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d9ded3ee628f4eba" Type="http://schemas.microsoft.com/office/2007/relationships/ui/extensibility" Target="customUI/customUI14.xml"/><Relationship Id="rId5" Type="http://schemas.openxmlformats.org/officeDocument/2006/relationships/custom-properties" Target="docProps/custom.xml"/><Relationship Id="R4664dba325f549a6"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data\local\rv\v10.5.00\Relationship Visualizer\"/>
    </mc:Choice>
  </mc:AlternateContent>
  <xr:revisionPtr revIDLastSave="0" documentId="13_ncr:1_{9C6CA6BC-778A-43CD-A05E-378A3D90597B}" xr6:coauthVersionLast="47" xr6:coauthVersionMax="47" xr10:uidLastSave="{00000000-0000-0000-0000-000000000000}"/>
  <bookViews>
    <workbookView xWindow="28680" yWindow="-120" windowWidth="29040" windowHeight="15720" tabRatio="566"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settings!$O$180</definedName>
    <definedName name="AppendOptions">settings!$O$125</definedName>
    <definedName name="AppendTimestamp">settings!$O$124</definedName>
    <definedName name="Blank">lists!$A$2</definedName>
    <definedName name="BlankEdgeLabels">settings!$O$161</definedName>
    <definedName name="BlankNodeLabels">settings!$O$150</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settings!$O$72</definedName>
    <definedName name="DatasourceFile">settings!$O$73</definedName>
    <definedName name="Debug">settings!$O$175</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settings!$O$159</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settings!$O$157</definedName>
    <definedName name="EdgePenWidth">'style designer'!$D$84</definedName>
    <definedName name="EdgePorts">settings!$O$163</definedName>
    <definedName name="EdgeRadius">'style designer'!$D$88</definedName>
    <definedName name="EdgeStyle">'style designer'!$D$83</definedName>
    <definedName name="EdgeTailClip">'style designer'!$D$112</definedName>
    <definedName name="EdgeTailLabels">settings!$O$160</definedName>
    <definedName name="EdgeTailPort">'style designer'!$D$111</definedName>
    <definedName name="EdgeWeight">'style designer'!$D$87</definedName>
    <definedName name="EdgeXLabels">settings!$O$158</definedName>
    <definedName name="ErrorToConsole">settings!$O$182</definedName>
    <definedName name="ErrorToMessageBox">settings!$O$181</definedName>
    <definedName name="ErrorToStatusBar">settings!$O$183</definedName>
    <definedName name="ExchangeDataExportHeight">settings!$W$315</definedName>
    <definedName name="ExchangeDataExportRow">settings!$W$314</definedName>
    <definedName name="ExchangeDataExportVisible">settings!$W$316</definedName>
    <definedName name="ExchangeDataImportAction">settings!$AD$315</definedName>
    <definedName name="ExchangeDataWorksheet">settings!$K$315</definedName>
    <definedName name="ExchangeGraphOptions">settings!$K$334</definedName>
    <definedName name="ExchangeMetadata">settings!$K$335</definedName>
    <definedName name="ExchangeSqlExportHeight">settings!$W$325</definedName>
    <definedName name="ExchangeSqlExportRow">settings!$W$324</definedName>
    <definedName name="ExchangeSqlExportVisible">settings!$W$326</definedName>
    <definedName name="ExchangeSqlImportAction">settings!$AD$325</definedName>
    <definedName name="ExchangeSqlWorksheet">settings!$K$325</definedName>
    <definedName name="ExchangeStylesExportHeight">settings!$W$320</definedName>
    <definedName name="ExchangeStylesExportRow">settings!$W$319</definedName>
    <definedName name="ExchangeStylesExportVisible">settings!$W$321</definedName>
    <definedName name="ExchangeStylesImportAction">settings!$AD$320</definedName>
    <definedName name="ExchangeStylesWorksheet">settings!$K$320</definedName>
    <definedName name="ExchangeSvgExportHeight">settings!$W$330</definedName>
    <definedName name="ExchangeSvgExportRow">settings!$W$329</definedName>
    <definedName name="ExchangeSvgExportVisible">settings!$W$331</definedName>
    <definedName name="ExchangeSvgImportAction">settings!$AD$330</definedName>
    <definedName name="ExchangeSvgWorksheet">settings!$K$330</definedName>
    <definedName name="ExchangeWorksheetLayouts">settings!$K$336</definedName>
    <definedName name="ExcludedFonts">lists!$C$2:$C$464</definedName>
    <definedName name="ExtCode1Screentip">settings!$O$246</definedName>
    <definedName name="ExtCode1Sub">settings!$O$245</definedName>
    <definedName name="ExtCode1Supertip">settings!$O$247</definedName>
    <definedName name="ExtCode1Text">settings!$O$244</definedName>
    <definedName name="ExtCode1Visible">settings!$AF$244</definedName>
    <definedName name="ExtCode2Screentip">settings!$O$251</definedName>
    <definedName name="ExtCode2Sub">settings!$O$250</definedName>
    <definedName name="ExtCode2Supertip">settings!$O$252</definedName>
    <definedName name="ExtCode2Text">settings!$O$249</definedName>
    <definedName name="ExtCode2Visible">settings!$AF$249</definedName>
    <definedName name="ExtCode3Screentip">settings!$O$256</definedName>
    <definedName name="ExtCode3Sub">settings!$O$255</definedName>
    <definedName name="ExtCode3Supertip">settings!$O$257</definedName>
    <definedName name="ExtCode3Text">settings!$O$254</definedName>
    <definedName name="ExtCode3Visible">settings!$AF$254</definedName>
    <definedName name="ExtCode4Screentip">settings!$O$261</definedName>
    <definedName name="ExtCode4Sub">settings!$O$260</definedName>
    <definedName name="ExtCode4Supertip">settings!$O$262</definedName>
    <definedName name="ExtCode4Text">settings!$O$259</definedName>
    <definedName name="ExtCode4Visible">settings!$AF$259</definedName>
    <definedName name="ExtCode5Screentip">settings!$O$266</definedName>
    <definedName name="ExtCode5Sub">settings!$O$265</definedName>
    <definedName name="ExtCode5Supertip">settings!$O$267</definedName>
    <definedName name="ExtCode5Text">settings!$O$264</definedName>
    <definedName name="ExtCode5Visible">settings!$AF$264</definedName>
    <definedName name="ExtCode6Screentip">settings!$O$271</definedName>
    <definedName name="ExtCode6Sub">settings!$O$270</definedName>
    <definedName name="ExtCode6Supertip">settings!$O$272</definedName>
    <definedName name="ExtCode6Text">settings!$O$269</definedName>
    <definedName name="ExtCode6Visible">settings!$AF$269</definedName>
    <definedName name="ExtTabGroupNameCode">settings!$O$274</definedName>
    <definedName name="ExtTabGroupNameWeb">settings!$O$308</definedName>
    <definedName name="ExtTabName">settings!$AC$241</definedName>
    <definedName name="ExtWeb1Screentip">settings!$O$280</definedName>
    <definedName name="ExtWeb1Supertip">settings!$O$281</definedName>
    <definedName name="ExtWeb1Text">settings!$O$278</definedName>
    <definedName name="ExtWeb1URL">settings!$O$279</definedName>
    <definedName name="ExtWeb1Visible">settings!$AF$278</definedName>
    <definedName name="ExtWeb2Screentip">settings!$O$285</definedName>
    <definedName name="ExtWeb2Supertip">settings!$O$286</definedName>
    <definedName name="ExtWeb2Text">settings!$O$283</definedName>
    <definedName name="ExtWeb2URL">settings!$O$284</definedName>
    <definedName name="ExtWeb2Visible">settings!$AF$283</definedName>
    <definedName name="ExtWeb3Screentip">settings!$O$290</definedName>
    <definedName name="ExtWeb3Supertip">settings!$O$291</definedName>
    <definedName name="ExtWeb3Text">settings!$O$288</definedName>
    <definedName name="ExtWeb3URL">settings!$O$289</definedName>
    <definedName name="ExtWeb3Visible">settings!$AF$288</definedName>
    <definedName name="ExtWeb4Screentip">settings!$O$295</definedName>
    <definedName name="ExtWeb4Supertip">settings!$O$296</definedName>
    <definedName name="ExtWeb4Text">settings!$O$293</definedName>
    <definedName name="ExtWeb4URL">settings!$O$294</definedName>
    <definedName name="ExtWeb4Visible">settings!$AF$293</definedName>
    <definedName name="ExtWeb5Screentip">settings!$O$300</definedName>
    <definedName name="ExtWeb5Supertip">settings!$O$301</definedName>
    <definedName name="ExtWeb5Text">settings!$O$298</definedName>
    <definedName name="ExtWeb5URL">settings!$O$299</definedName>
    <definedName name="ExtWeb5Visible">settings!$AF$298</definedName>
    <definedName name="ExtWeb6Screentip">settings!$O$305</definedName>
    <definedName name="ExtWeb6Supertip">settings!$O$306</definedName>
    <definedName name="ExtWeb6Text">settings!$O$303</definedName>
    <definedName name="ExtWeb6URL">settings!$O$304</definedName>
    <definedName name="ExtWeb6Visible">settings!$AF$303</definedName>
    <definedName name="FileDisposition">settings!$O$176</definedName>
    <definedName name="FileFormat">settings!$O$126</definedName>
    <definedName name="FileName">settings!$O$122</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settings!$O$136</definedName>
    <definedName name="GraphClusterRank">settings!$AB$135</definedName>
    <definedName name="GraphCompound">settings!$O$137</definedName>
    <definedName name="GraphConcentrate">settings!$O$156</definedName>
    <definedName name="GraphDim">settings!$AB$136</definedName>
    <definedName name="GraphDimen">settings!$AB$137</definedName>
    <definedName name="GraphDirection">lists!$F$2:$F$5</definedName>
    <definedName name="GraphForceLabels">settings!$O$138</definedName>
    <definedName name="GraphIncludeImagePath">settings!$O$144</definedName>
    <definedName name="GraphMode">settings!$AB$138</definedName>
    <definedName name="GraphModel">settings!$AB$139</definedName>
    <definedName name="GraphNewrank">settings!$O$139</definedName>
    <definedName name="GraphOptions">settings!$O$6</definedName>
    <definedName name="GraphOrdering">settings!$AB$140</definedName>
    <definedName name="GraphOrientation">settings!$O$140</definedName>
    <definedName name="GraphOutputOrder">settings!$O$141</definedName>
    <definedName name="GraphOverlap">settings!$O$142</definedName>
    <definedName name="GraphSmoothing">settings!$AB$141</definedName>
    <definedName name="GraphStrict">settings!$O$155</definedName>
    <definedName name="GraphTransparent">settings!$O$143</definedName>
    <definedName name="GraphType">settings!$O$135</definedName>
    <definedName name="GraphvizEngine">settings!$O$130</definedName>
    <definedName name="GraphvizVerbose">settings!$O$179</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settings!$O$189</definedName>
    <definedName name="HelpColors">settings!$O$188</definedName>
    <definedName name="HelpShapes">settings!$O$187</definedName>
    <definedName name="HelpURLAboutTab">settings!$O$351</definedName>
    <definedName name="HelpURLConsoleTab">settings!$O$346</definedName>
    <definedName name="HelpURLDiagnosticsTab">settings!$O$350</definedName>
    <definedName name="HelpURLExchangeTab">settings!$O$349</definedName>
    <definedName name="HelpURLGraphvizTab">settings!$O$341</definedName>
    <definedName name="HelpURLSourceTab">settings!$O$348</definedName>
    <definedName name="HelpURLSqlTab">settings!$O$344</definedName>
    <definedName name="HelpURLStyleDesignerTab">settings!$O$342</definedName>
    <definedName name="HelpURLStylesTab">settings!$O$343</definedName>
    <definedName name="HelpURLSvgTab">settings!$O$345</definedName>
    <definedName name="HelpURLWorksheetsTab">settings!$O$347</definedName>
    <definedName name="ImagePath">settings!$O$4</definedName>
    <definedName name="ImageType">settings!$Y$115</definedName>
    <definedName name="ImageWorksheet">settings!$Y$116</definedName>
    <definedName name="IncludeExclude">lists!$I$2:$I$3</definedName>
    <definedName name="IncludeExtraAttributes">settings!$O$170</definedName>
    <definedName name="IncludeStyleFormat">settings!$O$169</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settings!$O$204</definedName>
    <definedName name="locale_de_DE">settings!$AB$187</definedName>
    <definedName name="locale_en_GB">settings!$AB$188</definedName>
    <definedName name="locale_en_US">settings!$AB$189</definedName>
    <definedName name="locale_fr_FR">settings!$AB$190</definedName>
    <definedName name="locale_it_IT">settings!$AB$191</definedName>
    <definedName name="locale_pl_PL">settings!$AB$192</definedName>
    <definedName name="LogToConsole">settings!$O$178</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settings!$O$148</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settings!$O$151</definedName>
    <definedName name="NodeWidth">'style designer'!$D$70</definedName>
    <definedName name="NodeXLabels">settings!$O$149</definedName>
    <definedName name="OutputDirectory">settings!$O$120</definedName>
    <definedName name="PictureName">settings!$O$8</definedName>
    <definedName name="PostProcessSVG">settings!$AB$126</definedName>
    <definedName name="Rankdir">settings!$AB$130</definedName>
    <definedName name="RelationshipsWithoutNodes">settings!$O$162</definedName>
    <definedName name="RunMode">settings!$O$114</definedName>
    <definedName name="ScaleImage">settings!$O$115</definedName>
    <definedName name="SettingsExchangeTab">settings!$K$312</definedName>
    <definedName name="SettingsGraphvizTab">settings!$C$112</definedName>
    <definedName name="SettingsSourceTab">settings!$C$206</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settings!$O$211</definedName>
    <definedName name="SourceWeb1Supertip">settings!$O$212</definedName>
    <definedName name="SourceWeb1Text">settings!$O$209</definedName>
    <definedName name="SourceWeb1URL">settings!$O$210</definedName>
    <definedName name="SourceWeb1Visible">settings!$AF$209</definedName>
    <definedName name="SourceWeb2Screentip">settings!$O$216</definedName>
    <definedName name="SourceWeb2Supertip">settings!$O$217</definedName>
    <definedName name="SourceWeb2Text">settings!$O$214</definedName>
    <definedName name="SourceWeb2URL">settings!$O$215</definedName>
    <definedName name="SourceWeb2Visible">settings!$AF$214</definedName>
    <definedName name="SourceWeb3Screentip">settings!$O$221</definedName>
    <definedName name="SourceWeb3Supertip">settings!$O$222</definedName>
    <definedName name="SourceWeb3Text">settings!$O$219</definedName>
    <definedName name="SourceWeb3URL">settings!$O$220</definedName>
    <definedName name="SourceWeb3Visible">settings!$AF$219</definedName>
    <definedName name="SourceWeb4Screentip">settings!$O$226</definedName>
    <definedName name="SourceWeb4Supertip">settings!$O$227</definedName>
    <definedName name="SourceWeb4Text">settings!$O$224</definedName>
    <definedName name="SourceWeb4URL">settings!$O$225</definedName>
    <definedName name="SourceWeb4Visible">settings!$AF$224</definedName>
    <definedName name="SourceWeb5Screentip">settings!$O$231</definedName>
    <definedName name="SourceWeb5Supertip">settings!$O$232</definedName>
    <definedName name="SourceWeb5Text">settings!$O$229</definedName>
    <definedName name="SourceWeb5URL">settings!$O$230</definedName>
    <definedName name="SourceWeb5Visible">settings!$AF$229</definedName>
    <definedName name="SourceWeb6Screentip">settings!$O$236</definedName>
    <definedName name="SourceWeb6Supertip">settings!$O$237</definedName>
    <definedName name="SourceWeb6Text">settings!$O$234</definedName>
    <definedName name="SourceWeb6URL">settings!$O$235</definedName>
    <definedName name="SourceWeb6Visible">settings!$AF$234</definedName>
    <definedName name="Splines">settings!$O$131</definedName>
    <definedName name="SqlCloseConnections">settings!$O$76</definedName>
    <definedName name="SqlColComment">settings!$O$43</definedName>
    <definedName name="SqlColExcelFile">settings!$O$45</definedName>
    <definedName name="SqlColFilter">settings!$O$68</definedName>
    <definedName name="SqlColSqlStatement">settings!$O$44</definedName>
    <definedName name="SqlColStatus">settings!$O$46</definedName>
    <definedName name="SqlCountPlaceholderCluster">settings!$O$62</definedName>
    <definedName name="SqlCountPlaceholderLevel">settings!$O$65</definedName>
    <definedName name="SqlCountPlaceholderRecordset">settings!$O$64</definedName>
    <definedName name="SqlCountPlaceholderSubcluster">settings!$O$63</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settings!$O$106</definedName>
    <definedName name="SqlFieldNameConcatenateMapTo">settings!$O$107</definedName>
    <definedName name="SqlFieldNameConcatenatePrefix">settings!$O$108</definedName>
    <definedName name="SqlFieldNameConcatenateSeparator">settings!$O$110</definedName>
    <definedName name="SqlFieldNameConcatenateSuffix">settings!$O$109</definedName>
    <definedName name="SqlFieldNameConcatenateSwitch">settings!$O$105</definedName>
    <definedName name="SqlFieldNameCreateEdges">settings!$O$81</definedName>
    <definedName name="SqlFieldNameCreateRank">settings!$O$82</definedName>
    <definedName name="SqlFieldNameEnumerateMax">settings!$O$96</definedName>
    <definedName name="SqlFieldNameEnumeratePlaceholder">settings!$O$95</definedName>
    <definedName name="SqlFieldNameEnumerateStartAt">settings!$O$92</definedName>
    <definedName name="SqlFieldNameEnumerateStepBy">settings!$O$94</definedName>
    <definedName name="SqlFieldNameEnumerateStopAt">settings!$O$93</definedName>
    <definedName name="SqlFieldNameEnumerateSwitch">settings!$O$91</definedName>
    <definedName name="SqlFieldNameIterateDataQuery">settings!$O$101</definedName>
    <definedName name="SqlFieldNameIterateIdQuery">settings!$O$100</definedName>
    <definedName name="SqlFieldNameIteratePlaceholder">settings!$O$102</definedName>
    <definedName name="SqlFieldNameIterateSwitch">settings!$O$99</definedName>
    <definedName name="SqlFieldNameLineEnding">settings!$O$59</definedName>
    <definedName name="SqlFieldNameMaxDepth">settings!$O$88</definedName>
    <definedName name="SqlFieldNameSplitLength">settings!$O$58</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settings!$O$85</definedName>
    <definedName name="SqlFieldNameWhereColumn">settings!$O$86</definedName>
    <definedName name="SqlFieldNameWhereValue">settings!$O$87</definedName>
    <definedName name="SqlFilterValue">settings!$O$69</definedName>
    <definedName name="SqlMaxClusterLevels">settings!$O$55</definedName>
    <definedName name="SqlMaxConnectionMinutes">settings!$O$78</definedName>
    <definedName name="SqlRetryLimit">settings!$O$77</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settings!$O$167</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settings!$O$171</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settings!$O$190</definedName>
    <definedName name="ToggleConsole">settings!$O$191</definedName>
    <definedName name="ToggleDesigner" localSheetId="18">settings!#REF!</definedName>
    <definedName name="ToggleDiagnostics">settings!$O$192</definedName>
    <definedName name="ToggleExchange">settings!$O$193</definedName>
    <definedName name="ToggleLists">settings!$O$194</definedName>
    <definedName name="ToggleSettings">settings!$O$195</definedName>
    <definedName name="ToggleSource">settings!$O$196</definedName>
    <definedName name="ToggleSql">settings!$O$197</definedName>
    <definedName name="ToggleStyleDesigner">settings!$O$198</definedName>
    <definedName name="ToggleStyles">settings!$O$199</definedName>
    <definedName name="ToggleSvg">settings!$O$200</definedName>
    <definedName name="ViewName">settings!$T$167</definedName>
    <definedName name="ViewNameLabel">settings!$Y$114</definedName>
    <definedName name="XL2GV_Version">info!$C$6</definedName>
    <definedName name="XlabelText">'style designer'!$D$4</definedName>
    <definedName name="XLabelTextInclude">'style designer'!$D$36</definedName>
    <definedName name="YesNo">lists!$J$2:$J$3</definedName>
    <definedName name="YesNoSwitchColumn">settings!$O$167</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5" i="2" l="1"/>
  <c r="Y100" i="2"/>
  <c r="Y106" i="2"/>
  <c r="Y110" i="2"/>
  <c r="Y109" i="2"/>
  <c r="Y108" i="2"/>
  <c r="Y107" i="2"/>
  <c r="Y105" i="2"/>
  <c r="Y64" i="2"/>
  <c r="Y63" i="2"/>
  <c r="Y62" i="2"/>
  <c r="Y59" i="2"/>
  <c r="Y58" i="2"/>
  <c r="Y96" i="2"/>
  <c r="Y87" i="2"/>
  <c r="Y86" i="2"/>
  <c r="Y88" i="2"/>
  <c r="Y82" i="2"/>
  <c r="Y81" i="2"/>
  <c r="Y102" i="2"/>
  <c r="Y101" i="2"/>
  <c r="Y95" i="2"/>
  <c r="Y94" i="2"/>
  <c r="Y93" i="2"/>
  <c r="Y92" i="2"/>
  <c r="Y91" i="2"/>
  <c r="B21" i="30"/>
  <c r="B7" i="30"/>
  <c r="B13" i="30"/>
  <c r="C5" i="29"/>
  <c r="T16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5"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<sst xmlns="http://schemas.openxmlformats.org/spreadsheetml/2006/main" count="18361" uniqueCount="7395">
  <si>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</si>
  <si>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</si>
  <si>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</si>
  <si>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</si>
  <si>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</si>
  <si>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</si>
  <si>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</si>
  <si>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</si>
  <si>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</si>
  <si>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</si>
  <si>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</si>
  <si>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</si>
  <si>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</si>
  <si>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</si>
  <si>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</si>
  <si>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</si>
  <si>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</si>
  <si>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</si>
  <si>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</si>
  <si>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</si>
  <si>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</si>
  <si>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</si>
  <si>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</si>
  <si>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</si>
  <si>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</si>
  <si>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</si>
  <si>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</si>
  <si>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</si>
  <si>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</si>
  <si>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</si>
  <si>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</si>
  <si>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</si>
  <si>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</si>
  <si>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</si>
  <si>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</si>
  <si>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</si>
  <si>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</si>
  <si>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</si>
  <si>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</si>
  <si>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</si>
  <si>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</si>
  <si>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</si>
  <si>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</si>
  <si>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</si>
  <si>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</si>
  <si>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</si>
  <si>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</si>
  <si>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</si>
  <si>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</si>
  <si>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</si>
  <si>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</si>
  <si>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</si>
  <si>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</si>
  <si>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</si>
  <si>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</si>
  <si>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</si>
  <si>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</si>
  <si>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</si>
  <si>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</si>
  <si>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</si>
  <si>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</si>
  <si>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</si>
  <si>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</si>
  <si>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</si>
  <si>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</si>
  <si>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</si>
  <si>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</si>
  <si>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</si>
  <si>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</si>
  <si>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</si>
  <si>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</si>
  <si>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</si>
  <si>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</si>
  <si>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</si>
  <si>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</si>
  <si>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</si>
  <si>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</si>
  <si>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</si>
  <si>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</si>
  <si>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</si>
  <si>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</si>
  <si>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</si>
  <si>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</si>
  <si>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</si>
  <si>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</si>
  <si>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</si>
  <si>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</si>
  <si>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</si>
  <si>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</si>
  <si>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</si>
  <si>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</si>
  <si>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</si>
  <si>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</si>
  <si>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</si>
  <si>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</si>
  <si>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</si>
  <si>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</si>
  <si>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</si>
  <si>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</si>
  <si>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</si>
  <si>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</si>
  <si>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</si>
  <si>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</si>
  <si>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</si>
  <si>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</si>
  <si>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</si>
  <si>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</si>
  <si>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</si>
  <si>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</si>
  <si>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</si>
  <si>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</si>
  <si>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</si>
  <si>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</si>
  <si>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</si>
  <si>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</si>
  <si>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</si>
  <si>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</si>
  <si>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</si>
  <si>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</si>
  <si>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</si>
  <si>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</si>
  <si>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</si>
  <si>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</si>
  <si>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</si>
  <si>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</si>
  <si>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</si>
  <si>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</si>
  <si>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</si>
  <si>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</si>
  <si>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</si>
  <si>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</si>
  <si>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</si>
  <si>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</si>
  <si>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</si>
  <si>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</si>
  <si>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</si>
  <si>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</si>
  <si>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</si>
  <si>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</si>
  <si>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</si>
  <si>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</si>
  <si>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</si>
  <si>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</si>
  <si>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</si>
  <si>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</si>
  <si>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</si>
  <si>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</si>
  <si>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</si>
  <si>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</si>
  <si>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</si>
  <si>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</si>
  <si>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</si>
  <si>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</si>
  <si>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</si>
  <si>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</si>
  <si>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</si>
  <si>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</si>
  <si>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</si>
  <si>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</si>
  <si>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</si>
  <si>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</si>
  <si>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</si>
  <si>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</si>
  <si>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</si>
  <si>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</si>
  <si>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</si>
  <si>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</si>
  <si>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</si>
  <si>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</si>
  <si>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</si>
  <si>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</si>
  <si>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</si>
  <si>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</si>
  <si>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</si>
  <si>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</si>
  <si>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</si>
  <si>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</si>
  <si>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</si>
  <si>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</si>
  <si>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</si>
  <si>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</si>
  <si>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</si>
  <si>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</si>
  <si>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</si>
  <si>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</si>
  <si>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</si>
  <si>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</si>
  <si>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</si>
  <si>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</si>
  <si>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</si>
  <si>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</si>
  <si>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</si>
  <si>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</si>
  <si>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</si>
  <si>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</si>
  <si>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</si>
  <si>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</si>
  <si>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</si>
  <si>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</si>
  <si>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</si>
  <si>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</si>
  <si>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</si>
  <si>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</si>
  <si>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</si>
  <si>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</si>
  <si>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</si>
  <si>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</si>
  <si>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</si>
  <si>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</si>
  <si>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</si>
  <si>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</si>
  <si>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</si>
  <si>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</si>
  <si>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</si>
  <si>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</si>
  <si>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</si>
  <si>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</si>
  <si>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</si>
  <si>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</si>
  <si>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</si>
  <si>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</si>
  <si>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</si>
  <si>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</si>
  <si>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</si>
  <si>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</si>
  <si>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</si>
  <si>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</si>
  <si>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</si>
  <si>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</si>
  <si>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</si>
  <si>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</si>
  <si>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</si>
  <si>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</si>
  <si>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</si>
  <si>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</si>
  <si>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</si>
  <si>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</si>
  <si>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</si>
  <si>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</si>
  <si>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</si>
  <si>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</si>
  <si>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</si>
  <si>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</si>
  <si>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</si>
  <si>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</si>
  <si>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</si>
  <si>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</si>
  <si>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</si>
  <si>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</si>
  <si>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</si>
  <si>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</si>
  <si>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</si>
  <si>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</si>
  <si>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</si>
  <si>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</si>
  <si>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</si>
  <si>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</si>
  <si>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</si>
  <si>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</si>
  <si>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</si>
  <si>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</si>
  <si>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</si>
  <si>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</si>
  <si>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</si>
  <si>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</si>
  <si>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</si>
  <si>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</si>
  <si>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</si>
  <si>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</si>
  <si>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</si>
  <si>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</si>
  <si>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</si>
  <si>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</si>
  <si>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</si>
  <si>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</si>
  <si>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</si>
  <si>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</si>
  <si>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</si>
  <si>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</si>
  <si>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</si>
  <si>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</si>
  <si>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</si>
  <si>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</si>
  <si>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</si>
  <si>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</si>
  <si>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</si>
  <si>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</si>
  <si>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</si>
  <si>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</si>
  <si>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</si>
  <si>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</si>
  <si>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</si>
  <si>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</si>
  <si>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</si>
  <si>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</si>
  <si>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</si>
  <si>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</si>
  <si>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</si>
  <si>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</si>
  <si>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</si>
  <si>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</si>
  <si>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</si>
  <si>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</si>
  <si>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</si>
  <si>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</si>
  <si>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</si>
  <si>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</si>
  <si>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</si>
  <si>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</si>
  <si>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</si>
  <si>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</si>
  <si>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</si>
  <si>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</si>
  <si>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</si>
  <si>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</si>
  <si>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</si>
  <si>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</si>
  <si>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</si>
  <si>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</si>
  <si>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</si>
  <si>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</si>
  <si>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</si>
  <si>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</si>
  <si>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</si>
  <si>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</si>
  <si>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</si>
  <si>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</si>
  <si>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</si>
  <si>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</si>
  <si>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</si>
  <si>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</si>
  <si>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</si>
  <si>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</si>
  <si>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</si>
  <si>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</si>
  <si>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</si>
  <si>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</si>
  <si>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</si>
  <si>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</si>
  <si>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</si>
  <si>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</si>
  <si>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</si>
  <si>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</si>
  <si>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</si>
  <si>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</si>
  <si>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</si>
  <si>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</si>
  <si>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</si>
  <si>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</si>
  <si>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</si>
  <si>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</si>
  <si>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</si>
  <si>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</si>
  <si>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</si>
  <si>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</si>
  <si>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</si>
  <si>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</si>
  <si>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</si>
  <si>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</si>
  <si>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</si>
  <si>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</si>
  <si>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</si>
  <si>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</si>
  <si>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</si>
  <si>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</si>
  <si>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</si>
  <si>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</si>
  <si>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</si>
  <si>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</si>
  <si>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</si>
  <si>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</si>
  <si>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</si>
  <si>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</si>
  <si>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</si>
  <si>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</si>
  <si>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</si>
  <si>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</si>
  <si>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</si>
  <si>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</si>
  <si>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</si>
  <si>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</si>
  <si>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</si>
  <si>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</si>
  <si>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</si>
  <si>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</si>
  <si>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</si>
  <si>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</si>
  <si>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</si>
  <si>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</si>
  <si>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</si>
  <si>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</si>
  <si>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</si>
  <si>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</si>
  <si>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</si>
  <si>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</si>
  <si>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</si>
  <si>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</si>
  <si>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</si>
  <si>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</si>
  <si>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</si>
  <si>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</si>
  <si>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</si>
  <si>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</si>
  <si>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</si>
  <si>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</si>
  <si>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</si>
  <si>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</si>
  <si>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</si>
  <si>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</si>
  <si>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</si>
  <si>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</si>
  <si>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</si>
  <si>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</si>
  <si>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</si>
  <si>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</si>
  <si>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</si>
  <si>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</si>
  <si>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</si>
  <si>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</si>
  <si>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</si>
  <si>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</si>
  <si>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</si>
  <si>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</si>
  <si>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</si>
  <si>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</si>
  <si>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</si>
  <si>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</si>
  <si>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</si>
  <si>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</si>
  <si>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</si>
  <si>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</si>
  <si>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</si>
  <si>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</si>
  <si>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</si>
  <si>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</si>
  <si>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</si>
  <si>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</si>
  <si>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</si>
  <si>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</si>
  <si>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</si>
  <si>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</si>
  <si>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</si>
  <si>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</si>
  <si>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</si>
  <si>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</si>
  <si>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</si>
  <si>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</si>
  <si>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</si>
  <si>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</si>
  <si>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</si>
  <si>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</si>
  <si>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</si>
  <si>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</si>
  <si>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</si>
  <si>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</si>
  <si>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</si>
  <si>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</si>
  <si>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</si>
  <si>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</si>
  <si>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</si>
  <si>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</si>
  <si>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</si>
  <si>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</si>
  <si>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</si>
  <si>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</si>
  <si>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</si>
  <si>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</si>
  <si>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</si>
  <si>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</si>
  <si>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</si>
  <si>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</si>
  <si>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</si>
  <si>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</si>
  <si>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</si>
  <si>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</si>
  <si>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</si>
  <si>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</si>
  <si>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</si>
  <si>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</si>
  <si>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</si>
  <si>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</si>
  <si>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</si>
  <si>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</si>
  <si>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</si>
  <si>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</si>
  <si>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</si>
  <si>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</si>
  <si>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</si>
  <si>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</si>
  <si>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</si>
  <si>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</si>
  <si>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</si>
  <si>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</si>
  <si>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</si>
  <si>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</si>
  <si>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</si>
  <si>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</si>
  <si>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</si>
  <si>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</si>
  <si>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</si>
  <si>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</si>
  <si>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</si>
  <si>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</si>
  <si>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</si>
  <si>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</si>
  <si>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</si>
  <si>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</si>
  <si>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</si>
  <si>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</si>
  <si>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</si>
  <si>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</si>
  <si>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</si>
  <si>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</si>
  <si>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</si>
  <si>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</si>
  <si>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</si>
  <si>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</si>
  <si>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</si>
  <si>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</si>
  <si>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</si>
  <si>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</si>
  <si>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</si>
  <si>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</si>
  <si>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</si>
  <si>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</si>
  <si>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</si>
  <si>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</si>
  <si>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</si>
  <si>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</si>
  <si>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</si>
  <si>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</si>
  <si>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</si>
  <si>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</si>
  <si>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</si>
  <si>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</si>
  <si>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</si>
  <si>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</si>
  <si>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</si>
  <si>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</si>
  <si>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</si>
  <si>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</si>
  <si>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</si>
  <si>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</si>
  <si>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</si>
  <si>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</si>
  <si>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</si>
  <si>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</si>
  <si>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</si>
  <si>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</si>
  <si>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</si>
  <si>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</si>
  <si>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</si>
  <si>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</si>
  <si>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</si>
  <si>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</si>
  <si>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</si>
  <si>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</si>
  <si>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</si>
  <si>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</si>
  <si>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</si>
  <si>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</si>
  <si>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</si>
  <si>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</si>
  <si>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</si>
  <si>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</si>
  <si>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</si>
  <si>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</si>
  <si>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</si>
  <si>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</si>
  <si>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</si>
  <si>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</si>
  <si>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</si>
  <si>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</si>
  <si>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</si>
  <si>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</si>
  <si>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</si>
  <si>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</si>
  <si>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</si>
  <si>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</si>
  <si>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</si>
  <si>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</si>
  <si>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</si>
  <si>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</si>
  <si>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</si>
  <si>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</si>
  <si>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</si>
  <si>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</si>
  <si>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</si>
  <si>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</si>
  <si>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</si>
  <si>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</si>
  <si>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</si>
  <si>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</si>
  <si>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</si>
  <si>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</si>
  <si>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</si>
  <si>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</si>
  <si>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</si>
  <si>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</si>
  <si>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</si>
  <si>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</si>
  <si>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</si>
  <si>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</si>
  <si>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</si>
  <si>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</si>
  <si>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</si>
  <si>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</si>
  <si>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</si>
  <si>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</si>
  <si>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</si>
  <si>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</si>
  <si>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</si>
  <si>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</si>
  <si>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</si>
  <si>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</si>
  <si>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</si>
  <si>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</si>
  <si>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</si>
  <si>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</si>
  <si>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</si>
  <si>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</si>
  <si>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</si>
  <si>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</si>
  <si>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</si>
  <si>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</si>
  <si>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</si>
  <si>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</si>
  <si>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</si>
  <si>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</si>
  <si>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</si>
  <si>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</si>
  <si>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</si>
  <si>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</si>
  <si>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</si>
  <si>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</si>
  <si>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</si>
  <si>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</si>
  <si>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</si>
  <si>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</si>
  <si>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</si>
  <si>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</si>
  <si>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</si>
  <si>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</si>
  <si>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</si>
  <si>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</si>
  <si>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</si>
  <si>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</si>
  <si>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</si>
  <si>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</si>
  <si>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</si>
  <si>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</si>
  <si>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</si>
  <si>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</si>
  <si>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</si>
  <si>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</si>
  <si>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</si>
  <si>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</si>
  <si>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</si>
  <si>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</si>
  <si>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</si>
  <si>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</si>
  <si>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</si>
  <si>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</si>
  <si>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</si>
  <si>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</si>
  <si>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</si>
  <si>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</si>
  <si>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</si>
  <si>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</si>
  <si>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</si>
  <si>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</si>
  <si>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</si>
  <si>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</si>
  <si>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</si>
  <si>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</si>
  <si>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</si>
  <si>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</si>
  <si>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</si>
  <si>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</si>
  <si>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</si>
  <si>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</si>
  <si>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</si>
  <si>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</si>
  <si>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</si>
  <si>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</si>
  <si>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</si>
  <si>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</si>
  <si>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</si>
  <si>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</si>
  <si>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</si>
  <si>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</si>
  <si>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</si>
  <si>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</si>
  <si>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</si>
  <si>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</si>
  <si>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</si>
  <si>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</si>
  <si>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</si>
  <si>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</si>
  <si>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</si>
  <si>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</si>
  <si>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</si>
  <si>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</si>
  <si>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</si>
  <si>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</si>
  <si>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</si>
  <si>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</si>
  <si>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</si>
  <si>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</si>
  <si>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</si>
  <si>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</si>
  <si>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</si>
  <si>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</si>
  <si>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</si>
  <si>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</si>
  <si>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</si>
  <si>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</si>
  <si>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</si>
  <si>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</si>
  <si>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</si>
  <si>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</si>
  <si>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</si>
  <si>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</si>
  <si>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</si>
  <si>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</si>
  <si>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</si>
  <si>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</si>
  <si>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</si>
  <si>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</si>
  <si>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</si>
  <si>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</si>
  <si>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</si>
  <si>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</si>
  <si>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</si>
  <si>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</si>
  <si>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</si>
  <si>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</si>
  <si>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</si>
  <si>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</si>
  <si>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</si>
  <si>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</si>
  <si>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</si>
  <si>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</si>
  <si>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</si>
  <si>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</si>
  <si>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</si>
  <si>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</si>
  <si>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</si>
  <si>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</si>
  <si>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</si>
  <si>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</si>
  <si>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</si>
  <si>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</si>
  <si>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</si>
  <si>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</si>
  <si>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</si>
  <si>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</si>
  <si>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</si>
  <si>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</si>
  <si>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</si>
  <si>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</si>
  <si>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</si>
  <si>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</si>
  <si>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</si>
  <si>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</si>
  <si>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</si>
  <si>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</si>
  <si>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</si>
  <si>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</si>
  <si>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</si>
  <si>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</si>
  <si>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</si>
  <si>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</si>
  <si>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</si>
  <si>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</si>
  <si>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</si>
  <si>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</si>
  <si>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</si>
  <si>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</si>
  <si>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</si>
  <si>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</si>
  <si>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</si>
  <si>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</si>
  <si>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</si>
  <si>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</si>
  <si>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</si>
  <si>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</si>
  <si>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</si>
  <si>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</si>
  <si>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</si>
  <si>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</si>
  <si>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</si>
  <si>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</si>
  <si>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</si>
  <si>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</si>
  <si>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</si>
  <si>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</si>
  <si>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</si>
  <si>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</si>
  <si>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</si>
  <si>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</si>
  <si>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</si>
  <si>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</si>
  <si>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</si>
  <si>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</si>
  <si>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</si>
  <si>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</si>
  <si>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</si>
  <si>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</si>
  <si>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</si>
  <si>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</si>
  <si>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</si>
  <si>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</si>
  <si>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</si>
  <si>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</si>
  <si>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</si>
  <si>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</si>
  <si>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</si>
  <si>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</si>
  <si>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</si>
  <si>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</si>
  <si>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</si>
  <si>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</si>
  <si>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</si>
  <si>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</si>
  <si>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</si>
  <si>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</si>
  <si>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</si>
  <si>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</si>
  <si>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</si>
  <si>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</si>
  <si>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</si>
  <si>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</si>
  <si>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</si>
  <si>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</si>
  <si>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</si>
  <si>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</si>
  <si>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</si>
  <si>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</si>
  <si>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</si>
  <si>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</si>
  <si>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</si>
  <si>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</si>
  <si>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</si>
  <si>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</si>
  <si>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</si>
  <si>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</si>
  <si>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</si>
  <si>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</si>
  <si>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</si>
  <si>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</si>
  <si>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</si>
  <si>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</si>
  <si>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</si>
  <si>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</si>
  <si>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</si>
  <si>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</si>
  <si>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</si>
  <si>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</si>
  <si>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</si>
  <si>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</si>
  <si>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</si>
  <si>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</si>
  <si>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</si>
  <si>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</si>
  <si>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</si>
  <si>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</si>
  <si>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</si>
  <si>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</si>
  <si>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</si>
  <si>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</si>
  <si>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</si>
  <si>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</si>
  <si>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</si>
  <si>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</si>
  <si>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</si>
  <si>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</si>
  <si>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</si>
  <si>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</si>
  <si>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</si>
  <si>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</si>
  <si>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</si>
  <si>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</si>
  <si>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</si>
  <si>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</si>
  <si>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</si>
  <si>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</si>
  <si>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</si>
  <si>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</si>
  <si>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</si>
  <si>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</si>
  <si>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</si>
  <si>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</si>
  <si>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</si>
  <si>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</si>
  <si>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</si>
  <si>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</si>
  <si>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</si>
  <si>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</si>
  <si>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</si>
  <si>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</si>
  <si>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</si>
  <si>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</si>
  <si>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</si>
  <si>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</si>
  <si>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</si>
  <si>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</si>
  <si>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</si>
  <si>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</si>
  <si>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</si>
  <si>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</si>
  <si>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</si>
  <si>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</si>
  <si>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</si>
  <si>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</si>
  <si>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</si>
  <si>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</si>
  <si>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</si>
  <si>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</si>
  <si>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</si>
  <si>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</si>
  <si>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</si>
  <si>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</si>
  <si>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</si>
  <si>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</si>
  <si>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</si>
  <si>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</si>
  <si>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</si>
  <si>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</si>
  <si>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</si>
  <si>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</si>
  <si>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</si>
  <si>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</si>
  <si>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</si>
  <si>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</si>
  <si>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</si>
  <si>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</si>
  <si>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</si>
  <si>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</si>
  <si>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</si>
  <si>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</si>
  <si>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</si>
  <si>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</si>
  <si>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</si>
  <si>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</si>
  <si>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</si>
  <si>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</si>
  <si>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</si>
  <si>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</si>
  <si>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</si>
  <si>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</si>
  <si>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</si>
  <si>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</si>
  <si>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</si>
  <si>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</si>
  <si>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</si>
  <si>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</si>
  <si>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</si>
  <si>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</si>
  <si>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</si>
  <si>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</si>
  <si>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</si>
  <si>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</si>
  <si>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</si>
  <si>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</si>
  <si>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</si>
  <si>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</si>
  <si>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</si>
  <si>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</si>
  <si>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</si>
  <si>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</si>
  <si>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</si>
  <si>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</si>
  <si>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</si>
  <si>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</si>
  <si>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</si>
  <si>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</si>
  <si>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</si>
  <si>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</si>
  <si>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</si>
  <si>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</si>
  <si>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</si>
  <si>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</si>
  <si>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</si>
  <si>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</si>
  <si>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</si>
  <si>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</si>
  <si>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</si>
  <si>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</si>
  <si>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</si>
  <si>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</si>
  <si>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</si>
  <si>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</si>
  <si>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</si>
  <si>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</si>
  <si>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</si>
  <si>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</si>
  <si>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</si>
  <si>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</si>
  <si>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</si>
  <si>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</si>
  <si>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</si>
  <si>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</si>
  <si>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</si>
  <si>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</si>
  <si>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</si>
  <si>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</si>
  <si>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</si>
  <si>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</si>
  <si>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</si>
  <si>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</si>
  <si>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</si>
  <si>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</si>
  <si>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</si>
  <si>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</si>
  <si>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</si>
  <si>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</si>
  <si>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</si>
  <si>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</si>
  <si>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</si>
  <si>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</si>
  <si>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</si>
  <si>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</si>
  <si>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</si>
  <si>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</si>
  <si>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</si>
  <si>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</si>
  <si>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</si>
  <si>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</si>
  <si>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</si>
  <si>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</si>
  <si>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</si>
  <si>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</si>
  <si>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</si>
  <si>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</si>
  <si>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</si>
  <si>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</si>
  <si>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</si>
  <si>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</si>
  <si>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</si>
  <si>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</si>
  <si>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</si>
  <si>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</si>
  <si>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</si>
  <si>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</si>
  <si>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</si>
  <si>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</si>
  <si>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</si>
  <si>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</si>
  <si>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</si>
  <si>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</si>
  <si>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</si>
  <si>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</si>
  <si>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</si>
  <si>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</si>
  <si>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</si>
  <si>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</si>
  <si>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</si>
  <si>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</si>
  <si>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</si>
  <si>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</si>
  <si>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</si>
  <si>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</si>
  <si>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</si>
  <si>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</si>
  <si>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</si>
  <si>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</si>
  <si>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</si>
  <si>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</si>
  <si>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</si>
  <si>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</si>
  <si>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</si>
  <si>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</si>
  <si>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</si>
  <si>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</si>
  <si>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</si>
  <si>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</si>
  <si>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</si>
  <si>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</si>
  <si>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</si>
  <si>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</si>
  <si>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</si>
  <si>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</si>
  <si>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</si>
  <si>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</si>
  <si>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</si>
  <si>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</si>
  <si>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</si>
  <si>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</si>
  <si>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</si>
  <si>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</si>
  <si>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</si>
  <si>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</si>
  <si>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</si>
  <si>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</si>
  <si>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</si>
  <si>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</si>
  <si>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</si>
  <si>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</si>
  <si>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</si>
  <si>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</si>
  <si>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</si>
  <si>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</si>
  <si>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</si>
  <si>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</si>
  <si>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</si>
  <si>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</si>
  <si>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</si>
  <si>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</si>
  <si>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</si>
  <si>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</si>
  <si>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</si>
  <si>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</si>
  <si>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</si>
  <si>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</si>
  <si>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</si>
  <si>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</si>
  <si>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</si>
  <si>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</si>
  <si>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</si>
  <si>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</si>
  <si>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</si>
  <si>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</si>
  <si>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</si>
  <si>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</si>
  <si>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</si>
  <si>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</si>
  <si>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</si>
  <si>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</si>
  <si>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</si>
  <si>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</si>
  <si>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</si>
  <si>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</si>
  <si>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</si>
  <si>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</si>
  <si>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</si>
  <si>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</si>
  <si>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</si>
  <si>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</si>
  <si>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</si>
  <si>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</si>
  <si>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</si>
  <si>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</si>
  <si>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</si>
  <si>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</si>
  <si>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</si>
  <si>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</si>
  <si>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</si>
  <si>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</si>
  <si>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</si>
  <si>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</si>
  <si>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</si>
  <si>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</si>
  <si>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</si>
  <si>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</si>
  <si>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</si>
  <si>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</si>
  <si>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</si>
  <si>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</si>
  <si>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</si>
  <si>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</si>
  <si>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</si>
  <si>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</si>
  <si>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</si>
  <si>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</si>
  <si>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</si>
  <si>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</si>
  <si>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</si>
  <si>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</si>
  <si>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</si>
  <si>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</si>
  <si>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</si>
  <si>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</si>
  <si>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</si>
  <si>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</si>
  <si>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</si>
  <si>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</si>
  <si>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</si>
  <si>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</si>
  <si>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</si>
  <si>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</si>
  <si>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</si>
  <si>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</si>
  <si>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</si>
  <si>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</si>
  <si>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</si>
  <si>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</si>
  <si>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</si>
  <si>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</si>
  <si>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</si>
  <si>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</si>
  <si>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</si>
  <si>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</si>
  <si>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</si>
  <si>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</si>
  <si>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</si>
  <si>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</si>
  <si>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</si>
  <si>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</si>
  <si>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</si>
  <si>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</si>
  <si>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</si>
  <si>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</si>
  <si>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</si>
  <si>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</si>
  <si>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</si>
  <si>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</si>
  <si>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</si>
  <si>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</si>
  <si>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</si>
  <si>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</si>
  <si>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</si>
  <si>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</si>
  <si>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</si>
  <si>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</si>
  <si>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</si>
  <si>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</si>
  <si>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</si>
  <si>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</si>
  <si>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</si>
  <si>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</si>
  <si>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</si>
  <si>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</si>
  <si>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</si>
  <si>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</si>
  <si>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</si>
  <si>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</si>
  <si>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</si>
  <si>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</si>
  <si>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</si>
  <si>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</si>
  <si>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</si>
  <si>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</si>
  <si>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</si>
  <si>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</si>
  <si>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</si>
  <si>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</si>
  <si>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</si>
  <si>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</si>
  <si>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</si>
  <si>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</si>
  <si>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</si>
  <si>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</si>
  <si>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</si>
  <si>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</si>
  <si>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</si>
  <si>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</si>
  <si>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</si>
  <si>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</si>
  <si>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</si>
  <si>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</si>
  <si>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</si>
  <si>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</si>
  <si>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</si>
  <si>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</si>
  <si>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</si>
  <si>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</si>
  <si>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</si>
  <si>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</si>
  <si>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</si>
  <si>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</si>
  <si>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</si>
  <si>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</si>
  <si>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</si>
  <si>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</si>
  <si>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</si>
  <si>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</si>
  <si>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</si>
  <si>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</si>
  <si>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</si>
  <si>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</si>
  <si>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</si>
  <si>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</si>
  <si>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</si>
  <si>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</si>
  <si>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</si>
  <si>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</si>
  <si>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</si>
  <si>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</si>
  <si>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</si>
  <si>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</si>
  <si>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</si>
  <si>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</si>
  <si>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</si>
  <si>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</si>
  <si>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</si>
  <si>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</si>
  <si>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</si>
  <si>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</si>
  <si>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</si>
  <si>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</si>
  <si>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</si>
  <si>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</si>
  <si>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</si>
  <si>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</si>
  <si>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</si>
  <si>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</si>
  <si>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</si>
  <si>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</si>
  <si>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</si>
  <si>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</si>
  <si>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</si>
  <si>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</si>
  <si>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</si>
  <si>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</si>
  <si>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</si>
  <si>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</si>
  <si>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</si>
  <si>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</si>
  <si>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</si>
  <si>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</si>
  <si>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</si>
  <si>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</si>
  <si>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</si>
  <si>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</si>
  <si>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</si>
  <si>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</si>
  <si>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</si>
  <si>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</si>
  <si>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</si>
  <si>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</si>
  <si>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</si>
  <si>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</si>
  <si>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</si>
  <si>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</si>
  <si>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</si>
  <si>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</si>
  <si>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</si>
  <si>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</si>
  <si>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</si>
  <si>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</si>
  <si>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</si>
  <si>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</si>
  <si>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</si>
  <si>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</si>
  <si>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</si>
  <si>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</si>
  <si>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</si>
  <si>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</si>
  <si>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</si>
  <si>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</si>
  <si>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</si>
  <si>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</si>
  <si>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</si>
  <si>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</si>
  <si>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</si>
  <si>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</si>
  <si>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</si>
  <si>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</si>
  <si>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</si>
  <si>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</si>
  <si>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</si>
  <si>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</si>
  <si>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</si>
  <si>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</si>
  <si>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</si>
  <si>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</si>
  <si>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</si>
  <si>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</si>
  <si>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</si>
  <si>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</si>
  <si>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</si>
  <si>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</si>
  <si>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</si>
  <si>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</si>
  <si>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</si>
  <si>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</si>
  <si>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</si>
  <si>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</si>
  <si>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</si>
  <si>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</si>
  <si>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</si>
  <si>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</si>
  <si>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</si>
  <si>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</si>
  <si>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</si>
  <si>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</si>
  <si>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</si>
  <si>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</si>
  <si>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</si>
  <si>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</si>
  <si>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</si>
  <si>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</si>
  <si>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</si>
  <si>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</si>
  <si>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</si>
  <si>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</si>
  <si>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</si>
  <si>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</si>
  <si>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</si>
  <si>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</si>
  <si>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</si>
  <si>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</si>
  <si>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</si>
  <si>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</si>
  <si>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</si>
  <si>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</si>
  <si>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</si>
  <si>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</si>
  <si>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</si>
  <si>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</si>
  <si>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</si>
  <si>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</si>
  <si>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</si>
  <si>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</si>
  <si>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</si>
  <si>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</si>
  <si>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</si>
  <si>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</si>
  <si>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</si>
  <si>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</si>
  <si>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</si>
  <si>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</si>
  <si>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</si>
  <si>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</si>
  <si>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</si>
  <si>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</si>
  <si>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</si>
  <si>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</si>
  <si>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</si>
  <si>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</si>
  <si>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</si>
  <si>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</si>
  <si>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</si>
  <si>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</si>
  <si>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</si>
  <si>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</si>
  <si>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</si>
  <si>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</si>
  <si>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</si>
  <si>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</si>
  <si>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</si>
  <si>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</si>
  <si>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</si>
  <si>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</si>
  <si>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</si>
  <si>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</si>
  <si>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</si>
  <si>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</si>
  <si>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</si>
  <si>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</si>
  <si>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</si>
  <si>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</si>
  <si>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</si>
  <si>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</si>
  <si>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</si>
  <si>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</si>
  <si>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</si>
  <si>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</si>
  <si>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</si>
  <si>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</si>
  <si>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</si>
  <si>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</si>
  <si>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</si>
  <si>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</si>
  <si>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</si>
  <si>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</si>
  <si>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</si>
  <si>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</si>
  <si>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</si>
  <si>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</si>
  <si>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</si>
  <si>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</si>
  <si>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</si>
  <si>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</si>
  <si>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</si>
  <si>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</si>
  <si>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</si>
  <si>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</si>
  <si>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</si>
  <si>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</si>
  <si>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</si>
  <si>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</si>
  <si>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</si>
  <si>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</si>
  <si>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</si>
  <si>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</si>
  <si>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</si>
  <si>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</si>
  <si>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</si>
  <si>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</si>
  <si>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</si>
  <si>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</si>
  <si>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</si>
  <si>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</si>
  <si>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</si>
  <si>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</si>
  <si>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</si>
  <si>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</si>
  <si>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</si>
  <si>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</si>
  <si>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</si>
  <si>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</si>
  <si>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</si>
  <si>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</si>
  <si>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</si>
  <si>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</si>
  <si>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</si>
  <si>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</si>
  <si>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</si>
  <si>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</si>
  <si>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</si>
  <si>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</si>
  <si>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</si>
  <si>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</si>
  <si>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</si>
  <si>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</si>
  <si>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</si>
  <si>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</si>
  <si>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</si>
  <si>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</si>
  <si>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</si>
  <si>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</si>
  <si>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</si>
  <si>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</si>
  <si>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</si>
  <si>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</si>
  <si>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</si>
  <si>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</si>
  <si>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</si>
  <si>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</si>
  <si>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</si>
  <si>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</si>
  <si>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</si>
  <si>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</si>
  <si>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</si>
  <si>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</si>
  <si>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</si>
  <si>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</si>
  <si>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</si>
  <si>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</si>
  <si>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</si>
  <si>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</si>
  <si>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</si>
  <si>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</si>
  <si>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</si>
  <si>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</si>
  <si>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</si>
  <si>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</si>
  <si>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</si>
  <si>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</si>
  <si>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</si>
  <si>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</si>
  <si>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</si>
  <si>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</si>
  <si>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</si>
  <si>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</si>
  <si>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</si>
  <si>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</si>
  <si>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</si>
  <si>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</si>
  <si>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</si>
  <si>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</si>
  <si>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</si>
  <si>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</si>
  <si>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</si>
  <si>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</si>
  <si>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</si>
  <si>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</si>
  <si>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</si>
  <si>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</si>
  <si>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</si>
  <si>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</si>
  <si>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</si>
  <si>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</si>
  <si>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</si>
  <si>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</si>
  <si>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</si>
  <si>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</si>
  <si>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</si>
  <si>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</si>
  <si>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</si>
  <si>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</si>
  <si>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</si>
  <si>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</si>
  <si>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</si>
  <si>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</si>
  <si>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</si>
  <si>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</si>
  <si>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</si>
  <si>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</si>
  <si>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</si>
  <si>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</si>
  <si>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</si>
  <si>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</si>
  <si>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</si>
  <si>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</si>
  <si>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</si>
  <si>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</si>
  <si>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</si>
  <si>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</si>
  <si>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</si>
  <si>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</si>
  <si>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</si>
  <si>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</si>
  <si>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</si>
  <si>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</si>
  <si>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</si>
  <si>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</si>
  <si>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</si>
  <si>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</si>
  <si>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</si>
  <si>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</si>
  <si>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</si>
  <si>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</si>
  <si>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</si>
  <si>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</si>
  <si>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</si>
  <si>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</si>
  <si>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</si>
  <si>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</si>
  <si>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</si>
  <si>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</si>
  <si>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</si>
  <si>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</si>
  <si>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</si>
  <si>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</si>
  <si>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</si>
  <si>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</si>
  <si>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</si>
  <si>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</si>
  <si>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</si>
  <si>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</si>
  <si>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</si>
  <si>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</si>
  <si>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</si>
  <si>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</si>
  <si>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</si>
  <si>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</si>
  <si>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</si>
  <si>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</si>
  <si>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</si>
  <si>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</si>
  <si>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</si>
  <si>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</si>
  <si>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</si>
  <si>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</si>
  <si>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</si>
  <si>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</si>
  <si>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</si>
  <si>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</si>
  <si>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</si>
  <si>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</si>
  <si>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</si>
  <si>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</si>
  <si>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</si>
  <si>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</si>
  <si>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</si>
  <si>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</si>
  <si>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</si>
  <si>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</si>
  <si>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</si>
  <si>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</si>
  <si>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</si>
  <si>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</si>
  <si>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</si>
  <si>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</si>
  <si>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</si>
  <si>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</si>
  <si>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</si>
  <si>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</si>
  <si>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</si>
  <si>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</si>
  <si>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</si>
  <si>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</si>
  <si>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</si>
  <si>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</si>
  <si>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</si>
  <si>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</si>
  <si>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</si>
  <si>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</si>
  <si>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</si>
  <si>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</si>
  <si>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</si>
  <si>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</si>
  <si>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</si>
  <si>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</si>
  <si>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</si>
  <si>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</si>
  <si>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</si>
  <si>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</si>
  <si>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</si>
  <si>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</si>
  <si>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</si>
  <si>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</si>
  <si>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</si>
  <si>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</si>
  <si>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</si>
  <si>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</si>
  <si>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</si>
  <si>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</si>
  <si>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</si>
  <si>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</si>
  <si>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</si>
  <si>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</si>
  <si>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</si>
  <si>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</si>
  <si>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</si>
  <si>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</si>
  <si>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</si>
  <si>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</si>
  <si>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</si>
  <si>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</si>
  <si>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</si>
  <si>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</si>
  <si>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</si>
  <si>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</si>
  <si>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</si>
  <si>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</si>
  <si>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</si>
  <si>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</si>
  <si>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</si>
  <si>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</si>
  <si>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</si>
  <si>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</si>
  <si>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</si>
  <si>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</si>
  <si>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</si>
  <si>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</si>
  <si>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</si>
  <si>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</si>
  <si>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</si>
  <si>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</si>
  <si>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</si>
  <si>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</si>
  <si>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</si>
  <si>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</si>
  <si>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</si>
  <si>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</si>
  <si>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</si>
  <si>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</si>
  <si>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</si>
  <si>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</si>
  <si>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</si>
  <si>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</si>
  <si>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</si>
  <si>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</si>
  <si>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</si>
  <si>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</si>
  <si>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</si>
  <si>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</si>
  <si>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</si>
  <si>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</si>
  <si>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</si>
  <si>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</si>
  <si>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</si>
  <si>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</si>
  <si>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</si>
  <si>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</si>
  <si>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</si>
  <si>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</si>
  <si>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</si>
  <si>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</si>
  <si>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</si>
  <si>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</si>
  <si>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</si>
  <si>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</si>
  <si>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</si>
  <si>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</si>
  <si>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</si>
  <si>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</si>
  <si>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</si>
  <si>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</si>
  <si>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</si>
  <si>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</si>
  <si>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</si>
  <si>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</si>
  <si>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</si>
  <si>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</si>
  <si>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</si>
  <si>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</si>
  <si>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</si>
  <si>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</si>
  <si>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</si>
  <si>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</si>
  <si>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</si>
  <si>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</si>
  <si>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</si>
  <si>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</si>
  <si>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</si>
  <si>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</si>
  <si>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</si>
  <si>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</si>
  <si>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</si>
  <si>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</si>
  <si>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</si>
  <si>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</si>
  <si>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</si>
  <si>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</si>
  <si>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</si>
  <si>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</si>
  <si>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</si>
  <si>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</si>
  <si>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</si>
  <si>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</si>
  <si>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</si>
  <si>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</si>
  <si>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</si>
  <si>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</si>
  <si>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</si>
  <si>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</si>
  <si>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</si>
  <si>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</si>
  <si>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</si>
  <si>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</si>
  <si>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</si>
  <si>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</si>
  <si>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</si>
  <si>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</si>
  <si>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</si>
  <si>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</si>
  <si>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</si>
  <si>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</si>
  <si>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</si>
  <si>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</si>
  <si>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</si>
  <si>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</si>
  <si>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</si>
  <si>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</si>
  <si>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</si>
  <si>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</si>
  <si>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</si>
  <si>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</si>
  <si>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</si>
  <si>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</si>
  <si>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</si>
  <si>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</si>
  <si>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</si>
  <si>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</si>
  <si>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</si>
  <si>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</si>
  <si>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</si>
  <si>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</si>
  <si>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</si>
  <si>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</si>
  <si>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</si>
  <si>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</si>
  <si>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</si>
  <si>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</si>
  <si>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</si>
  <si>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</si>
  <si>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</si>
  <si>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</si>
  <si>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</si>
  <si>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</si>
  <si>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</si>
  <si>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</si>
  <si>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</si>
  <si>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</si>
  <si>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</si>
  <si>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</si>
  <si>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</si>
  <si>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</si>
  <si>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</si>
  <si>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</si>
  <si>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</si>
  <si>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</si>
  <si>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</si>
  <si>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</si>
  <si>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</si>
  <si>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</si>
  <si>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</si>
  <si>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</si>
  <si>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</si>
  <si>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</si>
  <si>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</si>
  <si>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</si>
  <si>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</si>
  <si>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</si>
  <si>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</si>
  <si>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</si>
  <si>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</si>
  <si>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</si>
  <si>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</si>
  <si>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</si>
  <si>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</si>
  <si>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</si>
  <si>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</si>
  <si>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</si>
  <si>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</si>
  <si>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</si>
  <si>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</si>
  <si>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</si>
  <si>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</si>
  <si>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</si>
  <si>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</si>
  <si>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</si>
  <si>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</si>
  <si>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</si>
  <si>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</si>
  <si>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</si>
  <si>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</si>
  <si>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</si>
  <si>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</si>
  <si>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</si>
  <si>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</si>
  <si>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</si>
  <si>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</si>
  <si>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</si>
  <si>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</si>
  <si>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</si>
  <si>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</si>
  <si>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</si>
  <si>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</si>
  <si>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</si>
  <si>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</si>
  <si>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</si>
  <si>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</si>
  <si>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</si>
  <si>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</si>
  <si>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</si>
  <si>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</si>
  <si>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</si>
  <si>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</si>
  <si>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</si>
  <si>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</si>
  <si>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</si>
  <si>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</si>
  <si>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</si>
  <si>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</si>
  <si>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</si>
  <si>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</si>
  <si>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</si>
  <si>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</si>
  <si>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</si>
  <si>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</si>
  <si>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</si>
  <si>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</si>
  <si>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</si>
  <si>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</si>
  <si>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</si>
  <si>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</si>
  <si>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</si>
  <si>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</si>
  <si>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</si>
  <si>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</si>
  <si>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</si>
  <si>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</si>
  <si>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</si>
  <si>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</si>
  <si>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</si>
  <si>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</si>
  <si>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</si>
  <si>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</si>
  <si>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</si>
  <si>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</si>
  <si>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</si>
  <si>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</si>
  <si>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</si>
  <si>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</si>
  <si>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</si>
  <si>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</si>
  <si>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</si>
  <si>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</si>
  <si>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</si>
  <si>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</si>
  <si>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</si>
  <si>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</si>
  <si>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</si>
  <si>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</si>
  <si>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</si>
  <si>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</si>
  <si>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</si>
  <si>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</si>
  <si>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</si>
  <si>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</si>
  <si>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</si>
  <si>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</si>
  <si>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</si>
  <si>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</si>
  <si>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</si>
  <si>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</si>
  <si>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</si>
  <si>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</si>
  <si>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</si>
  <si>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</si>
  <si>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</si>
  <si>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</si>
  <si>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</si>
  <si>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</si>
  <si>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</si>
  <si>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</si>
  <si>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</si>
  <si>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</si>
  <si>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</si>
  <si>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</si>
  <si>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</si>
  <si>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</si>
  <si>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</si>
  <si>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</si>
  <si>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</si>
  <si>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</si>
  <si>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</si>
  <si>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</si>
  <si>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</si>
  <si>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</si>
  <si>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</si>
  <si>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</si>
  <si>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</si>
  <si>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</si>
  <si>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</si>
  <si>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</si>
  <si>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</si>
  <si>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</si>
  <si>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</si>
  <si>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</si>
  <si>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</si>
  <si>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</si>
  <si>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</si>
  <si>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</si>
  <si>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</si>
  <si>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</si>
  <si>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</si>
  <si>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</si>
  <si>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</si>
  <si>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</si>
  <si>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</si>
  <si>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</si>
  <si>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</si>
  <si>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</si>
  <si>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</si>
  <si>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</si>
  <si>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</si>
  <si>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</si>
  <si>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</si>
  <si>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</si>
  <si>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</si>
  <si>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</si>
  <si>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</si>
  <si>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</si>
  <si>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</si>
  <si>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</si>
  <si>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</si>
  <si>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</si>
  <si>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</si>
  <si>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</si>
  <si>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</si>
  <si>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</si>
  <si>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</si>
  <si>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</si>
  <si>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</si>
  <si>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</si>
  <si>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</si>
  <si>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</si>
  <si>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</si>
  <si>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</si>
  <si>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</si>
  <si>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</si>
  <si>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</si>
  <si>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</si>
  <si>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</si>
  <si>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</si>
  <si>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</si>
  <si>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</si>
  <si>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</si>
  <si>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</si>
  <si>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</si>
  <si>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</si>
  <si>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</si>
  <si>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</si>
  <si>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</si>
  <si>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</si>
  <si>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</si>
  <si>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</si>
  <si>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</si>
  <si>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</si>
  <si>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</si>
  <si>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</si>
  <si>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</si>
  <si>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</si>
  <si>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</si>
  <si>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</si>
  <si>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</si>
  <si>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</si>
  <si>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</si>
  <si>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</si>
  <si>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</si>
  <si>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</si>
  <si>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</si>
  <si>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</si>
  <si>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</si>
  <si>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</si>
  <si>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</si>
  <si>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</si>
  <si>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</si>
  <si>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</si>
  <si>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</si>
  <si>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</si>
  <si>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</si>
  <si>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</si>
  <si>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</si>
  <si>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</si>
  <si>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</si>
  <si>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</si>
  <si>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</si>
  <si>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</si>
  <si>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</si>
  <si>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</si>
  <si>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</si>
  <si>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</si>
  <si>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</si>
  <si>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</si>
  <si>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</si>
  <si>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</si>
  <si>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</si>
  <si>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</si>
  <si>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</si>
  <si>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</si>
  <si>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</si>
  <si>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</si>
  <si>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</si>
  <si>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</si>
  <si>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</si>
  <si>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</si>
  <si>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</si>
  <si>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</si>
  <si>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</si>
  <si>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</si>
  <si>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</si>
  <si>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</si>
  <si>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</si>
  <si>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</si>
  <si>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</si>
  <si>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</si>
  <si>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</si>
  <si>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</si>
  <si>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</si>
  <si>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</si>
  <si>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</si>
  <si>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</si>
  <si>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</si>
  <si>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</si>
  <si>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</si>
  <si>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</si>
  <si>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</si>
  <si>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</si>
  <si>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</si>
  <si>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</si>
  <si>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</si>
  <si>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</si>
  <si>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</si>
  <si>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</si>
  <si>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</si>
  <si>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</si>
  <si>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</si>
  <si>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</si>
  <si>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</si>
  <si>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</si>
  <si>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</si>
  <si>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</si>
  <si>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</si>
  <si>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</si>
  <si>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</si>
  <si>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</si>
  <si>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</si>
  <si>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</si>
  <si>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</si>
  <si>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</si>
  <si>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</si>
  <si>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</si>
  <si>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</si>
  <si>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</si>
  <si>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</si>
  <si>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</si>
  <si>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</si>
  <si>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</si>
  <si>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</si>
  <si>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</si>
  <si>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</si>
  <si>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</si>
  <si>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</si>
  <si>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</si>
  <si>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</si>
  <si>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</si>
  <si>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</si>
  <si>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</si>
  <si>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</si>
  <si>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</si>
  <si>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</si>
  <si>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</si>
  <si>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</si>
  <si>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</si>
  <si>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</si>
  <si>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</si>
  <si>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</si>
  <si>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</si>
  <si>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</si>
  <si>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</si>
  <si>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</si>
  <si>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</si>
  <si>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</si>
  <si>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</si>
  <si>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</si>
  <si>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</si>
  <si>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</si>
  <si>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</si>
  <si>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</si>
  <si>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</si>
  <si>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</si>
  <si>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</si>
  <si>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</si>
  <si>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</si>
  <si>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</si>
  <si>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</si>
  <si>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</si>
  <si>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</si>
  <si>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</si>
  <si>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</si>
  <si>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</si>
  <si>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</si>
  <si>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</si>
  <si>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</si>
  <si>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</si>
  <si>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</si>
  <si>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</si>
  <si>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</si>
  <si>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</si>
  <si>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</si>
  <si>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</si>
  <si>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</si>
  <si>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</si>
  <si>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</si>
  <si>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</si>
  <si>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</si>
  <si>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</si>
  <si>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</si>
  <si>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</si>
  <si>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</si>
  <si>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</si>
  <si>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</si>
  <si>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</si>
  <si>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</si>
  <si>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</si>
  <si>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</si>
  <si>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</si>
  <si>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</si>
  <si>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</si>
  <si>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</si>
  <si>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</si>
  <si>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</si>
  <si>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</si>
  <si>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</si>
  <si>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</si>
  <si>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</si>
  <si>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</si>
  <si>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</si>
  <si>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</si>
  <si>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</si>
  <si>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</si>
  <si>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</si>
  <si>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</si>
  <si>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</si>
  <si>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</si>
  <si>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</si>
  <si>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</si>
  <si>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</si>
  <si>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</si>
  <si>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</si>
  <si>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</si>
  <si>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</si>
  <si>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</si>
  <si>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</si>
  <si>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</si>
  <si>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</si>
  <si>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</si>
  <si>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</si>
  <si>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</si>
  <si>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</si>
  <si>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</si>
  <si>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</si>
  <si>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</si>
  <si>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</si>
  <si>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</si>
  <si>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</si>
  <si>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</si>
  <si>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</si>
  <si>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</si>
  <si>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</si>
  <si>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</si>
  <si>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</si>
  <si>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</si>
  <si>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</si>
  <si>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</si>
  <si>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</si>
  <si>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</si>
  <si>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</si>
  <si>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</si>
  <si>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</si>
  <si>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</si>
  <si>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</si>
  <si>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</si>
  <si>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</si>
  <si>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</si>
  <si>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</si>
  <si>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</si>
  <si>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</si>
  <si>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</si>
  <si>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</si>
  <si>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</si>
  <si>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</si>
  <si>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</si>
  <si>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</si>
  <si>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</si>
  <si>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</si>
  <si>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</si>
  <si>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</si>
  <si>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</si>
  <si>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</si>
  <si>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</si>
  <si>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</si>
  <si>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</si>
  <si>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</si>
  <si>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</si>
  <si>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</si>
  <si>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</si>
  <si>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</si>
  <si>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</si>
  <si>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</si>
  <si>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</si>
  <si>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</si>
  <si>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</si>
  <si>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</si>
  <si>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</si>
  <si>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</si>
  <si>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</si>
  <si>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</si>
  <si>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</si>
  <si>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</si>
  <si>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</si>
  <si>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</si>
  <si>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</si>
  <si>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</si>
  <si>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</si>
  <si>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</si>
  <si>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</si>
  <si>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</si>
  <si>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</si>
  <si>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</si>
  <si>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</si>
  <si>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</si>
  <si>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</si>
  <si>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</si>
  <si>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</si>
  <si>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</si>
  <si>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</si>
  <si>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</si>
  <si>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</si>
  <si>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</si>
  <si>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</si>
  <si>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</si>
  <si>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</si>
  <si>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</si>
  <si>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</si>
  <si>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</si>
  <si>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</si>
  <si>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</si>
  <si>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</si>
  <si>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</si>
  <si>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</si>
  <si>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</si>
  <si>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</si>
  <si>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</si>
  <si>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</si>
  <si>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</si>
  <si>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</si>
  <si>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</si>
  <si>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</si>
  <si>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</si>
  <si>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</si>
  <si>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</si>
  <si>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</si>
  <si>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</si>
  <si>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</si>
  <si>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</si>
  <si>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</si>
  <si>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</si>
  <si>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</si>
  <si>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</si>
  <si>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</si>
  <si>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</si>
  <si>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</si>
  <si>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</si>
  <si>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</si>
  <si>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</si>
  <si>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</si>
  <si>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</si>
  <si>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</si>
  <si>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</si>
  <si>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</si>
  <si>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</si>
  <si>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</si>
  <si>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</si>
  <si>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</si>
  <si>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</si>
  <si>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</si>
  <si>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</si>
  <si>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</si>
  <si>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</si>
  <si>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</si>
  <si>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</si>
  <si>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</si>
  <si>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</si>
  <si>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</si>
  <si>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</si>
  <si>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</si>
  <si>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</si>
  <si>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</si>
  <si>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</si>
  <si>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</si>
  <si>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</si>
  <si>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</si>
  <si>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</si>
  <si>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</si>
  <si>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</si>
  <si>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</si>
  <si>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</si>
  <si>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</si>
  <si>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</si>
  <si>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</si>
  <si>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</si>
  <si>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</si>
  <si>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</si>
  <si>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</si>
  <si>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</si>
  <si>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</si>
  <si>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</si>
  <si>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</si>
  <si>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</si>
  <si>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</si>
  <si>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</si>
  <si>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</si>
  <si>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</si>
  <si>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</si>
  <si>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</si>
  <si>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</si>
  <si>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</si>
  <si>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</si>
  <si>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</si>
  <si>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</si>
  <si>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</si>
  <si>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</si>
  <si>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</si>
  <si>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</si>
  <si>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</si>
  <si>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</si>
  <si>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</si>
  <si>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</si>
  <si>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</si>
  <si>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</si>
  <si>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</si>
  <si>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</si>
  <si>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</si>
  <si>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</si>
  <si>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</si>
  <si>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</si>
  <si>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</si>
  <si>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</si>
  <si>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</si>
  <si>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</si>
  <si>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</si>
  <si>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</si>
  <si>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</si>
  <si>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</si>
  <si>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</si>
  <si>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</si>
  <si>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</si>
  <si>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</si>
  <si>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</si>
  <si>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</si>
  <si>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</si>
  <si>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</si>
  <si>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</si>
  <si>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</si>
  <si>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</si>
  <si>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</si>
  <si>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</si>
  <si>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</si>
  <si>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</si>
  <si>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</si>
  <si>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</si>
  <si>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</si>
  <si>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</si>
  <si>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</si>
  <si>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</si>
  <si>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</si>
  <si>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</si>
  <si>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</si>
  <si>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</si>
  <si>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</si>
  <si>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</si>
  <si>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</si>
  <si>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</si>
  <si>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</si>
  <si>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</si>
  <si>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</si>
  <si>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</si>
  <si>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</si>
  <si>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</si>
  <si>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</si>
  <si>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</si>
  <si>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</si>
  <si>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</si>
  <si>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</si>
  <si>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</si>
  <si>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</si>
  <si>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</si>
  <si>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</si>
  <si>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</si>
  <si>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</si>
  <si>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</si>
  <si>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</si>
  <si>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</si>
  <si>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</si>
  <si>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</si>
  <si>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</si>
  <si>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</si>
  <si>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</si>
  <si>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</si>
  <si>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</si>
  <si>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</si>
  <si>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</si>
  <si>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</si>
  <si>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</si>
  <si>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</si>
  <si>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</si>
  <si>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</si>
  <si>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</si>
  <si>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</si>
  <si>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</si>
  <si>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</si>
  <si>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</si>
  <si>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</si>
  <si>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</si>
  <si>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</si>
  <si>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</si>
  <si>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</si>
  <si>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</si>
  <si>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</si>
  <si>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</si>
  <si>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</si>
  <si>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</si>
  <si>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</si>
  <si>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</si>
  <si>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</si>
  <si>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</si>
  <si>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</si>
  <si>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</si>
  <si>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</si>
  <si>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</si>
  <si>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</si>
  <si>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</si>
  <si>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</si>
  <si>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</si>
  <si>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</si>
  <si>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</si>
  <si>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</si>
  <si>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</si>
  <si>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</si>
  <si>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</si>
  <si>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</si>
  <si>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</si>
  <si>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</si>
  <si>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</si>
  <si>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</si>
  <si>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</si>
  <si>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</si>
  <si>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</si>
  <si>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</si>
  <si>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</si>
  <si>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</si>
  <si>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</si>
  <si>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</si>
  <si>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</si>
  <si>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</si>
  <si>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</si>
  <si>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</si>
  <si>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</si>
  <si>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</si>
  <si>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</si>
  <si>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</si>
  <si>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</si>
  <si>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</si>
  <si>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</si>
  <si>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</si>
  <si>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</si>
  <si>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</si>
  <si>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</si>
  <si>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</si>
  <si>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</si>
  <si>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</si>
  <si>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</si>
  <si>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</si>
  <si>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</si>
  <si>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</si>
  <si>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</si>
  <si>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</si>
  <si>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</si>
  <si>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</si>
  <si>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</si>
  <si>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</si>
  <si>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</si>
  <si>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</si>
  <si>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</si>
  <si>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</si>
  <si>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</si>
  <si>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</si>
  <si>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</si>
  <si>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</si>
  <si>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</si>
  <si>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</si>
  <si>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</si>
  <si>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</si>
  <si>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</si>
  <si>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</si>
  <si>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</si>
  <si>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</si>
  <si>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</si>
  <si>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</si>
  <si>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</si>
  <si>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</si>
  <si>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</si>
  <si>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</si>
  <si>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</si>
  <si>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</si>
  <si>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</si>
  <si>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</si>
  <si>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</si>
  <si>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</si>
  <si>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</si>
  <si>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</si>
  <si>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</si>
  <si>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</si>
  <si>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</si>
  <si>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</si>
  <si>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</si>
  <si>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</si>
  <si>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</si>
  <si>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</si>
  <si>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</si>
  <si>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</si>
  <si>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</si>
  <si>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</si>
  <si>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</si>
  <si>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</si>
  <si>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</si>
  <si>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</si>
  <si>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</si>
  <si>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</si>
  <si>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</si>
  <si>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</si>
  <si>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</si>
  <si>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</si>
  <si>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</si>
  <si>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</si>
  <si>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</si>
  <si>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</si>
  <si>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</si>
  <si>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</si>
  <si>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</si>
  <si>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</si>
  <si>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</si>
  <si>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</si>
  <si>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</si>
  <si>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</si>
  <si>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</si>
  <si>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</si>
  <si>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</si>
  <si>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</si>
  <si>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</si>
  <si>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</si>
  <si>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</si>
  <si>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</si>
  <si>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</si>
  <si>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</si>
  <si>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</si>
  <si>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</si>
  <si>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</si>
  <si>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</si>
  <si>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</si>
  <si>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</si>
  <si>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</si>
  <si>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</si>
  <si>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</si>
  <si>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</si>
  <si>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</si>
  <si>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</si>
  <si>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</si>
  <si>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</si>
  <si>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</si>
  <si>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</si>
  <si>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</si>
  <si>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</si>
  <si>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</si>
  <si>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</si>
  <si>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</si>
  <si>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</si>
  <si>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</si>
  <si>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</si>
  <si>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</si>
  <si>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</si>
  <si>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</si>
  <si>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</si>
  <si>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</si>
  <si>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</si>
  <si>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</si>
  <si>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</si>
  <si>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</si>
  <si>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</si>
  <si>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</si>
  <si>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</si>
  <si>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</si>
  <si>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</si>
  <si>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</si>
  <si>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</si>
  <si>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</si>
  <si>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</si>
  <si>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</si>
  <si>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</si>
  <si>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</si>
  <si>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</si>
  <si>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</si>
  <si>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</si>
  <si>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</si>
  <si>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</si>
  <si>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</si>
  <si>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</si>
  <si>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</si>
  <si>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</si>
  <si>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</si>
  <si>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</si>
  <si>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</si>
  <si>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</si>
  <si>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</si>
  <si>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</si>
  <si>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</si>
  <si>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</si>
  <si>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</si>
  <si>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</si>
  <si>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</si>
  <si>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</si>
  <si>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</si>
  <si>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</si>
  <si>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</si>
  <si>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</si>
  <si>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</si>
  <si>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</si>
  <si>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</si>
  <si>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</si>
  <si>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</si>
  <si>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</si>
  <si>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</si>
  <si>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</si>
  <si>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</si>
  <si>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</si>
  <si>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</si>
  <si>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</si>
  <si>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</si>
  <si>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</si>
  <si>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</si>
  <si>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</si>
  <si>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</si>
  <si>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</si>
  <si>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</si>
  <si>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</si>
  <si>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</si>
  <si>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</si>
  <si>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</si>
  <si>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</si>
  <si>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</si>
  <si>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</si>
  <si>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</si>
  <si>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</si>
  <si>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</si>
  <si>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</si>
  <si>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</si>
  <si>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</si>
  <si>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</si>
  <si>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</si>
  <si>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</si>
  <si>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</si>
  <si>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</si>
  <si>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</si>
  <si>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</si>
  <si>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</si>
  <si>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</si>
  <si>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</si>
  <si>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</si>
  <si>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</si>
  <si>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</si>
  <si>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</si>
  <si>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</si>
  <si>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</si>
  <si>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</si>
  <si>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</si>
  <si>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</si>
  <si>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</si>
  <si>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</si>
  <si>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</si>
  <si>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</si>
  <si>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</si>
  <si>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</si>
  <si>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</si>
  <si>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</si>
  <si>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</si>
  <si>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</si>
  <si>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</si>
  <si>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</si>
  <si>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</si>
  <si>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</si>
  <si>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</si>
  <si>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</si>
  <si>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</si>
  <si>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</si>
  <si>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</si>
  <si>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</si>
  <si>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</si>
  <si>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</si>
  <si>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</si>
  <si>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</si>
  <si>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</si>
  <si>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</si>
  <si>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</si>
  <si>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</si>
  <si>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</si>
  <si>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</si>
  <si>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</si>
  <si>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</si>
  <si>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</si>
  <si>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</si>
  <si>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</si>
  <si>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</si>
  <si>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</si>
  <si>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</si>
  <si>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</si>
  <si>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</si>
  <si>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</si>
  <si>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</si>
  <si>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</si>
  <si>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</si>
  <si>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</si>
  <si>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</si>
  <si>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</si>
  <si>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</si>
  <si>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</si>
  <si>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</si>
  <si>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</si>
  <si>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</si>
  <si>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</si>
  <si>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</si>
  <si>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</si>
  <si>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</si>
  <si>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</si>
  <si>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</si>
  <si>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</si>
  <si>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</si>
  <si>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</si>
  <si>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</si>
  <si>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</si>
  <si>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</si>
  <si>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</si>
  <si>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</si>
  <si>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</si>
  <si>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</si>
  <si>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</si>
  <si>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</si>
  <si>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</si>
  <si>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</si>
  <si>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</si>
  <si>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</si>
  <si>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</si>
  <si>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</si>
  <si>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</si>
  <si>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</si>
  <si>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</si>
  <si>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</si>
  <si>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</si>
  <si>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</si>
  <si>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</si>
  <si>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</si>
  <si>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</si>
  <si>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</si>
  <si>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</si>
  <si>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</si>
  <si>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</si>
  <si>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</si>
  <si>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</si>
  <si>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</si>
  <si>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</si>
  <si>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</si>
  <si>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</si>
  <si>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</si>
  <si>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</si>
  <si>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</si>
  <si>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</si>
  <si>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</si>
  <si>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</si>
  <si>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</si>
  <si>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</si>
  <si>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</si>
  <si>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</si>
  <si>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</si>
  <si>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</si>
  <si>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</si>
  <si>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</si>
  <si>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</si>
  <si>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</si>
  <si>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</si>
  <si>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</si>
  <si>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</si>
  <si>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</si>
  <si>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</si>
  <si>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</si>
  <si>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</si>
  <si>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</si>
  <si>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</si>
  <si>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</si>
  <si>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</si>
  <si>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</si>
  <si>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</si>
  <si>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</si>
  <si>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</si>
  <si>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</si>
  <si>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</si>
  <si>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</si>
  <si>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</si>
  <si>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</si>
  <si>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</si>
  <si>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</si>
  <si>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</si>
  <si>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</si>
  <si>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</si>
  <si>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</si>
  <si>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</si>
  <si>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</si>
  <si>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</si>
  <si>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</si>
  <si>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</si>
  <si>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</si>
  <si>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</si>
  <si>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</si>
  <si>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</si>
  <si>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</si>
  <si>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</si>
  <si>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</si>
  <si>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</si>
  <si>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</si>
  <si>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</si>
  <si>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</si>
  <si>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</si>
  <si>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</si>
  <si>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</si>
  <si>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</si>
  <si>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</si>
  <si>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</si>
  <si>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</si>
  <si>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</si>
  <si>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</si>
  <si>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</si>
  <si>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</si>
  <si>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</si>
  <si>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</si>
  <si>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</si>
  <si>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</si>
  <si>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</si>
  <si>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</si>
  <si>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</si>
  <si>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</si>
  <si>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</si>
  <si>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</si>
  <si>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</si>
  <si>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</si>
  <si>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</si>
  <si>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</si>
  <si>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</si>
  <si>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</si>
  <si>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</si>
  <si>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</si>
  <si>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</si>
  <si>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</si>
  <si>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</si>
  <si>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</si>
  <si>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</si>
  <si>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</si>
  <si>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</si>
  <si>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</si>
  <si>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</si>
  <si>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</si>
  <si>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</si>
  <si>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</si>
  <si>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</si>
  <si>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</si>
  <si>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</si>
  <si>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</si>
  <si>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</si>
  <si>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</si>
  <si>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</si>
  <si>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</si>
  <si>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</si>
  <si>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</si>
  <si>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</si>
  <si>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</si>
  <si>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</si>
  <si>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</si>
  <si>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</si>
  <si>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</si>
  <si>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</si>
  <si>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</si>
  <si>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</si>
  <si>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</si>
  <si>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</si>
  <si>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</si>
  <si>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</si>
  <si>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</si>
  <si>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</si>
  <si>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</si>
  <si>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</si>
  <si>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</si>
  <si>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</si>
  <si>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</si>
  <si>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</si>
  <si>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</si>
  <si>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</si>
  <si>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</si>
  <si>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</si>
  <si>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</si>
  <si>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</si>
  <si>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</si>
  <si>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</si>
  <si>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</si>
  <si>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</si>
  <si>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</si>
  <si>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</si>
  <si>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</si>
  <si>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</si>
  <si>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</si>
  <si>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</si>
  <si>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</si>
  <si>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</si>
  <si>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</si>
  <si>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</si>
  <si>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</si>
  <si>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</si>
  <si>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</si>
  <si>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</si>
  <si>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</si>
  <si>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</si>
  <si>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</si>
  <si>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</si>
  <si>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</si>
  <si>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</si>
  <si>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</si>
  <si>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</si>
  <si>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</si>
  <si>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</si>
  <si>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</si>
  <si>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</si>
  <si>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</si>
  <si>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</si>
  <si>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</si>
  <si>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</si>
  <si>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</si>
  <si>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</si>
  <si>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</si>
  <si>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</si>
  <si>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</si>
  <si>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</si>
  <si>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</si>
  <si>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</si>
  <si>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</si>
  <si>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</si>
  <si>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</si>
  <si>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</si>
  <si>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</si>
  <si>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</si>
  <si>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</si>
  <si>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</si>
  <si>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</si>
  <si>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</si>
  <si>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</si>
  <si>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</si>
  <si>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</si>
  <si>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</si>
  <si>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</si>
  <si>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</si>
  <si>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</si>
  <si>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</si>
  <si>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</si>
  <si>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</si>
  <si>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</si>
  <si>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</si>
  <si>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</si>
  <si>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</si>
  <si>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</si>
  <si>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</si>
  <si>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</si>
  <si>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</si>
  <si>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</si>
  <si>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</si>
  <si>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</si>
  <si>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</si>
  <si>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</si>
  <si>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</si>
  <si>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</si>
  <si>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</si>
  <si>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</si>
  <si>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</si>
  <si>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</si>
  <si>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</si>
  <si>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</si>
  <si>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</si>
  <si>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</si>
  <si>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</si>
  <si>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</si>
  <si>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</si>
  <si>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</si>
  <si>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</si>
  <si>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</si>
  <si>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</si>
  <si>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</si>
  <si>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</si>
  <si>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</si>
  <si>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</si>
  <si>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</si>
  <si>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</si>
  <si>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</si>
  <si>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</si>
  <si>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</si>
  <si>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</si>
  <si>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</si>
  <si>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</si>
  <si>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</si>
  <si>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</si>
  <si>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</si>
  <si>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</si>
  <si>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</si>
  <si>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</si>
  <si>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</si>
  <si>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</si>
  <si>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</si>
  <si>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</si>
  <si>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</si>
  <si>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</si>
  <si>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</si>
  <si>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</si>
  <si>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</si>
  <si>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</si>
  <si>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</si>
  <si>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</si>
  <si>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</si>
  <si>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</si>
  <si>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</si>
  <si>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</si>
  <si>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</si>
  <si>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</si>
  <si>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</si>
  <si>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</si>
  <si>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</si>
  <si>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</si>
  <si>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</si>
  <si>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</si>
  <si>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</si>
  <si>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</si>
  <si>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</si>
  <si>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</si>
  <si>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</si>
  <si>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</si>
  <si>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</si>
  <si>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</si>
  <si>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</si>
  <si>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</si>
  <si>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</si>
  <si>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</si>
  <si>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</si>
  <si>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</si>
  <si>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</si>
  <si>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</si>
  <si>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</si>
  <si>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</si>
  <si>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</si>
  <si>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</si>
  <si>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</si>
  <si>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</si>
  <si>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</si>
  <si>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</si>
  <si>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</si>
  <si>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</si>
  <si>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</si>
  <si>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</si>
  <si>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</si>
  <si>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</si>
  <si>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</si>
  <si>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</si>
  <si>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</si>
  <si>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</si>
  <si>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</si>
  <si>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</si>
  <si>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</si>
  <si>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</si>
  <si>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</si>
  <si>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</si>
  <si>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</si>
  <si>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</si>
  <si>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</si>
  <si>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</si>
  <si>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</si>
  <si>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</si>
  <si>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</si>
  <si>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</si>
  <si>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</si>
  <si>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</si>
  <si>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</si>
  <si>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</si>
  <si>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</si>
  <si>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</si>
  <si>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</si>
  <si>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</si>
  <si>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</si>
  <si>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</si>
  <si>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</si>
  <si>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</si>
  <si>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</si>
  <si>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</si>
  <si>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</si>
  <si>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</si>
  <si>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</si>
  <si>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</si>
  <si>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</si>
  <si>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</si>
  <si>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</si>
  <si>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</si>
  <si>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</si>
  <si>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</si>
  <si>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</si>
  <si>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</si>
  <si>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</si>
  <si>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</si>
  <si>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</si>
  <si>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</si>
  <si>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</si>
  <si>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</si>
  <si>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</si>
  <si>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</si>
  <si>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</si>
  <si>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</si>
  <si>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</si>
  <si>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</si>
  <si>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</si>
  <si>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</si>
  <si>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</si>
  <si>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</si>
  <si>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</si>
  <si>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</si>
  <si>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</si>
  <si>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</si>
  <si>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</si>
  <si>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</si>
  <si>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</si>
  <si>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</si>
  <si>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</si>
  <si>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</si>
  <si>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</si>
  <si>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</si>
  <si>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</si>
  <si>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</si>
  <si>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</si>
  <si>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</si>
  <si>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</si>
  <si>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</si>
  <si>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</si>
  <si>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</si>
  <si>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</si>
  <si>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</si>
  <si>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</si>
  <si>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</si>
  <si>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</si>
  <si>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</si>
  <si>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</si>
  <si>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</si>
  <si>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</si>
  <si>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</si>
  <si>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</si>
  <si>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</si>
  <si>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</si>
  <si>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</si>
  <si>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</si>
  <si>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</si>
  <si>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</si>
  <si>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</si>
  <si>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</si>
  <si>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</si>
  <si>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</si>
  <si>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</si>
  <si>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</si>
  <si>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</si>
  <si>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</si>
  <si>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</si>
  <si>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</si>
  <si>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</si>
  <si>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</si>
  <si>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</si>
  <si>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</si>
  <si>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</si>
  <si>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</si>
  <si>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</si>
  <si>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</si>
  <si>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</si>
  <si>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</si>
  <si>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</si>
  <si>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</si>
  <si>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</si>
  <si>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</si>
  <si>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</si>
  <si>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</si>
  <si>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</si>
  <si>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</si>
  <si>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</si>
  <si>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</si>
  <si>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</si>
  <si>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</si>
  <si>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</si>
  <si>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</si>
  <si>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</si>
  <si>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</si>
  <si>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</si>
  <si>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</si>
  <si>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</si>
  <si>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</si>
  <si>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</si>
  <si>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</si>
  <si>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</si>
  <si>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</si>
  <si>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</si>
  <si>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</si>
  <si>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</si>
  <si>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</si>
  <si>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</si>
  <si>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</si>
  <si>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</si>
  <si>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</si>
  <si>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</si>
  <si>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</si>
  <si>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</si>
  <si>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</si>
  <si>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</si>
  <si>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</si>
  <si>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</si>
  <si>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</si>
  <si>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</si>
  <si>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</si>
  <si>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</si>
  <si>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</si>
  <si>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</si>
  <si>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</si>
  <si>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</si>
  <si>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</si>
  <si>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</si>
  <si>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</si>
  <si>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</si>
  <si>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</si>
  <si>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</si>
  <si>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</si>
  <si>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</si>
  <si>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</si>
  <si>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</si>
  <si>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</si>
  <si>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</si>
  <si>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</si>
  <si>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</si>
  <si>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</si>
  <si>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</si>
  <si>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</si>
  <si>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</si>
  <si>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</si>
  <si>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</si>
  <si>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</si>
  <si>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</si>
  <si>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</si>
  <si>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</si>
  <si>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</si>
  <si>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</si>
  <si>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</si>
  <si>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</si>
  <si>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</si>
  <si>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</si>
  <si>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</si>
  <si>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</si>
  <si>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</si>
  <si>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</si>
  <si>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</si>
  <si>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</si>
  <si>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</si>
  <si>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</si>
  <si>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</si>
  <si>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</si>
  <si>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</si>
  <si>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</si>
  <si>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</si>
  <si>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</si>
  <si>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</si>
  <si>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</si>
  <si>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</si>
  <si>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</si>
  <si>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</si>
  <si>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</si>
  <si>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</si>
  <si>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</si>
  <si>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</si>
  <si>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</si>
  <si>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</si>
  <si>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</si>
  <si>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</si>
  <si>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</si>
  <si>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</si>
  <si>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</si>
  <si>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</si>
  <si>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</si>
  <si>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</si>
  <si>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</si>
  <si>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</si>
  <si>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</si>
  <si>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</si>
  <si>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</si>
  <si>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</si>
  <si>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</si>
  <si>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</si>
  <si>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</si>
  <si>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</si>
  <si>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</si>
  <si>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</si>
  <si>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</si>
  <si>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</si>
  <si>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</si>
  <si>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</si>
  <si>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</si>
  <si>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</si>
  <si>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</si>
  <si>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</si>
  <si>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</si>
  <si>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</si>
  <si>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</si>
  <si>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</si>
  <si>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</si>
  <si>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</si>
  <si>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</si>
  <si>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</si>
  <si>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</si>
  <si>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</si>
  <si>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</si>
  <si>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</si>
  <si>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</si>
  <si>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</si>
  <si>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</si>
  <si>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</si>
  <si>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</si>
  <si>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</si>
  <si>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</si>
  <si>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</si>
  <si>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</si>
  <si>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</si>
  <si>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</si>
  <si>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</si>
  <si>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</si>
  <si>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</si>
  <si>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</si>
  <si>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</si>
  <si>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</si>
  <si>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</si>
  <si>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</si>
  <si>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</si>
  <si>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</si>
  <si>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</si>
  <si>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</si>
  <si>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</si>
  <si>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</si>
  <si>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</si>
  <si>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</si>
  <si>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</si>
  <si>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</si>
  <si>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</si>
  <si>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</si>
  <si>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</si>
  <si>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</si>
  <si>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</si>
  <si>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</si>
  <si>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</si>
  <si>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</si>
  <si>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</si>
  <si>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</si>
  <si>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</si>
  <si>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</si>
  <si>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</si>
  <si>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</si>
  <si>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</si>
  <si>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</si>
  <si>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</si>
  <si>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</si>
  <si>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</si>
  <si>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</si>
  <si>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</si>
  <si>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</si>
  <si>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</si>
  <si>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</si>
  <si>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</si>
  <si>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</si>
  <si>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</si>
  <si>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</si>
  <si>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</si>
  <si>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</si>
  <si>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</si>
  <si>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</si>
  <si>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</si>
  <si>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</si>
  <si>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</si>
  <si>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</si>
  <si>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</si>
  <si>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</si>
  <si>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</si>
  <si>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</si>
  <si>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</si>
  <si>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</si>
  <si>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</si>
  <si>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</si>
  <si>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</si>
  <si>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</si>
  <si>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</si>
  <si>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</si>
  <si>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</si>
  <si>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</si>
  <si>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</si>
  <si>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</si>
  <si>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</si>
  <si>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</si>
  <si>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</si>
  <si>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</si>
  <si>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</si>
  <si>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</si>
  <si>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</si>
  <si>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</si>
  <si>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</si>
  <si>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</si>
  <si>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</si>
  <si>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</si>
  <si>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</si>
  <si>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</si>
  <si>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</si>
  <si>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</si>
  <si>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</si>
  <si>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</si>
  <si>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</si>
  <si>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</si>
  <si>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</si>
  <si>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</si>
  <si>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</si>
  <si>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</si>
  <si>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</si>
  <si>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</si>
  <si>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</si>
  <si>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</si>
  <si>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</si>
  <si>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</si>
  <si>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</si>
  <si>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</si>
  <si>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</si>
  <si>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</si>
  <si>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</si>
  <si>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</si>
  <si>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</si>
  <si>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</si>
  <si>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</si>
  <si>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</si>
  <si>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</si>
  <si>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</si>
  <si>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</si>
  <si>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</si>
  <si>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</si>
  <si>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</si>
  <si>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</si>
  <si>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</si>
  <si>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</si>
  <si>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</si>
  <si>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</si>
  <si>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</si>
  <si>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</si>
  <si>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</si>
  <si>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</si>
  <si>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</si>
  <si>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</si>
  <si>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</si>
  <si>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</si>
  <si>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</si>
  <si>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</si>
  <si>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</si>
  <si>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</si>
  <si>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</si>
  <si>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</si>
  <si>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</si>
  <si>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</si>
  <si>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</si>
  <si>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</si>
  <si>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</si>
  <si>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</si>
  <si>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</si>
  <si>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</si>
  <si>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</si>
  <si>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</si>
  <si>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</si>
  <si>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</si>
  <si>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</si>
  <si>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</si>
  <si>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</si>
  <si>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</si>
  <si>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</si>
  <si>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</si>
  <si>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</si>
  <si>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</si>
  <si>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</si>
  <si>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</si>
  <si>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</si>
  <si>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</si>
  <si>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</si>
  <si>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</si>
  <si>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</si>
  <si>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</si>
  <si>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</si>
  <si>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</si>
  <si>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</si>
  <si>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</si>
  <si>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</si>
  <si>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</si>
  <si>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</si>
  <si>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</si>
  <si>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</si>
  <si>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</si>
  <si>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</si>
  <si>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</si>
  <si>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</si>
  <si>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</si>
  <si>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</si>
  <si>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</si>
  <si>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</si>
  <si>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</si>
  <si>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</si>
  <si>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</si>
  <si>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</si>
  <si>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</si>
  <si>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</si>
  <si>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</si>
  <si>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</si>
  <si>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</si>
  <si>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</si>
  <si>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</si>
  <si>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</si>
  <si>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</si>
  <si>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</si>
  <si>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</si>
  <si>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</si>
  <si>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</si>
  <si>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</si>
  <si>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</si>
  <si>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</si>
  <si>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</si>
  <si>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</si>
  <si>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</si>
  <si>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</si>
  <si>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</si>
  <si>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</si>
  <si>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</si>
  <si>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</si>
  <si>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</si>
  <si>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</si>
  <si>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</si>
  <si>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</si>
  <si>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</si>
  <si>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</si>
  <si>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</si>
  <si>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</si>
  <si>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</si>
  <si>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</si>
  <si>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</si>
  <si>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</si>
  <si>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</si>
  <si>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</si>
  <si>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</si>
  <si>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</si>
  <si>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</si>
  <si>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</si>
  <si>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</si>
  <si>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</si>
  <si>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</si>
  <si>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</si>
  <si>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</si>
  <si>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</si>
  <si>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</si>
  <si>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</si>
  <si>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</si>
  <si>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</si>
  <si>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</si>
  <si>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</si>
  <si>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</si>
  <si>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</si>
  <si>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</si>
  <si>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</si>
  <si>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</si>
  <si>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</si>
  <si>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</si>
  <si>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</si>
  <si>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</si>
  <si>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</si>
  <si>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</si>
  <si>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</si>
  <si>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</si>
  <si>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</si>
  <si>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</si>
  <si>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</si>
  <si>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</si>
  <si>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</si>
  <si>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</si>
  <si>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</si>
  <si>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</si>
  <si>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</si>
  <si>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</si>
  <si>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</si>
  <si>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</si>
  <si>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</si>
  <si>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</si>
  <si>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</si>
  <si>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</si>
  <si>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</si>
  <si>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</si>
  <si>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</si>
  <si>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</si>
  <si>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</si>
  <si>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</si>
  <si>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</si>
  <si>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</si>
  <si>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</si>
  <si>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</si>
  <si>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</si>
  <si>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</si>
  <si>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</si>
  <si>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</si>
  <si>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</si>
  <si>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</si>
  <si>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</si>
  <si>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</si>
  <si>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</si>
  <si>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</si>
  <si>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</si>
  <si>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</si>
  <si>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</si>
  <si>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</si>
  <si>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</si>
  <si>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</si>
  <si>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</si>
  <si>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</si>
  <si>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</si>
  <si>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</si>
  <si>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</si>
  <si>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</si>
  <si>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</si>
  <si>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</si>
  <si>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</si>
  <si>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</si>
  <si>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</si>
  <si>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</si>
  <si>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</si>
  <si>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</si>
  <si>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</si>
  <si>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</si>
  <si>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</si>
  <si>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</si>
  <si>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</si>
  <si>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</si>
  <si>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</si>
  <si>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</si>
  <si>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</si>
  <si>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</si>
  <si>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</si>
  <si>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</si>
  <si>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</si>
  <si>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</si>
  <si>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</si>
  <si>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</si>
  <si>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</si>
  <si>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</si>
  <si>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</si>
  <si>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</si>
  <si>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</si>
  <si>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</si>
  <si>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</si>
  <si>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</si>
  <si>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</si>
  <si>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</si>
  <si>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</si>
  <si>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</si>
  <si>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</si>
  <si>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</si>
  <si>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</si>
  <si>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</si>
  <si>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</si>
  <si>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</si>
  <si>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</si>
  <si>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</si>
  <si>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</si>
  <si>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</si>
  <si>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</si>
  <si>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</si>
  <si>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</si>
  <si>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</si>
  <si>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</si>
  <si>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</si>
  <si>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</si>
  <si>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</si>
  <si>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</si>
  <si>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</si>
  <si>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</si>
  <si>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</si>
  <si>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</si>
  <si>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</si>
  <si>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</si>
  <si>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</si>
  <si>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</si>
  <si>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</si>
  <si>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</si>
  <si>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</si>
  <si>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</si>
  <si>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</si>
  <si>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</si>
  <si>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</si>
  <si>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</si>
  <si>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</si>
  <si>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</si>
  <si>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</si>
  <si>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</si>
  <si>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</si>
  <si>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</si>
  <si>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</si>
  <si>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</si>
  <si>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</si>
  <si>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</si>
  <si>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</si>
  <si>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</si>
  <si>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</si>
  <si>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</si>
  <si>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</si>
  <si>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</si>
  <si>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</si>
  <si>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</si>
  <si>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</si>
  <si>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</si>
  <si>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</si>
  <si>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</si>
  <si>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</si>
  <si>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</si>
  <si>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</si>
  <si>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</si>
  <si>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</si>
  <si>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</si>
  <si>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</si>
  <si>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</si>
  <si>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</si>
  <si>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</si>
  <si>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</si>
  <si>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</si>
  <si>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</si>
  <si>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</si>
  <si>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</si>
  <si>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</si>
  <si>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</si>
  <si>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</si>
  <si>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</si>
  <si>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</si>
  <si>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</si>
  <si>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</si>
  <si>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</si>
  <si>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</si>
  <si>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</si>
  <si>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</si>
  <si>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</si>
  <si>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</si>
  <si>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</si>
  <si>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</si>
  <si>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</si>
  <si>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</si>
  <si>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</si>
  <si>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</si>
  <si>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</si>
  <si>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</si>
  <si>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</si>
  <si>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</si>
  <si>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</si>
  <si>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</si>
  <si>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</si>
  <si>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</si>
  <si>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</si>
  <si>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</si>
  <si>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</si>
  <si>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</si>
  <si>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</si>
  <si>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</si>
  <si>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</si>
  <si>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</si>
  <si>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</si>
  <si>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</si>
  <si>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</si>
  <si>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</si>
  <si>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</si>
  <si>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</si>
  <si>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</si>
  <si>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</si>
  <si>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</si>
  <si>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</si>
  <si>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</si>
  <si>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</si>
  <si>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</si>
  <si>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</si>
  <si>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</si>
  <si>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</si>
  <si>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</si>
  <si>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</si>
  <si>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</si>
  <si>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</si>
  <si>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</si>
  <si>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</si>
  <si>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</si>
  <si>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</si>
  <si>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</si>
  <si>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</si>
  <si>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</si>
  <si>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</si>
  <si>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</si>
  <si>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</si>
  <si>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</si>
  <si>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</si>
  <si>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</si>
  <si>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</si>
  <si>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</si>
  <si>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</si>
  <si>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</si>
  <si>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</si>
  <si>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</si>
  <si>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</si>
  <si>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</si>
  <si>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</si>
  <si>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</si>
  <si>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</si>
  <si>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</si>
  <si>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</si>
  <si>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</si>
  <si>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</si>
  <si>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</si>
  <si>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</si>
  <si>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</si>
  <si>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</si>
  <si>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</si>
  <si>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</si>
  <si>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</si>
  <si>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</si>
  <si>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</si>
  <si>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</si>
  <si>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</si>
  <si>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</si>
  <si>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</si>
  <si>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</si>
  <si>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</si>
  <si>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</si>
  <si>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</si>
  <si>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</si>
  <si>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</si>
  <si>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</si>
  <si>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</si>
  <si>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</si>
  <si>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</si>
  <si>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</si>
  <si>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</si>
  <si>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</si>
  <si>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</si>
  <si>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</si>
  <si>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</si>
  <si>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</si>
  <si>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</si>
  <si>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</si>
  <si>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</si>
  <si>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</si>
  <si>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</si>
  <si>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</si>
  <si>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</si>
  <si>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</si>
  <si>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</si>
  <si>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</si>
  <si>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</si>
  <si>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</si>
  <si>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</si>
  <si>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</si>
  <si>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</si>
  <si>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</si>
  <si>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</si>
  <si>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</si>
  <si>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</si>
  <si>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</si>
  <si>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</si>
  <si>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</si>
  <si>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</si>
  <si>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</si>
  <si>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</si>
  <si>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</si>
  <si>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</si>
  <si>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</si>
  <si>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</si>
  <si>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</si>
  <si>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</si>
  <si>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</si>
  <si>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</si>
  <si>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</si>
  <si>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</si>
  <si>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</si>
  <si>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</si>
  <si>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</si>
  <si>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</si>
  <si>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</si>
  <si>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</si>
  <si>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</si>
  <si>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</si>
  <si>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</si>
  <si>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</si>
  <si>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</si>
  <si>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</si>
  <si>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</si>
  <si>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</si>
  <si>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</si>
  <si>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</si>
  <si>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</si>
  <si>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</si>
  <si>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</si>
  <si>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</si>
  <si>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</si>
  <si>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</si>
  <si>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</si>
  <si>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</si>
  <si>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</si>
  <si>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</si>
  <si>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</si>
  <si>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</si>
  <si>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</si>
  <si>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</si>
  <si>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</si>
  <si>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</si>
  <si>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</si>
  <si>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</si>
  <si>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</si>
  <si>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</si>
  <si>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</si>
  <si>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</si>
  <si>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</si>
  <si>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</si>
  <si>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</si>
  <si>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</si>
  <si>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</si>
  <si>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</si>
  <si>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</si>
  <si>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</si>
  <si>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</si>
  <si>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</si>
  <si>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</si>
  <si>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</si>
  <si>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</si>
  <si>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</si>
  <si>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</si>
  <si>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</si>
  <si>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</si>
  <si>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</si>
  <si>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</si>
  <si>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</si>
  <si>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</si>
  <si>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</si>
  <si>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</si>
  <si>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</si>
  <si>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</si>
  <si>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</si>
  <si>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</si>
  <si>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</si>
  <si>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</si>
  <si>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</si>
  <si>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</si>
  <si>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</si>
  <si>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</si>
  <si>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</si>
  <si>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</si>
  <si>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</si>
  <si>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</si>
  <si>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</si>
  <si>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</si>
  <si>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</si>
  <si>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</si>
  <si>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</si>
  <si>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</si>
  <si>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</si>
  <si>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</si>
  <si>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</si>
  <si>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</si>
  <si>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</si>
  <si>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</si>
  <si>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</si>
  <si>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</si>
  <si>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</si>
  <si>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</si>
  <si>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</si>
  <si>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</si>
  <si>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</si>
  <si>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</si>
  <si>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</si>
  <si>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</si>
  <si>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</si>
  <si>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</si>
  <si>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</si>
  <si>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</si>
  <si>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</si>
  <si>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</si>
  <si>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</si>
  <si>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</si>
  <si>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</si>
  <si>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</si>
  <si>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</si>
  <si>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</si>
  <si>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</si>
  <si>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</si>
  <si>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</si>
  <si>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</si>
  <si>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</si>
  <si>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</si>
  <si>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</si>
  <si>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</si>
  <si>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</si>
  <si>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</si>
  <si>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</si>
  <si>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</si>
  <si>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</si>
  <si>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</si>
  <si>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</si>
  <si>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</si>
  <si>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</si>
  <si>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</si>
  <si>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</si>
  <si>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</si>
  <si>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</si>
  <si>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</si>
  <si>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</si>
  <si>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</si>
  <si>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</si>
  <si>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</si>
  <si>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</si>
  <si>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</si>
  <si>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</si>
  <si>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</si>
  <si>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</si>
  <si>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</si>
  <si>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</si>
  <si>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</si>
  <si>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</si>
  <si>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</si>
  <si>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</si>
  <si>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</si>
  <si>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</si>
  <si>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</si>
  <si>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</si>
  <si>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</si>
  <si>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</si>
  <si>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</si>
  <si>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</si>
  <si>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</si>
  <si>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</si>
  <si>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</si>
  <si>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</si>
  <si>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</si>
  <si>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</si>
  <si>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</si>
  <si>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</si>
  <si>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</si>
  <si>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</si>
  <si>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</si>
  <si>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</si>
  <si>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</si>
  <si>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</si>
  <si>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</si>
  <si>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</si>
  <si>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</si>
  <si>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</si>
  <si>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</si>
  <si>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</si>
  <si>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</si>
  <si>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</si>
  <si>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</si>
  <si>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</si>
  <si>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</si>
  <si>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</si>
  <si>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</si>
  <si>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</si>
  <si>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</si>
  <si>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</si>
  <si>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</si>
  <si>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</si>
  <si>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</si>
  <si>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</si>
  <si>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</si>
  <si>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</si>
  <si>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</si>
  <si>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</si>
  <si>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</si>
  <si>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</si>
  <si>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</si>
  <si>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</si>
  <si>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</si>
  <si>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</si>
  <si>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</si>
  <si>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</si>
  <si>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</si>
  <si>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</si>
  <si>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</si>
  <si>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</si>
  <si>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</si>
  <si>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</si>
  <si>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</si>
  <si>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</si>
  <si>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</si>
  <si>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</si>
  <si>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</si>
  <si>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</si>
  <si>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</si>
  <si>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</si>
  <si>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</si>
  <si>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</si>
  <si>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</si>
  <si>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</si>
  <si>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</si>
  <si>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</si>
  <si>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</si>
  <si>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</si>
  <si>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</si>
  <si>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</si>
  <si>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</si>
  <si>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</si>
  <si>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</si>
  <si>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</si>
  <si>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</si>
  <si>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</si>
  <si>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</si>
  <si>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</si>
  <si>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</si>
  <si>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</si>
  <si>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</si>
  <si>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</si>
  <si>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</si>
  <si>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</si>
  <si>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</si>
  <si>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</si>
  <si>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</si>
  <si>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</si>
  <si>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</si>
  <si>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</si>
  <si>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</si>
  <si>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</si>
  <si>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</si>
  <si>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</si>
  <si>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</si>
  <si>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</si>
  <si>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</si>
  <si>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</si>
  <si>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</si>
  <si>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</si>
  <si>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</si>
  <si>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</si>
  <si>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</si>
  <si>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</si>
  <si>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</si>
  <si>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</si>
  <si>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</si>
  <si>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</si>
  <si>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</si>
  <si>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</si>
  <si>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</si>
  <si>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</si>
  <si>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</si>
  <si>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</si>
  <si>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</si>
  <si>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</si>
  <si>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</si>
  <si>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</si>
  <si>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</si>
  <si>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</si>
  <si>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</si>
  <si>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</si>
  <si>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</si>
  <si>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</si>
  <si>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</si>
  <si>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</si>
  <si>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</si>
  <si>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</si>
  <si>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</si>
  <si>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</si>
  <si>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</si>
  <si>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</si>
  <si>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</si>
  <si>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</si>
  <si>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</si>
  <si>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</si>
  <si>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</si>
  <si>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</si>
  <si>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</si>
  <si>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</si>
  <si>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</si>
  <si>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</si>
  <si>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</si>
  <si>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</si>
  <si>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</si>
  <si>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</si>
  <si>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</si>
  <si>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</si>
  <si>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</si>
  <si>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</si>
  <si>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</si>
  <si>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</si>
  <si>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</si>
  <si>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</si>
  <si>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</si>
  <si>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</si>
  <si>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</si>
  <si>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</si>
  <si>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</si>
  <si>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</si>
  <si>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</si>
  <si>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</si>
  <si>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</si>
  <si>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</si>
  <si>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</si>
  <si>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</si>
  <si>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</si>
  <si>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</si>
  <si>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</si>
  <si>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</si>
  <si>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</si>
  <si>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</si>
  <si>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</si>
  <si>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</si>
  <si>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</si>
  <si>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</si>
  <si>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</si>
  <si>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</si>
  <si>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</si>
  <si>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</si>
  <si>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</si>
  <si>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</si>
  <si>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</si>
  <si>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</si>
  <si>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</si>
  <si>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</si>
  <si>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</si>
  <si>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</si>
  <si>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</si>
  <si>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</si>
  <si>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</si>
  <si>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</si>
  <si>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</si>
  <si>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</si>
  <si>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</si>
  <si>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</si>
  <si>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</si>
  <si>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</si>
  <si>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</si>
  <si>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</si>
  <si>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</si>
  <si>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</si>
  <si>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</si>
  <si>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</si>
  <si>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</si>
  <si>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</si>
  <si>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</si>
  <si>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</si>
  <si>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</si>
  <si>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</si>
  <si>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</si>
  <si>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</si>
  <si>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</si>
  <si>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</si>
  <si>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</si>
  <si>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</si>
  <si>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</si>
  <si>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</si>
  <si>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</si>
  <si>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</si>
  <si>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</si>
  <si>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</si>
  <si>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</si>
  <si>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</si>
  <si>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</si>
  <si>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</si>
  <si>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</si>
  <si>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</si>
  <si>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</si>
  <si>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</si>
  <si>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</si>
  <si>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</si>
  <si>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</si>
  <si>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</si>
  <si>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</si>
  <si>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</si>
  <si>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</si>
  <si>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</si>
  <si>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</si>
  <si>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</si>
  <si>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</si>
  <si>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</si>
  <si>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</si>
  <si>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</si>
  <si>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</si>
  <si>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</si>
  <si>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</si>
  <si>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</si>
  <si>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</si>
  <si>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</si>
  <si>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</si>
  <si>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</si>
  <si>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</si>
  <si>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</si>
  <si>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</si>
  <si>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</si>
  <si>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</si>
  <si>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</si>
  <si>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</si>
  <si>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</si>
  <si>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</si>
  <si>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</si>
  <si>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</si>
  <si>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</si>
  <si>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</si>
  <si>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</si>
  <si>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</si>
  <si>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</si>
  <si>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</si>
  <si>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</si>
  <si>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</si>
  <si>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</si>
  <si>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</si>
  <si>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</si>
  <si>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</si>
  <si>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</si>
  <si>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</si>
  <si>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</si>
  <si>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</si>
  <si>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</si>
  <si>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</si>
  <si>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</si>
  <si>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</si>
  <si>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</si>
  <si>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</si>
  <si>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</si>
  <si>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</si>
  <si>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</si>
  <si>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</si>
  <si>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</si>
  <si>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</si>
  <si>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</si>
  <si>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</si>
  <si>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</si>
  <si>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</si>
  <si>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</si>
  <si>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</si>
  <si>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</si>
  <si>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</si>
  <si>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</si>
  <si>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</si>
  <si>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</si>
  <si>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</si>
  <si>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</si>
  <si>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</si>
  <si>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</si>
  <si>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</si>
  <si>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</si>
  <si>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</si>
  <si>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</si>
  <si>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</si>
  <si>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</si>
  <si>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</si>
  <si>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</si>
  <si>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</si>
  <si>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</si>
  <si>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</si>
  <si>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</si>
  <si>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</si>
  <si>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</si>
  <si>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</si>
  <si>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</si>
  <si>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</si>
  <si>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</si>
  <si>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</si>
  <si>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</si>
  <si>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</si>
  <si>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</si>
  <si>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</si>
  <si>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</si>
  <si>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</si>
  <si>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</si>
  <si>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</si>
  <si>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</si>
  <si>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</si>
  <si>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</si>
  <si>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</si>
  <si>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</si>
  <si>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</si>
  <si>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</si>
  <si>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</si>
  <si>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</si>
  <si>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</si>
  <si>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</si>
  <si>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</si>
  <si>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</si>
  <si>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</si>
  <si>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</si>
  <si>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</si>
  <si>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</si>
  <si>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</si>
  <si>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</si>
  <si>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</si>
  <si>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</si>
  <si>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</si>
  <si>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</si>
  <si>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</si>
  <si>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</si>
  <si>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</si>
  <si>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</si>
  <si>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</si>
  <si>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</si>
  <si>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</si>
  <si>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</si>
  <si>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</si>
  <si>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</si>
  <si>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</si>
  <si>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</si>
  <si>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</si>
  <si>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</si>
  <si>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</si>
  <si>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</si>
  <si>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</si>
  <si>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</si>
  <si>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</si>
  <si>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</si>
  <si>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</si>
  <si>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</si>
  <si>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</si>
  <si>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</si>
  <si>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</si>
  <si>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</si>
  <si>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</si>
  <si>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</si>
  <si>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</si>
  <si>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</si>
  <si>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</si>
  <si>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</si>
  <si>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</si>
  <si>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</si>
  <si>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</si>
  <si>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</si>
  <si>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</si>
  <si>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</si>
  <si>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</si>
  <si>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</si>
  <si>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</si>
  <si>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</si>
  <si>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</si>
  <si>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</si>
  <si>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</si>
  <si>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</si>
  <si>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</si>
  <si>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</si>
  <si>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</si>
  <si>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</si>
  <si>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</si>
  <si>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</si>
  <si>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</si>
  <si>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</si>
  <si>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</si>
  <si>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</si>
  <si>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</si>
  <si>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</si>
  <si>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</si>
  <si>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</si>
  <si>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</si>
  <si>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</si>
  <si>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</si>
  <si>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</si>
  <si>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</si>
  <si>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</si>
  <si>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</si>
  <si>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</si>
  <si>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</si>
  <si>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</si>
  <si>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</si>
  <si>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</si>
  <si>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</si>
  <si>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</si>
  <si>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</si>
  <si>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</si>
  <si>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</si>
  <si>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</si>
  <si>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</si>
  <si>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</si>
  <si>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</si>
  <si>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</si>
  <si>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</si>
  <si>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</si>
  <si>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</si>
  <si>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</si>
  <si>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</si>
  <si>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</si>
  <si>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</si>
  <si>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</si>
  <si>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</si>
  <si>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</si>
  <si>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</si>
  <si>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</si>
  <si>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</si>
  <si>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</si>
  <si>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</si>
  <si>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</si>
  <si>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</si>
  <si>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</si>
  <si>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</si>
  <si>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</si>
  <si>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</si>
  <si>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</si>
  <si>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</si>
  <si>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</si>
  <si>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</si>
  <si>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</si>
  <si>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</si>
  <si>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</si>
  <si>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</si>
  <si>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</si>
  <si>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</si>
  <si>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</si>
  <si>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</si>
  <si>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</si>
  <si>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</si>
  <si>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</si>
  <si>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</si>
  <si>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</si>
  <si>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</si>
  <si>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</si>
  <si>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</si>
  <si>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</si>
  <si>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</si>
  <si>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</si>
  <si>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</si>
  <si>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</si>
  <si>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</si>
  <si>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</si>
  <si>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</si>
  <si>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</si>
  <si>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</si>
  <si>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</si>
  <si>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</si>
  <si>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</si>
  <si>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</si>
  <si>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</si>
  <si>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</si>
  <si>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</si>
  <si>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</si>
  <si>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</si>
  <si>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</si>
  <si>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</si>
  <si>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</si>
  <si>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</si>
  <si>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</si>
  <si>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</si>
  <si>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</si>
  <si>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</si>
  <si>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</si>
  <si>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</si>
  <si>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</si>
  <si>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</si>
  <si>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</si>
  <si>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</si>
  <si>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</si>
  <si>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</si>
  <si>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</si>
  <si>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</si>
  <si>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</si>
  <si>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</si>
  <si>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</si>
  <si>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</si>
  <si>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</si>
  <si>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</si>
  <si>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</si>
  <si>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</si>
  <si>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</si>
  <si>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</si>
  <si>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</si>
  <si>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</si>
  <si>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</si>
  <si>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</si>
  <si>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</si>
  <si>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</si>
  <si>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</si>
  <si>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</si>
  <si>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</si>
  <si>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</si>
  <si>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</si>
  <si>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</si>
  <si>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</si>
  <si>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</si>
  <si>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</si>
  <si>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</si>
  <si>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</si>
  <si>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</si>
  <si>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</si>
  <si>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</si>
  <si>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</si>
  <si>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</si>
  <si>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</si>
  <si>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</si>
  <si>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</si>
  <si>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</si>
  <si>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</si>
  <si>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</si>
  <si>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</si>
  <si>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</si>
  <si>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</si>
  <si>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</si>
  <si>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</si>
  <si>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</si>
  <si>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</si>
  <si>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</si>
  <si>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</si>
  <si>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</si>
  <si>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</si>
  <si>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</si>
  <si>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</si>
  <si>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</si>
  <si>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</si>
  <si>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</si>
  <si>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</si>
  <si>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</si>
  <si>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</si>
  <si>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</si>
  <si>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</si>
  <si>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</si>
  <si>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</si>
  <si>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</si>
  <si>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</si>
  <si>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</si>
  <si>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</si>
  <si>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</si>
  <si>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</si>
  <si>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</si>
  <si>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</si>
  <si>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</si>
  <si>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</si>
  <si>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</si>
  <si>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</si>
  <si>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</si>
  <si>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</si>
  <si>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</si>
  <si>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</si>
  <si>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</si>
  <si>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</si>
  <si>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</si>
  <si>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</si>
  <si>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</si>
  <si>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</si>
  <si>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</si>
  <si>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</si>
  <si>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</si>
  <si>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</si>
  <si>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</si>
  <si>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</si>
  <si>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</si>
  <si>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</si>
  <si>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</si>
  <si>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</si>
  <si>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</si>
  <si>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</si>
  <si>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</si>
  <si>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</si>
  <si>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</si>
  <si>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</si>
  <si>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</si>
  <si>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</si>
  <si>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</si>
  <si>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</si>
  <si>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</si>
  <si>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</si>
  <si>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</si>
  <si>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</si>
  <si>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</si>
  <si>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</si>
  <si>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</si>
  <si>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</si>
  <si>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</si>
  <si>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</si>
  <si>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</si>
  <si>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</si>
  <si>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</si>
  <si>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</si>
  <si>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</si>
  <si>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</si>
  <si>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</si>
  <si>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</si>
  <si>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</si>
  <si>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</si>
  <si>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</si>
  <si>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</si>
  <si>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</si>
  <si>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</si>
  <si>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</si>
  <si>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</si>
  <si>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</si>
  <si>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</si>
  <si>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</si>
  <si>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</si>
  <si>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</si>
  <si>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</si>
  <si>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</si>
  <si>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</si>
  <si>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</si>
  <si>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</si>
  <si>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</si>
  <si>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</si>
  <si>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</si>
  <si>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</si>
  <si>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</si>
  <si>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</si>
  <si>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</si>
  <si>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</si>
  <si>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</si>
  <si>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</si>
  <si>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</si>
  <si>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</si>
  <si>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</si>
  <si>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</si>
  <si>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</si>
  <si>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</si>
  <si>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</si>
  <si>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</si>
  <si>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</si>
  <si>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</si>
  <si>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</si>
  <si>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</si>
  <si>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</si>
  <si>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</si>
  <si>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</si>
  <si>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</si>
  <si>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</si>
  <si>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</si>
  <si>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</si>
  <si>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</si>
  <si>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</si>
  <si>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</si>
  <si>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</si>
  <si>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</si>
  <si>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</si>
  <si>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</si>
  <si>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</si>
  <si>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</si>
  <si>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</si>
  <si>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</si>
  <si>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</si>
  <si>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</si>
  <si>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</si>
  <si>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</si>
  <si>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</si>
  <si>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</si>
  <si>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</si>
  <si>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</si>
  <si>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</si>
  <si>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</si>
  <si>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</si>
  <si>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</si>
  <si>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</si>
  <si>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</si>
  <si>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</si>
  <si>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</si>
  <si>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</si>
  <si>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</si>
  <si>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</si>
  <si>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</si>
  <si>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</si>
  <si>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</si>
  <si>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</si>
  <si>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</si>
  <si>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</si>
  <si>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</si>
  <si>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</si>
  <si>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</si>
  <si>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</si>
  <si>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</si>
  <si>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</si>
  <si>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</si>
  <si>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</si>
  <si>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</si>
  <si>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</si>
  <si>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</si>
  <si>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</si>
  <si>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</si>
  <si>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</si>
  <si>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</si>
  <si>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</si>
  <si>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</si>
  <si>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</si>
  <si>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</si>
  <si>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</si>
  <si>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</si>
  <si>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</si>
  <si>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</si>
  <si>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</si>
  <si>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</si>
  <si>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</si>
  <si>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</si>
  <si>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</si>
  <si>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</si>
  <si>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</si>
  <si>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</si>
  <si>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</si>
  <si>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</si>
  <si>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</si>
  <si>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</si>
  <si>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</si>
  <si>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</si>
  <si>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</si>
  <si>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</si>
  <si>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</si>
  <si>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</si>
  <si>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</si>
  <si>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</si>
  <si>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</si>
  <si>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</si>
  <si>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</si>
  <si>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</si>
  <si>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</si>
  <si>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</si>
  <si>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</si>
  <si>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</si>
  <si>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</si>
  <si>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</si>
  <si>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</si>
  <si>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</si>
  <si>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</si>
  <si>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</si>
  <si>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</si>
  <si>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</si>
  <si>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</si>
  <si>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</si>
  <si>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</si>
  <si>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</si>
  <si>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</si>
  <si>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</si>
  <si>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</si>
  <si>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</si>
  <si>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</si>
  <si>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</si>
  <si>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</si>
  <si>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</si>
  <si>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</si>
  <si>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</si>
  <si>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</si>
  <si>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</si>
  <si>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</si>
  <si>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</si>
  <si>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</si>
  <si>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</si>
  <si>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</si>
  <si>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</si>
  <si>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</si>
  <si>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</si>
  <si>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</si>
  <si>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</si>
  <si>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</si>
  <si>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</si>
  <si>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</si>
  <si>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</si>
  <si>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</si>
  <si>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</si>
  <si>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</si>
  <si>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</si>
  <si>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</si>
  <si>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</si>
  <si>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</si>
  <si>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</si>
  <si>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</si>
  <si>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</si>
  <si>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</si>
  <si>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</si>
  <si>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</si>
  <si>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</si>
  <si>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</si>
  <si>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</si>
  <si>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</si>
  <si>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</si>
  <si>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</si>
  <si>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</si>
  <si>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</si>
  <si>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</si>
  <si>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</si>
  <si>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</si>
  <si>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</si>
  <si>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</si>
  <si>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</si>
  <si>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</si>
  <si>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</si>
  <si>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</si>
  <si>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</si>
  <si>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</si>
  <si>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</si>
  <si>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</si>
  <si>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</si>
  <si>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</si>
  <si>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</si>
  <si>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</si>
  <si>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</si>
  <si>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</si>
  <si>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</si>
  <si>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</si>
  <si>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</si>
  <si>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</si>
  <si>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</si>
  <si>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</si>
  <si>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</si>
  <si>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</si>
  <si>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</si>
  <si>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</si>
  <si>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</si>
  <si>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</si>
  <si>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</si>
  <si>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</si>
  <si>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</si>
  <si>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</si>
  <si>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</si>
  <si>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</si>
  <si>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</si>
  <si>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</si>
  <si>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</si>
  <si>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</si>
  <si>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</si>
  <si>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</si>
  <si>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</si>
  <si>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</si>
  <si>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</si>
  <si>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</si>
  <si>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</si>
  <si>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</si>
  <si>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</si>
  <si>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</si>
  <si>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</si>
  <si>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</si>
  <si>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</si>
  <si>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</si>
  <si>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</si>
  <si>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</si>
  <si>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</si>
  <si>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</si>
  <si>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</si>
  <si>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</si>
  <si>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</si>
  <si>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</si>
  <si>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</si>
  <si>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</si>
  <si>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</si>
  <si>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</si>
  <si>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</si>
  <si>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</si>
  <si>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</si>
  <si>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</si>
  <si>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</si>
  <si>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</si>
  <si>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</si>
  <si>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</si>
  <si>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</si>
  <si>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</si>
  <si>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</si>
  <si>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</si>
  <si>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</si>
  <si>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</si>
  <si>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</si>
  <si>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</si>
  <si>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</si>
  <si>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</si>
  <si>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</si>
  <si>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</si>
  <si>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</si>
  <si>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</si>
  <si>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</si>
  <si>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</si>
  <si>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</si>
  <si>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</si>
  <si>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</si>
  <si>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</si>
  <si>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</si>
  <si>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</si>
  <si>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</si>
  <si>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</si>
  <si>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</si>
  <si>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</si>
  <si>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</si>
  <si>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</si>
  <si>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</si>
  <si>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</si>
  <si>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</si>
  <si>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</si>
  <si>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</si>
  <si>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</si>
  <si>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</si>
  <si>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</si>
  <si>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</si>
  <si>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</si>
  <si>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</si>
  <si>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</si>
  <si>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</si>
  <si>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</si>
  <si>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</si>
  <si>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</si>
  <si>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</si>
  <si>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</si>
  <si>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</si>
  <si>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</si>
  <si>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</si>
  <si>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</si>
  <si>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</si>
  <si>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</si>
  <si>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</si>
  <si>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</si>
  <si>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</si>
  <si>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</si>
  <si>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</si>
  <si>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</si>
  <si>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</si>
  <si>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</si>
  <si>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</si>
  <si>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</si>
  <si>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</si>
  <si>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</si>
  <si>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</si>
  <si>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</si>
  <si>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</si>
  <si>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</si>
  <si>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</si>
  <si>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</si>
  <si>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</si>
  <si>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</si>
  <si>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</si>
  <si>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</si>
  <si>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</si>
  <si>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</si>
  <si>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</si>
  <si>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</si>
  <si>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</si>
  <si>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</si>
  <si>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</si>
  <si>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</si>
  <si>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</si>
  <si>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</si>
  <si>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</si>
  <si>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</si>
  <si>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</si>
  <si>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</si>
  <si>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</si>
  <si>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</si>
  <si>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</si>
  <si>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</si>
  <si>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</si>
  <si>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</si>
  <si>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</si>
  <si>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</si>
  <si>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</si>
  <si>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</si>
  <si>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</si>
  <si>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</si>
  <si>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</si>
  <si>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</si>
  <si>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</si>
  <si>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</si>
  <si>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</si>
  <si>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</si>
  <si>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</si>
  <si>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</si>
  <si>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</si>
  <si>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</si>
  <si>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</si>
  <si>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</si>
  <si>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</si>
  <si>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</si>
  <si>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</si>
  <si>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</si>
  <si>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</si>
  <si>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</si>
  <si>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</si>
  <si>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</si>
  <si>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</si>
  <si>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</si>
  <si>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</si>
  <si>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</si>
  <si>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</si>
  <si>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</si>
  <si>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</si>
  <si>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</si>
  <si>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</si>
  <si>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</si>
  <si>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</si>
  <si>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</si>
  <si>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</si>
  <si>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</si>
  <si>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</si>
  <si>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</si>
  <si>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</si>
  <si>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</si>
  <si>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</si>
  <si>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</si>
  <si>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</si>
  <si>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</si>
  <si>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</si>
  <si>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</si>
  <si>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</si>
  <si>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</si>
  <si>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</si>
  <si>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</si>
  <si>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</si>
  <si>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</si>
  <si>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</si>
  <si>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</si>
  <si>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</si>
  <si>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</si>
  <si>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</si>
  <si>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</si>
  <si>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</si>
  <si>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</si>
  <si>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</si>
  <si>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</si>
  <si>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</si>
  <si>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</si>
  <si>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</si>
  <si>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</si>
  <si>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</si>
  <si>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</si>
  <si>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</si>
  <si>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</si>
  <si>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</si>
  <si>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</si>
  <si>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</si>
  <si>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</si>
  <si>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</si>
  <si>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</si>
  <si>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</si>
  <si>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</si>
  <si>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</si>
  <si>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</si>
  <si>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</si>
  <si>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</si>
  <si>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</si>
  <si>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</si>
  <si>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</si>
  <si>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</si>
  <si>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</si>
  <si>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</si>
  <si>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</si>
  <si>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</si>
  <si>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</si>
  <si>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</si>
  <si>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</si>
  <si>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</si>
  <si>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</si>
  <si>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</si>
  <si>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</si>
  <si>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</si>
  <si>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</si>
  <si>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</si>
  <si>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</si>
  <si>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</si>
  <si>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</si>
  <si>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</si>
  <si>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</si>
  <si>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</si>
  <si>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</si>
  <si>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</si>
  <si>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</si>
  <si>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</si>
  <si>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</si>
  <si>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</si>
  <si>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</si>
  <si>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</si>
  <si>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</si>
  <si>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</si>
  <si>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</si>
  <si>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</si>
  <si>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</si>
  <si>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</si>
  <si>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</si>
  <si>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</si>
  <si>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</si>
  <si>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</si>
  <si>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</si>
  <si>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</si>
  <si>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</si>
  <si>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</si>
  <si>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</si>
  <si>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</si>
  <si>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</si>
  <si>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</si>
  <si>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</si>
  <si>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</si>
  <si>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</si>
  <si>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</si>
  <si>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</si>
  <si>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</si>
  <si>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</si>
  <si>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</si>
  <si>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</si>
  <si>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</si>
  <si>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</si>
  <si>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</si>
  <si>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</si>
  <si>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</si>
  <si>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</si>
  <si>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</si>
  <si>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</si>
  <si>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</si>
  <si>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</si>
  <si>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</si>
  <si>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</si>
  <si>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</si>
  <si>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</si>
  <si>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</si>
  <si>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</si>
  <si>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</si>
  <si>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</si>
  <si>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</si>
  <si>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</si>
  <si>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</si>
  <si>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</si>
  <si>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</si>
  <si>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</si>
  <si>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</si>
  <si>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</si>
  <si>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</si>
  <si>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</si>
  <si>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</si>
  <si>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</si>
  <si>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</si>
  <si>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</si>
  <si>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</si>
  <si>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</si>
  <si>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</si>
  <si>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</si>
  <si>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</si>
  <si>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</si>
  <si>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</si>
  <si>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</si>
  <si>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</si>
  <si>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</si>
  <si>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</si>
  <si>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</si>
  <si>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</si>
  <si>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</si>
  <si>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</si>
  <si>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</si>
  <si>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</si>
  <si>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</si>
  <si>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</si>
  <si>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</si>
  <si>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</si>
  <si>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</si>
  <si>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</si>
  <si>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</si>
  <si>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</si>
  <si>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</si>
  <si>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</si>
  <si>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</si>
  <si>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</si>
  <si>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</si>
  <si>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</si>
  <si>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</si>
  <si>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</si>
  <si>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</si>
  <si>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</si>
  <si>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</si>
  <si>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</si>
  <si>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</si>
  <si>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</si>
  <si>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</si>
  <si>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</si>
  <si>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</si>
  <si>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</si>
  <si>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</si>
  <si>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</si>
  <si>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</si>
  <si>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</si>
  <si>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</si>
  <si>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</si>
  <si>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</si>
  <si>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</si>
  <si>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</si>
  <si>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</si>
  <si>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</si>
  <si>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</si>
  <si>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</si>
  <si>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</si>
  <si>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</si>
  <si>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</si>
  <si>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</si>
  <si>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</si>
  <si>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</si>
  <si>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</si>
  <si>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</si>
  <si>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</si>
  <si>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</si>
  <si>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</si>
  <si>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</si>
  <si>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</si>
  <si>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</si>
  <si>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</si>
  <si>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</si>
  <si>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</si>
  <si>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</si>
  <si>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</si>
  <si>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</si>
  <si>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</si>
  <si>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</si>
  <si>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</si>
  <si>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</si>
  <si>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</si>
  <si>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</si>
  <si>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</si>
  <si>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</si>
  <si>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</si>
  <si>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</si>
  <si>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</si>
  <si>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</si>
  <si>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</si>
  <si>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</si>
  <si>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</si>
  <si>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</si>
  <si>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</si>
  <si>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</si>
  <si>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</si>
  <si>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</si>
  <si>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</si>
  <si>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</si>
  <si>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</si>
  <si>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</si>
  <si>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</si>
  <si>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</si>
  <si>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</si>
  <si>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</si>
  <si>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</si>
  <si>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</si>
  <si>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</si>
  <si>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</si>
  <si>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</si>
  <si>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</si>
  <si>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</si>
  <si>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</si>
  <si>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</si>
  <si>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</si>
  <si>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</si>
  <si>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</si>
  <si>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</si>
  <si>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</si>
  <si>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</si>
  <si>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</si>
  <si>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</si>
  <si>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</si>
  <si>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</si>
  <si>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</si>
  <si>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</si>
  <si>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</si>
  <si>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</si>
  <si>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</si>
  <si>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</si>
  <si>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</si>
  <si>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</si>
  <si>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</si>
  <si>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</si>
  <si>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</si>
  <si>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</si>
  <si>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</si>
  <si>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</si>
  <si>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</si>
  <si>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</si>
  <si>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</si>
  <si>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</si>
  <si>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</si>
  <si>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</si>
  <si>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</si>
  <si>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</si>
  <si>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</si>
  <si>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</si>
  <si>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</si>
  <si>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</si>
  <si>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</si>
  <si>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</si>
  <si>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</si>
  <si>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</si>
  <si>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</si>
  <si>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</si>
  <si>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</si>
  <si>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</si>
  <si>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</si>
  <si>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</si>
  <si>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</si>
  <si>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</si>
  <si>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</si>
  <si>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</si>
  <si>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</si>
  <si>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</si>
  <si>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</si>
  <si>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</si>
  <si>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</si>
  <si>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</si>
  <si>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</si>
  <si>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</si>
  <si>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</si>
  <si>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</si>
  <si>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</si>
  <si>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</si>
  <si>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</si>
  <si>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</si>
  <si>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</si>
  <si>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</si>
  <si>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</si>
  <si>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</si>
  <si>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</si>
  <si>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</si>
  <si>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</si>
  <si>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</si>
  <si>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</si>
  <si>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</si>
  <si>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</si>
  <si>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</si>
  <si>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</si>
  <si>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</si>
  <si>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</si>
  <si>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</si>
  <si>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</si>
  <si>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</si>
  <si>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</si>
  <si>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</si>
  <si>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</si>
  <si>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</si>
  <si>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</si>
  <si>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</si>
  <si>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</si>
  <si>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</si>
  <si>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</si>
  <si>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</si>
  <si>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</si>
  <si>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</si>
  <si>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</si>
  <si>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</si>
  <si>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</si>
  <si>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</si>
  <si>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</si>
  <si>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</si>
  <si>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</si>
  <si>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</si>
  <si>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</si>
  <si>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</si>
  <si>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</si>
  <si>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</si>
  <si>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</si>
  <si>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</si>
  <si>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</si>
  <si>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</si>
  <si>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</si>
  <si>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</si>
  <si>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</si>
  <si>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</si>
  <si>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</si>
  <si>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</si>
  <si>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</si>
  <si>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</si>
  <si>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</si>
  <si>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</si>
  <si>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</si>
  <si>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</si>
  <si>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</si>
  <si>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</si>
  <si>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</si>
  <si>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</si>
  <si>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</si>
  <si>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</si>
  <si>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</si>
  <si>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</si>
  <si>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</si>
  <si>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</si>
  <si>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</si>
  <si>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</si>
  <si>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</si>
  <si>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</si>
  <si>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</si>
  <si>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</si>
  <si>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</si>
  <si>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</si>
  <si>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</si>
  <si>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</si>
  <si>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</si>
  <si>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</si>
  <si>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</si>
  <si>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</si>
  <si>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</si>
  <si>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</si>
  <si>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</si>
  <si>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</si>
  <si>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</si>
  <si>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</si>
  <si>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</si>
  <si>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</si>
  <si>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</si>
  <si>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</si>
  <si>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</si>
  <si>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</si>
  <si>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</si>
  <si>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</si>
  <si>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</si>
  <si>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</si>
  <si>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</si>
  <si>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</si>
  <si>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</si>
  <si>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</si>
  <si>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</si>
  <si>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</si>
  <si>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</si>
  <si>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</si>
  <si>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</si>
  <si>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</si>
  <si>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</si>
  <si>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</si>
  <si>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</si>
  <si>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</si>
  <si>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</si>
  <si>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</si>
  <si>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</si>
  <si>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</si>
  <si>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</si>
  <si>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</si>
  <si>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</si>
  <si>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</si>
  <si>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</si>
  <si>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</si>
  <si>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</si>
  <si>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</si>
  <si>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</si>
  <si>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</si>
  <si>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</si>
  <si>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</si>
  <si>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</si>
  <si>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</si>
  <si>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</si>
  <si>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</si>
  <si>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</si>
  <si>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</si>
  <si>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</si>
  <si>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</si>
  <si>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</si>
  <si>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</si>
  <si>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</si>
  <si>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</si>
  <si>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</si>
  <si>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</si>
  <si>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</si>
  <si>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</si>
  <si>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</si>
  <si>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</si>
  <si>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</si>
  <si>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</si>
  <si>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</si>
  <si>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</si>
  <si>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</si>
  <si>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</si>
  <si>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</si>
  <si>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</si>
  <si>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</si>
  <si>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</si>
  <si>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</si>
  <si>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</si>
  <si>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</si>
  <si>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</si>
  <si>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</si>
  <si>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</si>
  <si>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</si>
  <si>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</si>
  <si>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</si>
  <si>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</si>
  <si>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</si>
  <si>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</si>
  <si>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</si>
  <si>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</si>
  <si>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</si>
  <si>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</si>
  <si>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</si>
  <si>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</si>
  <si>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</si>
  <si>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</si>
  <si>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</si>
  <si>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</si>
  <si>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</si>
  <si>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</si>
  <si>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</si>
  <si>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</si>
  <si>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</si>
  <si>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</si>
  <si>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</si>
  <si>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</si>
  <si>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</si>
  <si>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</si>
  <si>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</si>
  <si>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</si>
  <si>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</si>
  <si>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</si>
  <si>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</si>
  <si>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</si>
  <si>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</si>
  <si>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</si>
  <si>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</si>
  <si>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</si>
  <si>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</si>
  <si>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</si>
  <si>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</si>
  <si>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</si>
  <si>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</si>
  <si>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</si>
  <si>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</si>
  <si>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</si>
  <si>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</si>
  <si>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</si>
  <si>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</si>
  <si>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</si>
  <si>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</si>
  <si>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</si>
  <si>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</si>
  <si>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</si>
  <si>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</si>
  <si>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</si>
  <si>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</si>
  <si>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</si>
  <si>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</si>
  <si>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</si>
  <si>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</si>
  <si>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</si>
  <si>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</si>
  <si>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</si>
  <si>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</si>
  <si>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</si>
  <si>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</si>
  <si>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</si>
  <si>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</si>
  <si>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</si>
  <si>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</si>
  <si>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</si>
  <si>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</si>
  <si>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</si>
  <si>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</si>
  <si>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</si>
  <si>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</si>
  <si>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</si>
  <si>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</si>
  <si>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</si>
  <si>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</si>
  <si>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</si>
  <si>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</si>
  <si>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</si>
  <si>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</si>
  <si>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</si>
  <si>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</si>
  <si>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</si>
  <si>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</si>
  <si>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</si>
  <si>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</si>
  <si>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</si>
  <si>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</si>
  <si>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</si>
  <si>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</si>
  <si>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</si>
  <si>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</si>
  <si>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</si>
  <si>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</si>
  <si>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</si>
  <si>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</si>
  <si>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</si>
  <si>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</si>
  <si>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</si>
  <si>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</si>
  <si>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</si>
  <si>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</si>
  <si>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</si>
  <si>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</si>
  <si>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</si>
  <si>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</si>
  <si>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</si>
  <si>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</si>
  <si>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</si>
  <si>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</si>
  <si>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</si>
  <si>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</si>
  <si>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</si>
  <si>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</si>
  <si>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</si>
  <si>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</si>
  <si>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</si>
  <si>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</si>
  <si>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</si>
  <si>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</si>
  <si>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</si>
  <si>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</si>
  <si>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</si>
  <si>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</si>
  <si>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</si>
  <si>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</si>
  <si>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</si>
  <si>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</si>
  <si>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</si>
  <si>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</si>
  <si>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</si>
  <si>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</si>
  <si>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</si>
  <si>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</si>
  <si>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</si>
  <si>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</si>
  <si>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</si>
  <si>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</si>
  <si>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</si>
  <si>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</si>
  <si>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</si>
  <si>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</si>
  <si>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</si>
  <si>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</si>
  <si>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</si>
  <si>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</si>
  <si>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</si>
  <si>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</si>
  <si>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</si>
  <si>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</si>
  <si>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</si>
  <si>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</si>
  <si>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</si>
  <si>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</si>
  <si>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</si>
  <si>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</si>
  <si>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</si>
  <si>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</si>
  <si>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</si>
  <si>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</si>
  <si>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</si>
  <si>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</si>
  <si>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</si>
  <si>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</si>
  <si>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</si>
  <si>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</si>
  <si>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</si>
  <si>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</si>
  <si>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</si>
  <si>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</si>
  <si>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</si>
  <si>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</si>
  <si>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</si>
  <si>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</si>
  <si>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</si>
  <si>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</si>
  <si>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</si>
  <si>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</si>
  <si>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</si>
  <si>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</si>
  <si>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</si>
  <si>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</si>
  <si>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</si>
  <si>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</si>
  <si>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</si>
  <si>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</si>
  <si>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</si>
  <si>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</si>
  <si>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</si>
  <si>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</si>
  <si>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</si>
  <si>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</si>
  <si>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</si>
  <si>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</si>
  <si>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</si>
  <si>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</si>
  <si>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</si>
  <si>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</si>
  <si>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</si>
  <si>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</si>
  <si>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</si>
  <si>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</si>
  <si>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</si>
  <si>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</si>
  <si>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</si>
  <si>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</si>
  <si>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</si>
  <si>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</si>
  <si>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</si>
  <si>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</si>
  <si>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</si>
  <si>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</si>
  <si>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</si>
  <si>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</si>
  <si>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</si>
  <si>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</si>
  <si>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</si>
  <si>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</si>
  <si>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</si>
  <si>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</si>
  <si>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</si>
  <si>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</si>
  <si>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</si>
  <si>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</si>
  <si>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</si>
  <si>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</si>
  <si>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</si>
  <si>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</si>
  <si>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</si>
  <si>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</si>
  <si>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</si>
  <si>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</si>
  <si>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</si>
  <si>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</si>
  <si>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</si>
  <si>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</si>
  <si>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</si>
  <si>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</si>
  <si>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</si>
  <si>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</si>
  <si>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</si>
  <si>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</si>
  <si>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</si>
  <si>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</si>
  <si>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</si>
  <si>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</si>
  <si>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</si>
  <si>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</si>
  <si>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</si>
  <si>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</si>
  <si>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</si>
  <si>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</si>
  <si>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</si>
  <si>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</si>
  <si>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</si>
  <si>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</si>
  <si>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</si>
  <si>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</si>
  <si>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</si>
  <si>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</si>
  <si>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</si>
  <si>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</si>
  <si>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</si>
  <si>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</si>
  <si>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</si>
  <si>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</si>
  <si>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</si>
  <si>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</si>
  <si>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</si>
  <si>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</si>
  <si>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</si>
  <si>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</si>
  <si>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</si>
  <si>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</si>
  <si>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</si>
  <si>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</si>
  <si>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</si>
  <si>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</si>
  <si>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</si>
  <si>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</si>
  <si>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</si>
  <si>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</si>
  <si>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</si>
  <si>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</si>
  <si>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</si>
  <si>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</si>
  <si>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</si>
  <si>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</si>
  <si>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</si>
  <si>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</si>
  <si>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</si>
  <si>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</si>
  <si>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</si>
  <si>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</si>
  <si>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</si>
  <si>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</si>
  <si>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</si>
  <si>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</si>
  <si>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</si>
  <si>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</si>
  <si>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</si>
  <si>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</si>
  <si>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</si>
  <si>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</si>
  <si>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</si>
  <si>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</si>
  <si>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</si>
  <si>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</si>
  <si>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</si>
  <si>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</si>
  <si>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</si>
  <si>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</si>
  <si>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</si>
  <si>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</si>
  <si>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</si>
  <si>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</si>
  <si>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</si>
  <si>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</si>
  <si>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</si>
  <si>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</si>
  <si>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</si>
  <si>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</si>
  <si>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</si>
  <si>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</si>
  <si>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</si>
  <si>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</si>
  <si>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</si>
  <si>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</si>
  <si>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</si>
  <si>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</si>
  <si>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</si>
  <si>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</si>
  <si>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</si>
  <si>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</si>
  <si>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</si>
  <si>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</si>
  <si>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</si>
  <si>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</si>
  <si>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</si>
  <si>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</si>
  <si>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</si>
  <si>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</si>
  <si>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</si>
  <si>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</si>
  <si>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</si>
  <si>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</si>
  <si>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</si>
  <si>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</si>
  <si>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</si>
  <si>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</si>
  <si>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</si>
  <si>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</si>
  <si>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</si>
  <si>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</si>
  <si>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</si>
  <si>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</si>
  <si>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</si>
  <si>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</si>
  <si>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</si>
  <si>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</si>
  <si>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</si>
  <si>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</si>
  <si>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</si>
  <si>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</si>
  <si>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</si>
  <si>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</si>
  <si>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</si>
  <si>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</si>
  <si>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</si>
  <si>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</si>
  <si>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</si>
  <si>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</si>
  <si>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</si>
  <si>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</si>
  <si>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</si>
  <si>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</si>
  <si>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</si>
  <si>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</si>
  <si>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</si>
  <si>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</si>
  <si>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</si>
  <si>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</si>
  <si>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</si>
  <si>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</si>
  <si>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</si>
  <si>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</si>
  <si>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</si>
  <si>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</si>
  <si>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</si>
  <si>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</si>
  <si>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</si>
  <si>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</si>
  <si>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</si>
  <si>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</si>
  <si>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</si>
  <si>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</si>
  <si>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</si>
  <si>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</si>
  <si>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</si>
  <si>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</si>
  <si>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</si>
  <si>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</si>
  <si>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</si>
  <si>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</si>
  <si>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</si>
  <si>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</si>
  <si>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</si>
  <si>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</si>
  <si>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</si>
  <si>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</si>
  <si>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</si>
  <si>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</si>
  <si>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</si>
  <si>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</si>
  <si>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</si>
  <si>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</si>
  <si>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</si>
  <si>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</si>
  <si>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</si>
  <si>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</si>
  <si>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</si>
  <si>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</si>
  <si>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</si>
  <si>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</si>
  <si>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</si>
  <si>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</si>
  <si>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</si>
  <si>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</si>
  <si>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</si>
  <si>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</si>
  <si>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</si>
  <si>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</si>
  <si>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</si>
  <si>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</si>
  <si>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</si>
  <si>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</si>
  <si>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</si>
  <si>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</si>
  <si>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</si>
  <si>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</si>
  <si>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</si>
  <si>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</si>
  <si>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</si>
  <si>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</si>
  <si>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</si>
  <si>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</si>
  <si>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</si>
  <si>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</si>
  <si>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</si>
  <si>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</si>
  <si>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</si>
  <si>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</si>
  <si>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</si>
  <si>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</si>
  <si>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</si>
  <si>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</si>
  <si>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</si>
  <si>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</si>
  <si>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</si>
  <si>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</si>
  <si>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</si>
  <si>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</si>
  <si>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</si>
  <si>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</si>
  <si>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</si>
  <si>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</si>
  <si>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</si>
  <si>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</si>
  <si>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</si>
  <si>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</si>
  <si>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</si>
  <si>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</si>
  <si>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</si>
  <si>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</si>
  <si>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</si>
  <si>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</si>
  <si>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</si>
  <si>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</si>
  <si>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</si>
  <si>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</si>
  <si>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</si>
  <si>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</si>
  <si>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</si>
  <si>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</si>
  <si>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</si>
  <si>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</si>
  <si>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</si>
  <si>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</si>
  <si>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</si>
  <si>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</si>
  <si>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</si>
  <si>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</si>
  <si>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</si>
  <si>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</si>
  <si>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</si>
  <si>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</si>
  <si>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</si>
  <si>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</si>
  <si>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</si>
  <si>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</si>
  <si>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</si>
  <si>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</si>
  <si>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</si>
  <si>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</si>
  <si>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</si>
  <si>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</si>
  <si>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</si>
  <si>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</si>
  <si>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</si>
  <si>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</si>
  <si>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</si>
  <si>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</si>
  <si>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</si>
  <si>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</si>
  <si>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</si>
  <si>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</si>
  <si>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</si>
  <si>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</si>
  <si>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</si>
  <si>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</si>
  <si>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</si>
  <si>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</si>
  <si>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</si>
  <si>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</si>
  <si>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</si>
  <si>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</si>
  <si>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</si>
  <si>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</si>
  <si>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</si>
  <si>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</si>
  <si>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</si>
  <si>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</si>
  <si>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</si>
  <si>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</si>
  <si>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</si>
  <si>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</si>
  <si>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</si>
  <si>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</si>
  <si>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</si>
  <si>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</si>
  <si>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</si>
  <si>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</si>
  <si>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</si>
  <si>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</si>
  <si>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</si>
  <si>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</si>
  <si>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</si>
  <si>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</si>
  <si>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</si>
  <si>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</si>
  <si>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</si>
  <si>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</si>
  <si>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</si>
  <si>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</si>
  <si>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</si>
  <si>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</si>
  <si>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</si>
  <si>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</si>
  <si>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</si>
  <si>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</si>
  <si>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</si>
  <si>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</si>
  <si>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</si>
  <si>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</si>
  <si>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</si>
  <si>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</si>
  <si>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</si>
  <si>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</si>
  <si>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</si>
  <si>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</si>
  <si>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</si>
  <si>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</si>
  <si>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</si>
  <si>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</si>
  <si>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</si>
  <si>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</si>
  <si>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</si>
  <si>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</si>
  <si>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</si>
  <si>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</si>
  <si>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</si>
  <si>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</si>
  <si>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</si>
  <si>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</si>
  <si>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</si>
  <si>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</si>
  <si>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</si>
  <si>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</si>
  <si>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</si>
  <si>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</si>
  <si>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</si>
  <si>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</si>
  <si>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</si>
  <si>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</si>
  <si>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</si>
  <si>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</si>
  <si>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</si>
  <si>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</si>
  <si>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</si>
  <si>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</si>
  <si>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</si>
  <si>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</si>
  <si>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</si>
  <si>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</si>
  <si>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</si>
  <si>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</si>
  <si>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</si>
  <si>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</si>
  <si>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</si>
  <si>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</si>
  <si>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</si>
  <si>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</si>
  <si>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</si>
  <si>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</si>
  <si>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</si>
  <si>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</si>
  <si>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</si>
  <si>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</si>
  <si>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</si>
  <si>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</si>
  <si>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</si>
  <si>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</si>
  <si>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</si>
  <si>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</si>
  <si>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</si>
  <si>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</si>
  <si>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</si>
  <si>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</si>
  <si>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</si>
  <si>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</si>
  <si>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</si>
  <si>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</si>
  <si>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</si>
  <si>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</si>
  <si>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</si>
  <si>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</si>
  <si>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</si>
  <si>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</si>
  <si>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</si>
  <si>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</si>
  <si>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</si>
  <si>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</si>
  <si>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</si>
  <si>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</si>
  <si>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</si>
  <si>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</si>
  <si>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</si>
  <si>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</si>
  <si>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</si>
  <si>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</si>
  <si>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</si>
  <si>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</si>
  <si>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</si>
  <si>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</si>
  <si>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</si>
  <si>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</si>
  <si>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</si>
  <si>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</si>
  <si>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</si>
  <si>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</si>
  <si>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</si>
  <si>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</si>
  <si>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</si>
  <si>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</si>
  <si>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</si>
  <si>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</si>
  <si>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</si>
  <si>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</si>
  <si>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</si>
  <si>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</si>
  <si>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</si>
  <si>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</si>
  <si>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</si>
  <si>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</si>
  <si>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</si>
  <si>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</si>
  <si>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</si>
  <si>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</si>
  <si>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</si>
  <si>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</si>
  <si>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</si>
  <si>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</si>
  <si>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</si>
  <si>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</si>
  <si>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</si>
  <si>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</si>
  <si>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</si>
  <si>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</si>
  <si>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</si>
  <si>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</si>
  <si>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</si>
  <si>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</si>
  <si>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</si>
  <si>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</si>
  <si>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</si>
  <si>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</si>
  <si>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</si>
  <si>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</si>
  <si>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</si>
  <si>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</si>
  <si>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</si>
  <si>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</si>
  <si>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</si>
  <si>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</si>
  <si>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</si>
  <si>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</si>
  <si>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</si>
  <si>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</si>
  <si>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</si>
  <si>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</si>
  <si>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</si>
  <si>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</si>
  <si>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</si>
  <si>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</si>
  <si>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</si>
  <si>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</si>
  <si>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</si>
  <si>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</si>
  <si>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</si>
  <si>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</si>
  <si>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</si>
  <si>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</si>
  <si>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</si>
  <si>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</si>
  <si>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</si>
  <si>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</si>
  <si>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</si>
  <si>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</si>
  <si>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</si>
  <si>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</si>
  <si>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</si>
  <si>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</si>
  <si>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</si>
  <si>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</si>
  <si>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</si>
  <si>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</si>
  <si>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</si>
  <si>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</si>
  <si>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</si>
  <si>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</si>
  <si>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</si>
  <si>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</si>
  <si>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</si>
  <si>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</si>
  <si>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</si>
  <si>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</si>
  <si>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</si>
  <si>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</si>
  <si>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</si>
  <si>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</si>
  <si>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</si>
  <si>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</si>
  <si>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</si>
  <si>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</si>
  <si>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</si>
  <si>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</si>
  <si>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</si>
  <si>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</si>
  <si>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</si>
  <si>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</si>
  <si>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</si>
  <si>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</si>
  <si>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</si>
  <si>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</si>
  <si>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</si>
  <si>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</si>
  <si>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</si>
  <si>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</si>
  <si>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</si>
  <si>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</si>
  <si>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</si>
  <si>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</si>
  <si>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</si>
  <si>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</si>
  <si>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</si>
  <si>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</si>
  <si>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</si>
  <si>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</si>
  <si>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</si>
  <si>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</si>
  <si>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</si>
  <si>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</si>
  <si>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</si>
  <si>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</si>
  <si>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</si>
  <si>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</si>
  <si>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</si>
  <si>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</si>
  <si>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</si>
  <si>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</si>
  <si>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</si>
  <si>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</si>
  <si>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</si>
  <si>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</si>
  <si>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</si>
  <si>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</si>
  <si>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</si>
  <si>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</si>
  <si>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</si>
  <si>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</si>
  <si>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</si>
  <si>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</si>
  <si>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</si>
  <si>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</si>
  <si>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</si>
  <si>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</si>
  <si>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</si>
  <si>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</si>
  <si>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</si>
  <si>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</si>
  <si>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</si>
  <si>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</si>
  <si>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</si>
  <si>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</si>
  <si>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</si>
  <si>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</si>
  <si>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</si>
  <si>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</si>
  <si>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</si>
  <si>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</si>
  <si>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</si>
  <si>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</si>
  <si>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</si>
  <si>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</si>
  <si>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</si>
  <si>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</si>
  <si>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</si>
  <si>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</si>
  <si>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</si>
  <si>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</si>
  <si>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</si>
  <si>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</si>
  <si>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</si>
  <si>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</si>
  <si>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</si>
  <si>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</si>
  <si>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</si>
  <si>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</si>
  <si>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</si>
  <si>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</si>
  <si>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</si>
  <si>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</si>
  <si>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</si>
  <si>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</si>
  <si>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</si>
  <si>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</si>
  <si>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</si>
  <si>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</si>
  <si>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</si>
  <si>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</si>
  <si>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</si>
  <si>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</si>
  <si>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</si>
  <si>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</si>
  <si>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</si>
  <si>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</si>
  <si>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</si>
  <si>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</si>
  <si>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</si>
  <si>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</si>
  <si>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</si>
  <si>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</si>
  <si>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</si>
  <si>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</si>
  <si>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</si>
  <si>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</si>
  <si>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</si>
  <si>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</si>
  <si>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</si>
  <si>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</si>
  <si>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</si>
  <si>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</si>
  <si>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</si>
  <si>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</si>
  <si>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</si>
  <si>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</si>
  <si>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</si>
  <si>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</si>
  <si>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</si>
  <si>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</si>
  <si>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</si>
  <si>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</si>
  <si>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</si>
  <si>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</si>
  <si>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</si>
  <si>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</si>
  <si>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</si>
  <si>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</si>
  <si>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</si>
  <si>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</si>
  <si>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</si>
  <si>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</si>
  <si>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</si>
  <si>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</si>
  <si>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</si>
  <si>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</si>
  <si>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</si>
  <si>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</si>
  <si>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</si>
  <si>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</si>
  <si>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</si>
  <si>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</si>
  <si>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</si>
  <si>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</si>
  <si>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</si>
  <si>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</si>
  <si>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</si>
  <si>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</si>
  <si>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</si>
  <si>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</si>
  <si>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</si>
  <si>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</si>
  <si>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</si>
  <si>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</si>
  <si>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</si>
  <si>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</si>
  <si>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</si>
  <si>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</si>
  <si>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</si>
  <si>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</si>
  <si>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</si>
  <si>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</si>
  <si>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</si>
  <si>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</si>
  <si>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</si>
  <si>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</si>
  <si>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</si>
  <si>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</si>
  <si>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</si>
  <si>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</si>
  <si>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</si>
  <si>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</si>
  <si>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</si>
  <si>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</si>
  <si>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</si>
  <si>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</si>
  <si>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</si>
  <si>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</si>
  <si>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</si>
  <si>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</si>
  <si>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</si>
  <si>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</si>
  <si>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</si>
  <si>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</si>
  <si>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</si>
  <si>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</si>
  <si>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</si>
  <si>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</si>
  <si>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</si>
  <si>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</si>
  <si>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</si>
  <si>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</si>
  <si>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</si>
  <si>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</si>
  <si>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</si>
  <si>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</si>
  <si>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</si>
  <si>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</si>
  <si>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</si>
  <si>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</si>
  <si>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</si>
  <si>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</si>
  <si>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</si>
  <si>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</si>
  <si>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</si>
  <si>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</si>
  <si>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</si>
  <si>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</si>
  <si>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</si>
  <si>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</si>
  <si>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</si>
  <si>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</si>
  <si>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</si>
  <si>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</si>
  <si>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</si>
  <si>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</si>
  <si>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</si>
  <si>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</si>
  <si>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</si>
  <si>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</si>
  <si>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</si>
  <si>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</si>
  <si>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</si>
  <si>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</si>
  <si>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</si>
  <si>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</si>
  <si>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</si>
  <si>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</si>
  <si>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</si>
  <si>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</si>
  <si>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</si>
  <si>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</si>
  <si>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</si>
  <si>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</si>
  <si>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</si>
  <si>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</si>
  <si>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</si>
  <si>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</si>
  <si>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</si>
  <si>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</si>
  <si>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</si>
  <si>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</si>
  <si>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</si>
  <si>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</si>
  <si>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</si>
  <si>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</si>
  <si>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</si>
  <si>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</si>
  <si>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</si>
  <si>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</si>
  <si>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</si>
  <si>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</si>
  <si>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</si>
  <si>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</si>
  <si>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</si>
  <si>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</si>
  <si>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</si>
  <si>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</si>
  <si>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</si>
  <si>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</si>
  <si>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</si>
  <si>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</si>
  <si>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</si>
  <si>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</si>
  <si>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</si>
  <si>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</si>
  <si>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</si>
  <si>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</si>
  <si>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</si>
  <si>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</si>
  <si>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</si>
  <si>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</si>
  <si>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</si>
  <si>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</si>
  <si>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</si>
  <si>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</si>
  <si>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</si>
  <si>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</si>
  <si>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</si>
  <si>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</si>
  <si>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</si>
  <si>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</si>
  <si>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</si>
  <si>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</si>
  <si>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</si>
  <si>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</si>
  <si>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</si>
  <si>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</si>
  <si>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</si>
  <si>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</si>
  <si>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</si>
  <si>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</si>
  <si>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</si>
  <si>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</si>
  <si>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</si>
  <si>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</si>
  <si>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</si>
  <si>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</si>
  <si>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</si>
  <si>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</si>
  <si>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</si>
  <si>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</si>
  <si>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</si>
  <si>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</si>
  <si>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</si>
  <si>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</si>
  <si>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</si>
  <si>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</si>
  <si>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</si>
  <si>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</si>
  <si>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</si>
  <si>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</si>
  <si>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</si>
  <si>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</si>
  <si>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</si>
  <si>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</si>
  <si>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</si>
  <si>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</si>
  <si>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</si>
  <si>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</si>
  <si>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</si>
  <si>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</si>
  <si>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</si>
  <si>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</si>
  <si>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</si>
  <si>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</si>
  <si>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</si>
  <si>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</si>
  <si>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</si>
  <si>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</si>
  <si>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</si>
  <si>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</si>
  <si>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</si>
  <si>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</si>
  <si>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</si>
  <si>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</si>
  <si>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</si>
  <si>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</si>
  <si>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</si>
  <si>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</si>
  <si>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</si>
  <si>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</si>
  <si>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</si>
  <si>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</si>
  <si>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</si>
  <si>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</si>
  <si>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</si>
  <si>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</si>
  <si>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</si>
  <si>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</si>
  <si>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</si>
  <si>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</si>
  <si>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</si>
  <si>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</si>
  <si>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</si>
  <si>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</si>
  <si>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</si>
  <si>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</si>
  <si>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</si>
  <si>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</si>
  <si>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</si>
  <si>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</si>
  <si>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</si>
  <si>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</si>
  <si>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</si>
  <si>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</si>
  <si>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</si>
  <si>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</si>
  <si>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</si>
  <si>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</si>
  <si>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</si>
  <si>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</si>
  <si>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</si>
  <si>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</si>
  <si>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</si>
  <si>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</si>
  <si>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</si>
  <si>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</si>
  <si>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</si>
  <si>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</si>
  <si>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</si>
  <si>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</si>
  <si>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</si>
  <si>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</si>
  <si>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</si>
  <si>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</si>
  <si>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</si>
  <si>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</si>
  <si>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</si>
  <si>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</si>
  <si>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</si>
  <si>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</si>
  <si>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</si>
  <si>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</si>
  <si>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</si>
  <si>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</si>
  <si>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</si>
  <si>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</si>
  <si>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</si>
  <si>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</si>
  <si>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</si>
  <si>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</si>
  <si>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</si>
  <si>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</si>
  <si>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</si>
  <si>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</si>
  <si>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</si>
  <si>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</si>
  <si>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</si>
  <si>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</si>
  <si>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</si>
  <si>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</si>
  <si>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</si>
  <si>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</si>
  <si>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</si>
  <si>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</si>
  <si>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</si>
  <si>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</si>
  <si>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</si>
  <si>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</si>
  <si>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</si>
  <si>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</si>
  <si>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</si>
  <si>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</si>
  <si>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</si>
  <si>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</si>
  <si>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</si>
  <si>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</si>
  <si>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</si>
  <si>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</si>
  <si>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</si>
  <si>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</si>
  <si>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</si>
  <si>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</si>
  <si>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</si>
  <si>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</si>
  <si>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</si>
  <si>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</si>
  <si>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</si>
  <si>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</si>
  <si>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</si>
  <si>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</si>
  <si>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</si>
  <si>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</si>
  <si>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</si>
  <si>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</si>
  <si>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</si>
  <si>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</si>
  <si>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</si>
  <si>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</si>
  <si>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</si>
  <si>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</si>
  <si>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</si>
  <si>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</si>
  <si>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</si>
  <si>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</si>
  <si>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</si>
  <si>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</si>
  <si>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</si>
  <si>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</si>
  <si>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</si>
  <si>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</si>
  <si>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</si>
  <si>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</si>
  <si>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</si>
  <si>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</si>
  <si>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</si>
  <si>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</si>
  <si>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</si>
  <si>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</si>
  <si>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</si>
  <si>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</si>
  <si>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</si>
  <si>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</si>
  <si>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</si>
  <si>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</si>
  <si>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</si>
  <si>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</si>
  <si>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</si>
  <si>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</si>
  <si>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</si>
  <si>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</si>
  <si>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</si>
  <si>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</si>
  <si>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</si>
  <si>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</si>
  <si>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</si>
  <si>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</si>
  <si>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</si>
  <si>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</si>
  <si>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</si>
  <si>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</si>
  <si>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</si>
  <si>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</si>
  <si>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</si>
  <si>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</si>
  <si>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</si>
  <si>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</si>
  <si>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</si>
  <si>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</si>
  <si>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</si>
  <si>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</si>
  <si>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</si>
  <si>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</si>
  <si>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</si>
  <si>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</si>
  <si>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</si>
  <si>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</si>
  <si>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</si>
  <si>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</si>
  <si>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</si>
  <si>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</si>
  <si>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</si>
  <si>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</si>
  <si>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</si>
  <si>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</si>
  <si>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</si>
  <si>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</si>
  <si>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</si>
  <si>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</si>
  <si>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</si>
  <si>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</si>
  <si>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</si>
  <si>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</si>
  <si>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</si>
  <si>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</si>
  <si>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</si>
  <si>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</si>
  <si>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</si>
  <si>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</si>
  <si>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</si>
  <si>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</si>
  <si>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</si>
  <si>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</si>
  <si>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</si>
  <si>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</si>
  <si>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</si>
  <si>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</si>
  <si>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</si>
  <si>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</si>
  <si>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</si>
  <si>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</si>
  <si>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</si>
  <si>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</si>
  <si>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</si>
  <si>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</si>
  <si>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</si>
  <si>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</si>
  <si>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</si>
  <si>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</si>
  <si>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</si>
  <si>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</si>
  <si>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</si>
  <si>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</si>
  <si>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</si>
  <si>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</si>
  <si>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</si>
  <si>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</si>
  <si>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</si>
  <si>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</si>
  <si>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</si>
  <si>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</si>
  <si>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</si>
  <si>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</si>
  <si>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</si>
  <si>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</si>
  <si>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</si>
  <si>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</si>
  <si>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</si>
  <si>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</si>
  <si>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</si>
  <si>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</si>
  <si>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</si>
  <si>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</si>
  <si>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</si>
  <si>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</si>
  <si>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</si>
  <si>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</si>
  <si>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</si>
  <si>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</si>
  <si>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</si>
  <si>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</si>
  <si>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</si>
  <si>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</si>
  <si>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</si>
  <si>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</si>
  <si>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</si>
  <si>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</si>
  <si>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</si>
  <si>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</si>
  <si>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</si>
  <si>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</si>
  <si>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</si>
  <si>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</si>
  <si>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</si>
  <si>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</si>
  <si>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</si>
  <si>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</si>
  <si>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</si>
  <si>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</si>
  <si>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</si>
  <si>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</si>
  <si>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</si>
  <si>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</si>
  <si>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</si>
  <si>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</si>
  <si>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</si>
  <si>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</si>
  <si>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</si>
  <si>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</si>
  <si>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</si>
  <si>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</si>
  <si>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</si>
  <si>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</si>
  <si>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</si>
  <si>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</si>
  <si>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</si>
  <si>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</si>
  <si>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</si>
  <si>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</si>
  <si>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</si>
  <si>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</si>
  <si>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</si>
  <si>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</si>
  <si>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</si>
  <si>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</si>
  <si>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</si>
  <si>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</si>
  <si>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</si>
  <si>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</si>
  <si>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</si>
  <si>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</si>
  <si>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</si>
  <si>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</si>
  <si>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</si>
  <si>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</si>
  <si>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</si>
  <si>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</si>
  <si>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</si>
  <si>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</si>
  <si>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</si>
  <si>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</si>
  <si>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</si>
  <si>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</si>
  <si>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</si>
  <si>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</si>
  <si>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</si>
  <si>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</si>
  <si>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</si>
  <si>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</si>
  <si>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</si>
  <si>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</si>
  <si>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</si>
  <si>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</si>
  <si>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</si>
  <si>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</si>
  <si>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</si>
  <si>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</si>
  <si>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</si>
  <si>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</si>
  <si>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</si>
  <si>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</si>
  <si>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</si>
  <si>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</si>
  <si>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</si>
  <si>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</si>
  <si>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</si>
  <si>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</si>
  <si>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</si>
  <si>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</si>
  <si>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</si>
  <si>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</si>
  <si>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</si>
  <si>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</si>
  <si>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</si>
  <si>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</si>
  <si>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</si>
  <si>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</si>
  <si>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</si>
  <si>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</si>
  <si>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</si>
  <si>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</si>
  <si>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</si>
  <si>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</si>
  <si>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</si>
  <si>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</si>
  <si>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</si>
  <si>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</si>
  <si>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</si>
  <si>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</si>
  <si>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</si>
  <si>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</si>
  <si>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</si>
  <si>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</si>
  <si>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</si>
  <si>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</si>
  <si>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</si>
  <si>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</si>
  <si>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</si>
  <si>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</si>
  <si>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</si>
  <si>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</si>
  <si>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</si>
  <si>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</si>
  <si>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</si>
  <si>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</si>
  <si>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</si>
  <si>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</si>
  <si>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</si>
  <si>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</si>
  <si>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</si>
  <si>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</si>
  <si>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</si>
  <si>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</si>
  <si>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</si>
  <si>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</si>
  <si>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</si>
  <si>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</si>
  <si>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</si>
  <si>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</si>
  <si>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</si>
  <si>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</si>
  <si>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</si>
  <si>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</si>
  <si>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</si>
  <si>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</si>
  <si>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</si>
  <si>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</si>
  <si>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</si>
  <si>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</si>
  <si>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</si>
  <si>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</si>
  <si>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</si>
  <si>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</si>
  <si>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</si>
  <si>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</si>
  <si>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</si>
  <si>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</si>
  <si>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</si>
  <si>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</si>
  <si>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</si>
  <si>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</si>
  <si>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</si>
  <si>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</si>
  <si>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</si>
  <si>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</si>
  <si>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</si>
  <si>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</si>
  <si>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</si>
  <si>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</si>
  <si>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</si>
  <si>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</si>
  <si>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</si>
  <si>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</si>
  <si>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</si>
  <si>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</si>
  <si>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</si>
  <si>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</si>
  <si>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</si>
  <si>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</si>
  <si>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</si>
  <si>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</si>
  <si>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</si>
  <si>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</si>
  <si>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</si>
  <si>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</si>
  <si>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</si>
  <si>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</si>
  <si>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</si>
  <si>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</si>
  <si>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</si>
  <si>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</si>
  <si>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</si>
  <si>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</si>
  <si>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</si>
  <si>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</si>
  <si>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</si>
  <si>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</si>
  <si>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</si>
  <si>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</si>
  <si>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</si>
  <si>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</si>
  <si>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</si>
  <si>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</si>
  <si>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</si>
  <si>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</si>
  <si>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</si>
  <si>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</si>
  <si>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</si>
  <si>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</si>
  <si>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</si>
  <si>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</si>
  <si>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</si>
  <si>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</si>
  <si>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</si>
  <si>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</si>
  <si>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</si>
  <si>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</si>
  <si>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</si>
  <si>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</si>
  <si>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</si>
  <si>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</si>
  <si>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</si>
  <si>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</si>
  <si>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</si>
  <si>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</si>
  <si>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</si>
  <si>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</si>
  <si>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</si>
  <si>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</si>
  <si>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</si>
  <si>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</si>
  <si>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</si>
  <si>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</si>
  <si>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</si>
  <si>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</si>
  <si>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</si>
  <si>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</si>
  <si>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</si>
  <si>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</si>
  <si>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</si>
  <si>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</si>
  <si>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</si>
  <si>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</si>
  <si>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</si>
  <si>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SELECT TRUE AS [ENUMERATE],
       MIN(CLng([some-column])) AS [START AT],
       MAX(CLng([some-column])) AS [STOP AT],
       1                        AS [STEP BY],
       '{step}'                 AS [Item],
       '{step}'                 AS [Label],
       'some-style'             AS [Style Name]
FROM [some-table$]
WHERE IsNumeric([some-column])
</t>
  </si>
  <si>
    <t>Enumerate a range to create a chain of edges (e.g. For 1 to 5 by 1). See "CREATE EDGES" above.</t>
  </si>
  <si>
    <t xml:space="preserve">SELECT TRUE AS [CREATE EDGES],
       TRUE AS [ENUMERATE],
       MIN(CLng([some-column])) AS [START AT],
       MAX(CLng([some-column])) AS [STOP AT],
       1                        AS [STEP BY],
       '{step}'                 AS [Item]
FROM [some-table$]
WHERE IsNumeric([some-column])
</t>
  </si>
  <si>
    <t>ITERATE - For Header-Detail situations. Run a SQL statement to generate the ID values of the header records. For each ID value in the header, run a SQL statement. Generally used in situations where you need to process the data in chunks such as creating subgroups, or combining the values of multiple records into a single string.</t>
  </si>
  <si>
    <t xml:space="preserve">SELECT 
  'SELECT [some-column] AS [ID] FROM [some-table$]' AS [SQL FOR ID],
  'SELECT [another-column] AS [ITEM], FROM [another-table$] WHERE [some-other-column] = ''{ID}'' ' AS [SQL FOR DATA],
  TRUE AS [ITERATE]
</t>
  </si>
  <si>
    <t>ITERATE with CREATE RANK - Create subgraphs for each ID returned in the SQL FOR ID query. See "CREATE RANK" above.</t>
  </si>
  <si>
    <r>
      <t xml:space="preserve">SELECT 
  'SELECT [some-column] AS [ID] FROM [some-table$]' AS [SQL FOR ID],
  'SELECT [some-column] AS [ITEM], </t>
    </r>
    <r>
      <rPr>
        <b/>
        <sz val="10"/>
        <rFont val="Courier New"/>
        <family val="3"/>
      </rPr>
      <t>TRUE AS [CREATE RANK], ''same'' AS [RANK]</t>
    </r>
    <r>
      <rPr>
        <sz val="10"/>
        <rFont val="Courier New"/>
        <family val="3"/>
      </rPr>
      <t xml:space="preserve"> FROM [another-table$] WHERE [some-other-column] = ''{ID}'' ' AS [SQL FOR DATA],
  TRUE AS [ITERATE]
</t>
    </r>
  </si>
  <si>
    <t>ITERATE with CONCATENATE - Build nodes, where each node lists all the matching records on separate lines within the label of a rectangle (due to \n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</si>
  <si>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''shape=rectangle'' AS [Attributes] FROM [some-table$]' 
             AS [SQL FOR ID],
  'SELECT [another-column] AS [Label] FROM [some-table$] WHERE [some-column] = ''{ID}'' AND [some-column] IS NOT NULL'                                 
             AS [SQL FOR DATA],
  TRUE       AS [CONCATENATE],
  'Label'    AS [FIELD],
  'Label'    AS [ASSIGN TO], 
  ''         AS [PREFIX], 
  ''         AS [SUFFIX], 
  '\n'       AS [SEPARATOR]
</t>
  </si>
  <si>
    <t>ITERATE with CONCATENATE - Build nodes, where each node lists all the matching records on separate cells within the label of a record (due to | separator). The fields emitted to the data worksheet are specified in the first SQL statement [SQL FOR ID]. (NOTE:The SQL passed as parameters has been kept to one line to reduce confusion).</t>
  </si>
  <si>
    <t xml:space="preserve">SELECT 
  TRUE       AS [ITERATE],
  'SELECT DISTINCT [some-column] AS [ID], [some-column] AS [Item], [another-column] AS [Label], ''shape=record'' AS [Attributes] FROM [some-table$]' 
             AS [SQL FOR ID],
  'SELECT [another-column] AS [Label] FROM [some-table$] WHERE [some-column] = ''{ID}'' AND [some-column] IS NOT NULL'                                 
             AS [SQL FOR DATA],
  TRUE       AS [CONCATENATE],
  'Label'    AS [FIELD],
  'Label'    AS [ASSIGN TO], 
  '{'        AS [PREFIX], 
  '}'        AS [SUFFIX], 
  '|'        AS [SEPARATOR]
</t>
  </si>
  <si>
    <t>Show the graph immediately after all SQL statements processed</t>
  </si>
  <si>
    <t xml:space="preserve">PREVIEW [ AS ( DIRECTED | UNDIRECTED ) GRAPH ] </t>
  </si>
  <si>
    <t>Publish graphs as files</t>
  </si>
  <si>
    <t>PUBLISH [ ALL VIEWS ] [ AS ( DIRECTED | UNDIRECTED ) GRAPH ] [ file prefix ]</t>
  </si>
  <si>
    <t>SET PLACEHOLDER placeholder_name = value</t>
  </si>
  <si>
    <t>Set placeholder values for substitution into SQL. Wrap placeholder name in braces in the SQL.</t>
  </si>
  <si>
    <t>SET PLACEHOLDER subway_line = Metropolitan</t>
  </si>
  <si>
    <t>SELECT [station_from] AS [Item], [station_to] AS [Related Item], '{subway_line} Line' AS [Label], 
FROM   [london_underground$]
WHERE  [tube_route] = '{subway_line}'</t>
  </si>
  <si>
    <t>For example, to query for records matching the value "Metropolitan", assign Metropolitan to a placeholder, 
then use the placeholder name wrapped in braces in the SQL as static text in WHERE comparisons, label, or tooltip text.</t>
  </si>
  <si>
    <t>Flow - Dashed</t>
  </si>
  <si>
    <t>Flow - Dotted</t>
  </si>
  <si>
    <t>Flow - Negative</t>
  </si>
  <si>
    <t>Flow - Positive</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</si>
  <si>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</si>
  <si>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{level}</t>
  </si>
  <si>
    <t>Maximum Number of Cluster Levels:</t>
  </si>
  <si>
    <t>Level (depth) of the current Cluster:</t>
  </si>
  <si>
    <t>SET CLUSTER LEVEL LIMIT = 10</t>
  </si>
  <si>
    <t>LEGACY - Group nodes into a cluster</t>
  </si>
  <si>
    <t>LEGACY - Group nodes into two level clusters</t>
  </si>
  <si>
    <t xml:space="preserve">SELECT [Cluster 1 Id Column]         AS [CLUSTER1],
       [Cluster 1 Label Column]      AS [CLUSTER1 LABEL],
       [Cluster 1 Style Name Column] AS [CLUSTER1 STYLE NAME],
       [Cluster 1 Attributes]        AS [CLUSTER1 ATTRIBUTES],
       [Cluster 1 Tooltip Column]    AS [CLUSTER1 TOOLTIP],
       [Cluster 2 Id Column]         AS [CLUSTER2],
       [Cluster 2 Label Column]      AS [CLUSTER2 LABEL],
       [Cluster 2 Style Name Column] AS [CLUSTER2 STYLE NAME],
       [Cluster 2 Attributes]        AS [CLUSTER2 ATTRIBUTES],
       [Cluster 2 Tooltip Column]    AS [CLUSTER2 TOOLTIP],
       [Node Id Column]              AS [Item],
       [Node Label Column]           AS [Label],
       [Node Style Name Column]      AS [Style Name],
       ...
</t>
  </si>
  <si>
    <t>Multi-level - Group nodes into nested clusters. "n" levels of nesting supported, within max level limit on settings sheet</t>
  </si>
  <si>
    <t xml:space="preserve">Loop count substitution strings (useful in sortv= attributes, style names, and labels). 
  {clc}   = Cluster count     / Absolute cluster number
  {scc}   = Subcluster count  / Relative cluster number within the parent cluster
  {rsc}   = Record set count
  {level} = Level/depth of cluster nesting (Multi-level clustering only; not available in LEGACY clustering).
</t>
  </si>
  <si>
    <t>Enumerate a range to create nodes (e.g. For 1 to 5 by 1).</t>
  </si>
  <si>
    <t>Specifies the number of cluster nestings permitted. Useful for folding clusters together without modifying the Cluster SQL statement.</t>
  </si>
  <si>
    <t>PREVIEW</t>
  </si>
  <si>
    <t>PUBLISH</t>
  </si>
  <si>
    <t>Create the clusters and nodes</t>
  </si>
  <si>
    <t>png</t>
  </si>
  <si>
    <t>auto</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</si>
  <si>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</si>
  <si>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</si>
  <si>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</si>
  <si>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</si>
  <si>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</si>
  <si>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</si>
  <si>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</si>
  <si>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</si>
  <si>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</si>
  <si>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</si>
  <si>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</si>
  <si>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</si>
  <si>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</si>
  <si>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</si>
  <si>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</si>
  <si>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</si>
  <si>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</si>
  <si>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</si>
  <si>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Border 6 Begin</t>
  </si>
  <si>
    <t>colorscheme=reds9 penwidth=1 pencolor=9 fillcolor=2 fontname=Arial fontsize=12 style=filled</t>
  </si>
  <si>
    <t>Border 6 End</t>
  </si>
  <si>
    <t>style=dashed arrowsize="0.5" fontname=Arial fontsize=10</t>
  </si>
  <si>
    <t>style=dotted arrowsize="0.5" fontname=Arial fontsize=10</t>
  </si>
  <si>
    <t>color=red arrowsize="0.5" fontname=Arial fontsize=10 fontcolor=red</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</si>
  <si>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</si>
  <si>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</si>
  <si>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</si>
  <si>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</si>
  <si>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</si>
  <si>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</si>
  <si>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</si>
  <si>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</si>
  <si>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</si>
  <si>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</si>
  <si>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</si>
  <si>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</si>
  <si>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</si>
  <si>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</si>
  <si>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</si>
  <si>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</si>
  <si>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</si>
  <si>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</si>
  <si>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</si>
  <si>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</si>
  <si>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</si>
  <si>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</si>
  <si>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</si>
  <si>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</si>
  <si>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</si>
  <si>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</si>
  <si>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</si>
  <si>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</si>
  <si>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</si>
  <si>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</si>
  <si>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</si>
  <si>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</si>
  <si>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shape=octagon height="0.75" width="0.75" fixedsize=True fillcolor=white color=Red fontname=Arial fontsize=10 style=filled</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</si>
  <si>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</si>
  <si>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</si>
  <si>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</si>
  <si>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</si>
  <si>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</si>
  <si>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</si>
  <si>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</si>
  <si>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</si>
  <si>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</si>
  <si>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</si>
  <si>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</si>
  <si>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</si>
  <si>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</si>
  <si>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</si>
  <si>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</si>
  <si>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</si>
  <si>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</si>
  <si>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</si>
  <si>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shape=rectangle height="0.375" width="1.25" fixedsize=True fillcolor="white" fontname=Arial fontsize=10 style="rounded,filled"</t>
  </si>
  <si>
    <t>shape=rect height="0.75" width="1.25" fixedsize=True fillcolor="white" fontname=Arial fontsize=10 style=filled</t>
  </si>
  <si>
    <t>arrowsize="0.5" fontname=Arial fontsize=10</t>
  </si>
  <si>
    <t>NODE</t>
  </si>
  <si>
    <t>Version: 10.5.00 (Win + macOS)</t>
  </si>
  <si>
    <t>QuickType II Pi</t>
  </si>
  <si>
    <t>Date: 11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</si>
</sst>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s>
  <fills count="881">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38">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0.14996795556505021"/>
      </left>
      <right style="thin">
        <color theme="0" tint="-0.14996795556505021"/>
      </right>
      <top/>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14" fontId="0" fillId="0" borderId="29" xfId="0" applyNumberFormat="1" applyBorder="1" applyAlignment="1">
      <alignment horizontal="left" vertical="top" wrapText="1"/>
    </xf>
    <xf numFmtId="0" fontId="7" fillId="0" borderId="0" xfId="1" applyAlignment="1">
      <alignment vertical="top"/>
    </xf>
    <xf numFmtId="0" fontId="0" fillId="0" borderId="37" xfId="0" applyBorder="1" applyAlignment="1">
      <alignment horizontal="left" vertical="top"/>
    </xf>
    <xf numFmtId="0" fontId="5" fillId="880" borderId="29" xfId="0" applyFont="1" applyFill="1" applyBorder="1" applyAlignment="1">
      <alignment horizontal="left" vertical="top" wrapText="1"/>
    </xf>
    <xf numFmtId="0" fontId="5" fillId="879" borderId="29" xfId="0" applyFont="1" applyFill="1" applyBorder="1" applyAlignment="1">
      <alignment horizontal="left" vertical="top"/>
    </xf>
    <xf numFmtId="0" fontId="5" fillId="879" borderId="29" xfId="0" applyFont="1" applyFill="1" applyBorder="1" applyAlignment="1">
      <alignment horizontal="left" vertical="top" wrapText="1"/>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12" fillId="0" borderId="4" xfId="0" applyFont="1" applyBorder="1" applyAlignment="1">
      <alignment horizontal="center"/>
    </xf>
    <xf numFmtId="0" fontId="40" fillId="877" borderId="0" xfId="0" applyFont="1" applyFill="1" applyAlignment="1">
      <alignment horizontal="center"/>
    </xf>
    <xf numFmtId="0" fontId="39" fillId="877" borderId="5"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rgb="FFCFE6FA"/>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ont>
        <color rgb="FFC00000"/>
      </font>
      <fill>
        <patternFill>
          <bgColor rgb="FFFBD6E2"/>
        </patternFill>
      </fill>
    </dxf>
    <dxf>
      <font>
        <color rgb="FF006600"/>
      </font>
      <fill>
        <patternFill>
          <bgColor rgb="FFDDF8D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2.xml.rels><?xml version="1.0" encoding="UTF-8" standalone="yes"?>
<Relationships xmlns="http://schemas.openxmlformats.org/package/2006/relationships"><Relationship Id="rId1" Type="http://schemas.openxmlformats.org/officeDocument/2006/relationships/image" Target="../media/image45.png"/></Relationships>
</file>

<file path=xl/drawings/_rels/drawing4.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5.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6.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6" name="Picture 5" descr="Image showing the rendering of style named node">
          <a:extLst>
            <a:ext uri="{FF2B5EF4-FFF2-40B4-BE49-F238E27FC236}">
              <a16:creationId xmlns:a16="http://schemas.microsoft.com/office/drawing/2014/main" id="{763AC966-2449-D76A-42F2-582F85B1B8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86825"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12" name="Picture 11" descr="Image showing the rendering of style named edge">
          <a:extLst>
            <a:ext uri="{FF2B5EF4-FFF2-40B4-BE49-F238E27FC236}">
              <a16:creationId xmlns:a16="http://schemas.microsoft.com/office/drawing/2014/main" id="{8512A3C0-3E1E-82C8-5890-AA2A60AED49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86825"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5" name="Picture 14" descr="Image showing the rendering of style named subgraph-open">
          <a:extLst>
            <a:ext uri="{FF2B5EF4-FFF2-40B4-BE49-F238E27FC236}">
              <a16:creationId xmlns:a16="http://schemas.microsoft.com/office/drawing/2014/main" id="{561B28A2-F131-EA24-9B61-624EEE3B377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86825"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9" name="Picture 18" descr="Image showing the rendering of style named Border 0 Begin">
          <a:extLst>
            <a:ext uri="{FF2B5EF4-FFF2-40B4-BE49-F238E27FC236}">
              <a16:creationId xmlns:a16="http://schemas.microsoft.com/office/drawing/2014/main" id="{CA5F1315-1682-1FF5-3EE6-8377CE9D90B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86825"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23" name="Picture 22" descr="Image showing the rendering of style named Border 1 Begin">
          <a:extLst>
            <a:ext uri="{FF2B5EF4-FFF2-40B4-BE49-F238E27FC236}">
              <a16:creationId xmlns:a16="http://schemas.microsoft.com/office/drawing/2014/main" id="{C8D620C7-0C2A-4515-35F7-FE3E792EA67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86825"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25" name="Picture 24" descr="Image showing the rendering of style named Border 2 Begin">
          <a:extLst>
            <a:ext uri="{FF2B5EF4-FFF2-40B4-BE49-F238E27FC236}">
              <a16:creationId xmlns:a16="http://schemas.microsoft.com/office/drawing/2014/main" id="{EAFB3C30-D34B-1064-5BAC-868A949292D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86825" y="67341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29" name="Picture 28" descr="Image showing the rendering of style named Border 3 Begin">
          <a:extLst>
            <a:ext uri="{FF2B5EF4-FFF2-40B4-BE49-F238E27FC236}">
              <a16:creationId xmlns:a16="http://schemas.microsoft.com/office/drawing/2014/main" id="{34B6D506-E114-1F09-FC64-378596F3CF8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86825" y="8353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36" name="Picture 35" descr="Image showing the rendering of style named Border 4 Begin">
          <a:extLst>
            <a:ext uri="{FF2B5EF4-FFF2-40B4-BE49-F238E27FC236}">
              <a16:creationId xmlns:a16="http://schemas.microsoft.com/office/drawing/2014/main" id="{8B4C5E7D-CED2-EC0D-2397-4B2FB37448D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86825" y="99726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39" name="Picture 38" descr="Image showing the rendering of style named Border 5 Begin">
          <a:extLst>
            <a:ext uri="{FF2B5EF4-FFF2-40B4-BE49-F238E27FC236}">
              <a16:creationId xmlns:a16="http://schemas.microsoft.com/office/drawing/2014/main" id="{6A47D40B-81C7-FFE3-E3F5-7E8510F3B96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86825" y="11591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41" name="Picture 40" descr="Image showing the rendering of style named Border 6 Begin">
          <a:extLst>
            <a:ext uri="{FF2B5EF4-FFF2-40B4-BE49-F238E27FC236}">
              <a16:creationId xmlns:a16="http://schemas.microsoft.com/office/drawing/2014/main" id="{CE595F51-8927-3523-9AF0-A435285F90E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86825" y="132111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43" name="Picture 42" descr="Image showing the rendering of style named Flow">
          <a:extLst>
            <a:ext uri="{FF2B5EF4-FFF2-40B4-BE49-F238E27FC236}">
              <a16:creationId xmlns:a16="http://schemas.microsoft.com/office/drawing/2014/main" id="{03A4FC32-28CB-8F0F-EDD2-F1BE9264CA2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86825" y="148304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45" name="Picture 44" descr="Image showing the rendering of style named Flow - Dashed">
          <a:extLst>
            <a:ext uri="{FF2B5EF4-FFF2-40B4-BE49-F238E27FC236}">
              <a16:creationId xmlns:a16="http://schemas.microsoft.com/office/drawing/2014/main" id="{CC5960F9-156C-E180-C191-3D5C651D5C2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86825" y="151066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49" name="Picture 48" descr="Image showing the rendering of style named Flow - Dotted">
          <a:extLst>
            <a:ext uri="{FF2B5EF4-FFF2-40B4-BE49-F238E27FC236}">
              <a16:creationId xmlns:a16="http://schemas.microsoft.com/office/drawing/2014/main" id="{C4AE7DBE-CCA7-F1D9-0C36-43548A5AAC9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86825" y="154876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51" name="Picture 50" descr="Image showing the rendering of style named Flow - Negative">
          <a:extLst>
            <a:ext uri="{FF2B5EF4-FFF2-40B4-BE49-F238E27FC236}">
              <a16:creationId xmlns:a16="http://schemas.microsoft.com/office/drawing/2014/main" id="{B6274BC9-CDF1-9028-E420-4F620D1D075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86825" y="157638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54" name="Picture 53" descr="Image showing the rendering of style named Flow - Positive">
          <a:extLst>
            <a:ext uri="{FF2B5EF4-FFF2-40B4-BE49-F238E27FC236}">
              <a16:creationId xmlns:a16="http://schemas.microsoft.com/office/drawing/2014/main" id="{7FC95245-7729-E2D4-2FBE-FA96144EA52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86825" y="161448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56" name="Picture 55" descr="Image showing the rendering of style named Invisible Edge">
          <a:extLst>
            <a:ext uri="{FF2B5EF4-FFF2-40B4-BE49-F238E27FC236}">
              <a16:creationId xmlns:a16="http://schemas.microsoft.com/office/drawing/2014/main" id="{A547450B-7D09-C658-F2A0-99E6C3BE411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86825" y="165258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60" name="Picture 59" descr="Image showing the rendering of style named Component">
          <a:extLst>
            <a:ext uri="{FF2B5EF4-FFF2-40B4-BE49-F238E27FC236}">
              <a16:creationId xmlns:a16="http://schemas.microsoft.com/office/drawing/2014/main" id="{F54F3E4E-9367-1C39-B041-C1EE8CC7AD2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86825" y="16849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63" name="Picture 62" descr="Image showing the rendering of style named Decision">
          <a:extLst>
            <a:ext uri="{FF2B5EF4-FFF2-40B4-BE49-F238E27FC236}">
              <a16:creationId xmlns:a16="http://schemas.microsoft.com/office/drawing/2014/main" id="{20E7966F-5BF8-A5CC-4269-D9C9EA6D19D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86825" y="17630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899" name="Picture 898" descr="Image showing the rendering of style named Event">
          <a:extLst>
            <a:ext uri="{FF2B5EF4-FFF2-40B4-BE49-F238E27FC236}">
              <a16:creationId xmlns:a16="http://schemas.microsoft.com/office/drawing/2014/main" id="{9DF8BDE1-0BB2-C51F-7513-04B5831705C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86825" y="18411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901" name="Picture 900" descr="Image showing the rendering of style named Extract">
          <a:extLst>
            <a:ext uri="{FF2B5EF4-FFF2-40B4-BE49-F238E27FC236}">
              <a16:creationId xmlns:a16="http://schemas.microsoft.com/office/drawing/2014/main" id="{DF7CB082-659B-6DBA-6FB3-4782219372D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86825" y="18983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904" name="Picture 903" descr="Image showing the rendering of style named File">
          <a:extLst>
            <a:ext uri="{FF2B5EF4-FFF2-40B4-BE49-F238E27FC236}">
              <a16:creationId xmlns:a16="http://schemas.microsoft.com/office/drawing/2014/main" id="{3509ED65-6016-82A5-2892-7F5BAA160D14}"/>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86825" y="19764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909" name="Picture 908" descr="Image showing the rendering of style named Folder">
          <a:extLst>
            <a:ext uri="{FF2B5EF4-FFF2-40B4-BE49-F238E27FC236}">
              <a16:creationId xmlns:a16="http://schemas.microsoft.com/office/drawing/2014/main" id="{F1CA7EBF-DD14-A9C0-AC25-085623B1A84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86825" y="20545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916" name="Picture 915" descr="Image showing the rendering of style named Input">
          <a:extLst>
            <a:ext uri="{FF2B5EF4-FFF2-40B4-BE49-F238E27FC236}">
              <a16:creationId xmlns:a16="http://schemas.microsoft.com/office/drawing/2014/main" id="{E2FE6295-12D8-3BF1-6283-27417A398C5E}"/>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86825" y="210978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924" name="Picture 923" descr="Image showing the rendering of style named Invisible Point">
          <a:extLst>
            <a:ext uri="{FF2B5EF4-FFF2-40B4-BE49-F238E27FC236}">
              <a16:creationId xmlns:a16="http://schemas.microsoft.com/office/drawing/2014/main" id="{7F29A721-4EB6-0224-BF96-4B77217A2541}"/>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86825" y="218789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928" name="Picture 927" descr="Image showing the rendering of style named Manual Operation">
          <a:extLst>
            <a:ext uri="{FF2B5EF4-FFF2-40B4-BE49-F238E27FC236}">
              <a16:creationId xmlns:a16="http://schemas.microsoft.com/office/drawing/2014/main" id="{6D901585-9FB1-FB14-3715-3F6F241467F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86825" y="22259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930" name="Picture 929" descr="Image showing the rendering of style named Merge">
          <a:extLst>
            <a:ext uri="{FF2B5EF4-FFF2-40B4-BE49-F238E27FC236}">
              <a16:creationId xmlns:a16="http://schemas.microsoft.com/office/drawing/2014/main" id="{3A163934-1FE9-1460-8E52-CC1EBC73C3C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86825" y="23040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932" name="Picture 931" descr="Image showing the rendering of style named Off Page Reference">
          <a:extLst>
            <a:ext uri="{FF2B5EF4-FFF2-40B4-BE49-F238E27FC236}">
              <a16:creationId xmlns:a16="http://schemas.microsoft.com/office/drawing/2014/main" id="{B99B4B83-3593-5702-6E44-3A905F92A06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86825" y="23822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934" name="Picture 933" descr="Image showing the rendering of style named On Page Reference">
          <a:extLst>
            <a:ext uri="{FF2B5EF4-FFF2-40B4-BE49-F238E27FC236}">
              <a16:creationId xmlns:a16="http://schemas.microsoft.com/office/drawing/2014/main" id="{209F0BBE-D24F-B5E0-8378-192A20921D07}"/>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86825" y="24488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936" name="Picture 935" descr="Image showing the rendering of style named Output">
          <a:extLst>
            <a:ext uri="{FF2B5EF4-FFF2-40B4-BE49-F238E27FC236}">
              <a16:creationId xmlns:a16="http://schemas.microsoft.com/office/drawing/2014/main" id="{39B5E441-589D-AE8A-51E9-735C0FA7CD24}"/>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86825" y="25155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938" name="Picture 937" descr="Image showing the rendering of style named Point">
          <a:extLst>
            <a:ext uri="{FF2B5EF4-FFF2-40B4-BE49-F238E27FC236}">
              <a16:creationId xmlns:a16="http://schemas.microsoft.com/office/drawing/2014/main" id="{B0055B60-2A3A-F05B-F626-B9EF564CD75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86825" y="25936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940" name="Picture 939" descr="Image showing the rendering of style named Predefined Process">
          <a:extLst>
            <a:ext uri="{FF2B5EF4-FFF2-40B4-BE49-F238E27FC236}">
              <a16:creationId xmlns:a16="http://schemas.microsoft.com/office/drawing/2014/main" id="{6B9F1AE4-47A1-A7EC-B7F6-56FD694A2C94}"/>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86825" y="26184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942" name="Picture 941" descr="Image showing the rendering of style named Preparation">
          <a:extLst>
            <a:ext uri="{FF2B5EF4-FFF2-40B4-BE49-F238E27FC236}">
              <a16:creationId xmlns:a16="http://schemas.microsoft.com/office/drawing/2014/main" id="{37A2FC90-846B-DE1E-C201-88F85CBD34B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86825" y="26965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944" name="Picture 943" descr="Image showing the rendering of style named Process">
          <a:extLst>
            <a:ext uri="{FF2B5EF4-FFF2-40B4-BE49-F238E27FC236}">
              <a16:creationId xmlns:a16="http://schemas.microsoft.com/office/drawing/2014/main" id="{DCEEB4E5-6FCD-BF12-C086-2000FB2B8BB7}"/>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86825" y="27746325"/>
          <a:ext cx="1247775" cy="7905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952" name="Picture 951" descr="Image showing the rendering of style named Small Square">
          <a:extLst>
            <a:ext uri="{FF2B5EF4-FFF2-40B4-BE49-F238E27FC236}">
              <a16:creationId xmlns:a16="http://schemas.microsoft.com/office/drawing/2014/main" id="{72B12136-3A97-2466-0D6B-FE7CE41CD2D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86825" y="3024187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954" name="Picture 953" descr="Image showing the rendering of style named Small Triangle">
          <a:extLst>
            <a:ext uri="{FF2B5EF4-FFF2-40B4-BE49-F238E27FC236}">
              <a16:creationId xmlns:a16="http://schemas.microsoft.com/office/drawing/2014/main" id="{9765BBD8-1A2F-D609-B91A-820C83874962}"/>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86825" y="3062287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956" name="Picture 955" descr="Image showing the rendering of style named Medium Circle">
          <a:extLst>
            <a:ext uri="{FF2B5EF4-FFF2-40B4-BE49-F238E27FC236}">
              <a16:creationId xmlns:a16="http://schemas.microsoft.com/office/drawing/2014/main" id="{1B06DBCD-7830-3079-BCCC-C12A8D59D2AC}"/>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86825" y="3119437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958" name="Picture 957" descr="Image showing the rendering of style named Medium Square">
          <a:extLst>
            <a:ext uri="{FF2B5EF4-FFF2-40B4-BE49-F238E27FC236}">
              <a16:creationId xmlns:a16="http://schemas.microsoft.com/office/drawing/2014/main" id="{FA72C418-E3B6-4120-555E-3AA5CC0BD092}"/>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86825" y="3174682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960" name="Picture 959" descr="Image showing the rendering of style named Medium Triangle">
          <a:extLst>
            <a:ext uri="{FF2B5EF4-FFF2-40B4-BE49-F238E27FC236}">
              <a16:creationId xmlns:a16="http://schemas.microsoft.com/office/drawing/2014/main" id="{F4E66CB3-0A27-1D80-1B92-DD8AFC18E083}"/>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86825" y="3229927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962" name="Picture 961" descr="Image showing the rendering of style named Large Circle">
          <a:extLst>
            <a:ext uri="{FF2B5EF4-FFF2-40B4-BE49-F238E27FC236}">
              <a16:creationId xmlns:a16="http://schemas.microsoft.com/office/drawing/2014/main" id="{74C3987B-216E-6CB8-97F8-357D2212BB6C}"/>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86825" y="3285172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964" name="Picture 963" descr="Image showing the rendering of style named Large Square">
          <a:extLst>
            <a:ext uri="{FF2B5EF4-FFF2-40B4-BE49-F238E27FC236}">
              <a16:creationId xmlns:a16="http://schemas.microsoft.com/office/drawing/2014/main" id="{DDAF9E10-2595-2F24-6D5E-873BCB2D0F35}"/>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86825" y="3363277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966" name="Picture 965" descr="Image showing the rendering of style named Large Triangle">
          <a:extLst>
            <a:ext uri="{FF2B5EF4-FFF2-40B4-BE49-F238E27FC236}">
              <a16:creationId xmlns:a16="http://schemas.microsoft.com/office/drawing/2014/main" id="{B7D8767D-165F-5C98-1A6E-6328AD66BA6B}"/>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86825" y="34413825"/>
          <a:ext cx="7905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0" name="Picture 9" descr="Image showing the rendering of style named Stop">
          <a:extLst>
            <a:ext uri="{FF2B5EF4-FFF2-40B4-BE49-F238E27FC236}">
              <a16:creationId xmlns:a16="http://schemas.microsoft.com/office/drawing/2014/main" id="{078C0573-3AD5-7CA8-71C6-C0E9D19C8646}"/>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86825" y="2907982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42" name="Picture 41" descr="Image showing the rendering of style named Small Circle">
          <a:extLst>
            <a:ext uri="{FF2B5EF4-FFF2-40B4-BE49-F238E27FC236}">
              <a16:creationId xmlns:a16="http://schemas.microsoft.com/office/drawing/2014/main" id="{95ECBBB1-9BD1-2F34-B0EF-BC5C4B673EDB}"/>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86825" y="2986087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1781175</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85725</xdr:colOff>
      <xdr:row>6</xdr:row>
      <xdr:rowOff>85725</xdr:rowOff>
    </xdr:to>
    <xdr:pic>
      <xdr:nvPicPr>
        <xdr:cNvPr id="3" name="Picture 2" descr="Style designer preview image.">
          <a:extLst>
            <a:ext uri="{FF2B5EF4-FFF2-40B4-BE49-F238E27FC236}">
              <a16:creationId xmlns:a16="http://schemas.microsoft.com/office/drawing/2014/main" id="{EF8146B1-7045-6E07-9FB5-E4B62B16DA9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84772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118</xdr:row>
          <xdr:rowOff>104775</xdr:rowOff>
        </xdr:from>
        <xdr:to>
          <xdr:col>36</xdr:col>
          <xdr:colOff>161925</xdr:colOff>
          <xdr:row>120</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337</xdr:row>
      <xdr:rowOff>151279</xdr:rowOff>
    </xdr:from>
    <xdr:to>
      <xdr:col>8</xdr:col>
      <xdr:colOff>66675</xdr:colOff>
      <xdr:row>339</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3.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pane ySplit="1" topLeftCell="A2" activePane="bottomLeft" state="frozen"/>
      <selection pane="bottomLeft" activeCell="R33" sqref="R33"/>
    </sheetView>
  </sheetViews>
  <sheetFormatPr defaultColWidth="9.140625" defaultRowHeight="15" x14ac:dyDescent="0.25"/>
  <cols>
    <col min="1" max="1" width="2.42578125" style="1160" customWidth="1"/>
    <col min="2" max="2" width="21.42578125" style="1156" customWidth="1"/>
    <col min="3" max="3" width="27.7109375" style="1176" hidden="1" customWidth="1"/>
    <col min="4" max="4" width="21.42578125" style="1177" customWidth="1"/>
    <col min="5" max="5" width="21.42578125" style="1177" hidden="1" customWidth="1"/>
    <col min="6" max="7" width="21.42578125" style="1176" hidden="1" customWidth="1"/>
    <col min="8" max="8" width="21.42578125" style="1177" customWidth="1"/>
    <col min="9" max="9" width="27.28515625" style="1177" customWidth="1"/>
    <col min="10" max="10" width="21.42578125" style="1177" customWidth="1"/>
    <col min="11" max="11" width="9.7109375" style="1156" hidden="1" customWidth="1"/>
    <col min="12" max="15" width="9.140625" style="30" customWidth="1"/>
    <col min="16" max="16384" width="9.140625" style="30"/>
  </cols>
  <sheetData>
    <row r="1" spans="1:11" s="31" customFormat="1" x14ac:dyDescent="0.25">
      <c r="A1" s="1159"/>
      <c r="B1" s="1290" t="s">
        <v>1755</v>
      </c>
      <c r="C1" s="1174" t="s">
        <v>1756</v>
      </c>
      <c r="D1" s="1175" t="s">
        <v>139</v>
      </c>
      <c r="E1" s="1175" t="s">
        <v>2631</v>
      </c>
      <c r="F1" s="1174" t="s">
        <v>1757</v>
      </c>
      <c r="G1" s="1174" t="s">
        <v>4662</v>
      </c>
      <c r="H1" s="1291" t="s">
        <v>1850</v>
      </c>
      <c r="I1" s="1289" t="s">
        <v>1758</v>
      </c>
      <c r="J1" s="1289" t="s">
        <v>1865</v>
      </c>
      <c r="K1" s="1175" t="s">
        <v>127</v>
      </c>
    </row>
    <row r="16" spans="1:11" x14ac:dyDescent="0.25">
      <c r="D16" s="1286"/>
    </row>
    <row r="17" spans="2:8" x14ac:dyDescent="0.25">
      <c r="D17" s="1286"/>
    </row>
    <row r="20" spans="2:8" x14ac:dyDescent="0.25">
      <c r="H20" s="1156"/>
    </row>
    <row r="21" spans="2:8" x14ac:dyDescent="0.25">
      <c r="B21" s="1288"/>
      <c r="H21" s="1156"/>
    </row>
    <row r="22" spans="2:8" x14ac:dyDescent="0.25">
      <c r="B22" s="1288"/>
      <c r="H22" s="1156"/>
    </row>
    <row r="23" spans="2:8" x14ac:dyDescent="0.25">
      <c r="H23" s="1156"/>
    </row>
    <row r="24" spans="2:8" x14ac:dyDescent="0.25">
      <c r="H24" s="1156"/>
    </row>
    <row r="25" spans="2:8" x14ac:dyDescent="0.25">
      <c r="H25" s="1156"/>
    </row>
    <row r="26" spans="2:8" x14ac:dyDescent="0.25">
      <c r="H26" s="1156"/>
    </row>
    <row r="27" spans="2:8" x14ac:dyDescent="0.25">
      <c r="H27" s="1156"/>
    </row>
    <row r="28" spans="2:8" x14ac:dyDescent="0.25">
      <c r="H28" s="1156"/>
    </row>
    <row r="29" spans="2:8" x14ac:dyDescent="0.25">
      <c r="H29" s="1156"/>
    </row>
    <row r="83" spans="2:8" x14ac:dyDescent="0.25">
      <c r="B83"/>
      <c r="H83"/>
    </row>
    <row r="84" spans="2:8" x14ac:dyDescent="0.25">
      <c r="B84"/>
      <c r="H84"/>
    </row>
    <row r="85" spans="2:8" x14ac:dyDescent="0.25">
      <c r="B85" s="1288"/>
      <c r="H85"/>
    </row>
    <row r="86" spans="2:8" x14ac:dyDescent="0.25">
      <c r="B86"/>
      <c r="H86"/>
    </row>
    <row r="166" spans="2:8" x14ac:dyDescent="0.25">
      <c r="B166" s="1177"/>
      <c r="H166" s="1156"/>
    </row>
    <row r="167" spans="2:8" x14ac:dyDescent="0.25">
      <c r="B167" s="1177"/>
      <c r="H167" s="1156"/>
    </row>
    <row r="168" spans="2:8" x14ac:dyDescent="0.25">
      <c r="B168" s="1177"/>
      <c r="H168" s="1156"/>
    </row>
    <row r="169" spans="2:8" x14ac:dyDescent="0.25">
      <c r="B169" s="1177"/>
      <c r="H169" s="1156"/>
    </row>
    <row r="170" spans="2:8" x14ac:dyDescent="0.25">
      <c r="B170" s="1177"/>
      <c r="H170" s="1156"/>
    </row>
    <row r="171" spans="2:8" x14ac:dyDescent="0.25">
      <c r="B171" s="1177"/>
      <c r="H171" s="1156"/>
    </row>
  </sheetData>
  <phoneticPr fontId="32" type="noConversion"/>
  <conditionalFormatting sqref="B1:B1048576">
    <cfRule type="cellIs" dxfId="131" priority="1" stopIfTrue="1" operator="equal">
      <formula>"node"</formula>
    </cfRule>
    <cfRule type="cellIs" dxfId="130" priority="2" stopIfTrue="1" operator="equal">
      <formula>"edge"</formula>
    </cfRule>
    <cfRule type="cellIs" dxfId="129" priority="3" stopIfTrue="1" operator="equal">
      <formula>"graph"</formula>
    </cfRule>
  </conditionalFormatting>
  <conditionalFormatting sqref="A23:K1048576 A21:A22 A1:K13 A14:H20 B21:H21 B22:K22 I14:K21 B5:B14">
    <cfRule type="expression" dxfId="128" priority="4" stopIfTrue="1">
      <formula>$A1="#"</formula>
    </cfRule>
    <cfRule type="expression" dxfId="127" priority="5" stopIfTrue="1">
      <formula>$A1="!"</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O12" sqref="O12"/>
    </sheetView>
  </sheetViews>
  <sheetFormatPr defaultColWidth="9.140625" defaultRowHeight="15" x14ac:dyDescent="0.25"/>
  <cols>
    <col min="1" max="1" width="2.42578125" style="1241" customWidth="1"/>
    <col min="2" max="2" width="43" style="1242" bestFit="1" customWidth="1"/>
    <col min="3" max="3" width="53.140625" style="1240" customWidth="1"/>
    <col min="4" max="4" width="14.42578125" style="1240" customWidth="1"/>
    <col min="5" max="7" width="5.7109375" style="1241" customWidth="1"/>
    <col min="8" max="8" width="3.140625" style="1241" customWidth="1"/>
    <col min="9" max="9" width="49.7109375" style="1241" customWidth="1"/>
    <col min="10" max="76" width="8" style="1241" customWidth="1"/>
    <col min="77" max="16384" width="9.140625" style="1240"/>
  </cols>
  <sheetData>
    <row r="1" spans="1:76" ht="58.5" x14ac:dyDescent="0.25">
      <c r="A1" s="1236"/>
      <c r="B1" s="1237" t="s">
        <v>1758</v>
      </c>
      <c r="C1" s="1238" t="s">
        <v>1766</v>
      </c>
      <c r="D1" s="1238" t="s">
        <v>1759</v>
      </c>
      <c r="E1" s="1239" t="s">
        <v>5980</v>
      </c>
      <c r="F1" s="1239" t="s">
        <v>5981</v>
      </c>
      <c r="G1" s="1239" t="s">
        <v>5982</v>
      </c>
      <c r="H1" s="1239"/>
      <c r="I1" s="1239"/>
      <c r="J1" s="1239"/>
      <c r="K1" s="1239"/>
      <c r="L1" s="1239"/>
      <c r="M1" s="1239"/>
      <c r="N1" s="1239"/>
      <c r="O1" s="1239"/>
      <c r="P1" s="1239"/>
      <c r="Q1" s="1239"/>
      <c r="R1" s="1239"/>
      <c r="S1" s="1239"/>
      <c r="T1" s="1239"/>
      <c r="U1" s="1239"/>
      <c r="V1" s="1239"/>
      <c r="W1" s="1239"/>
      <c r="X1" s="1239"/>
      <c r="Y1" s="1239"/>
      <c r="Z1" s="1239"/>
      <c r="AA1" s="1239"/>
      <c r="AB1" s="1239"/>
      <c r="AC1" s="1239"/>
      <c r="AD1" s="1239"/>
      <c r="AE1" s="1239"/>
      <c r="AF1" s="1239"/>
      <c r="AG1" s="1239"/>
      <c r="AH1" s="1239"/>
      <c r="AI1" s="1239"/>
      <c r="AJ1" s="1239"/>
      <c r="AK1" s="1239"/>
      <c r="AL1" s="1239"/>
      <c r="AM1" s="1239"/>
      <c r="AN1" s="1239"/>
      <c r="AO1" s="1239"/>
      <c r="AP1" s="1239"/>
      <c r="AQ1" s="1239"/>
      <c r="AR1" s="1239"/>
      <c r="AS1" s="1239"/>
      <c r="AT1" s="1239"/>
      <c r="AU1" s="1239"/>
      <c r="AV1" s="1239"/>
      <c r="AW1" s="1239"/>
      <c r="AX1" s="1239"/>
      <c r="AY1" s="1239"/>
      <c r="AZ1" s="1239"/>
      <c r="BA1" s="1239"/>
      <c r="BB1" s="1239"/>
      <c r="BC1" s="1239"/>
      <c r="BD1" s="1239"/>
      <c r="BE1" s="1239"/>
      <c r="BF1" s="1239"/>
      <c r="BG1" s="1239"/>
      <c r="BH1" s="1239"/>
      <c r="BI1" s="1239"/>
      <c r="BJ1" s="1239"/>
      <c r="BK1" s="1239"/>
      <c r="BL1" s="1239"/>
      <c r="BM1" s="1239"/>
      <c r="BN1" s="1239"/>
      <c r="BO1" s="1239"/>
      <c r="BP1" s="1239"/>
      <c r="BQ1" s="1239"/>
      <c r="BR1" s="1239"/>
      <c r="BS1" s="1239"/>
      <c r="BT1" s="1239"/>
      <c r="BU1" s="1239"/>
      <c r="BV1" s="1239"/>
      <c r="BW1" s="1240"/>
      <c r="BX1" s="1240"/>
    </row>
    <row r="2" spans="1:76" ht="44.1" customHeight="1" x14ac:dyDescent="0.25">
      <c r="B2" s="1242" t="s">
        <v>0</v>
      </c>
      <c r="D2" s="1243" t="s">
        <v>0</v>
      </c>
      <c r="E2" s="1244" t="s">
        <v>1</v>
      </c>
      <c r="F2" s="1244" t="s">
        <v>1</v>
      </c>
      <c r="G2" s="1244" t="s">
        <v>1</v>
      </c>
      <c r="H2" s="1244"/>
      <c r="I2" s="1244"/>
      <c r="J2" s="1244"/>
      <c r="K2" s="1244"/>
      <c r="L2" s="1244"/>
      <c r="M2" s="1244"/>
      <c r="N2" s="1244"/>
      <c r="O2" s="1244"/>
      <c r="P2" s="1244"/>
      <c r="Q2" s="1244"/>
      <c r="R2" s="1244"/>
      <c r="S2" s="1244"/>
      <c r="T2" s="1244"/>
      <c r="U2" s="1244"/>
      <c r="V2" s="1244"/>
      <c r="W2" s="1244"/>
      <c r="X2" s="1244"/>
      <c r="Y2" s="1244"/>
      <c r="Z2" s="1244"/>
      <c r="AA2" s="1244"/>
      <c r="AB2" s="1244"/>
      <c r="AC2" s="1244"/>
      <c r="AD2" s="1244"/>
      <c r="AE2" s="1244"/>
      <c r="AF2" s="1244"/>
      <c r="AG2" s="1244"/>
      <c r="AH2" s="1244"/>
      <c r="AI2" s="1244"/>
      <c r="AJ2" s="1244"/>
      <c r="AK2" s="1244"/>
      <c r="AL2" s="1244"/>
      <c r="AM2" s="1244"/>
      <c r="AN2" s="1244"/>
      <c r="AO2" s="1244"/>
      <c r="AP2" s="1244"/>
      <c r="AQ2" s="1244"/>
      <c r="AR2" s="1244"/>
      <c r="AS2" s="1244"/>
      <c r="AT2" s="1244"/>
      <c r="AU2" s="1244"/>
      <c r="AV2" s="1244"/>
      <c r="AW2" s="1244"/>
      <c r="AX2" s="1244"/>
      <c r="AY2" s="1244"/>
      <c r="AZ2" s="1244"/>
      <c r="BA2" s="1244"/>
      <c r="BB2" s="1244"/>
      <c r="BC2" s="1244"/>
      <c r="BD2" s="1244"/>
      <c r="BE2" s="1244"/>
      <c r="BF2" s="1244"/>
      <c r="BG2" s="1244"/>
      <c r="BH2" s="1244"/>
      <c r="BI2" s="1244"/>
      <c r="BJ2" s="1244"/>
      <c r="BK2" s="1244"/>
      <c r="BL2" s="1244"/>
      <c r="BM2" s="1244"/>
      <c r="BN2" s="1244"/>
      <c r="BO2" s="1244"/>
      <c r="BP2" s="1244"/>
      <c r="BQ2" s="1244"/>
      <c r="BR2" s="1244"/>
      <c r="BS2" s="1244"/>
      <c r="BT2" s="1244"/>
      <c r="BU2" s="1244"/>
      <c r="BV2" s="1244"/>
      <c r="BW2" s="1244"/>
      <c r="BX2" s="1244"/>
    </row>
    <row r="3" spans="1:76" ht="26.1" customHeight="1" x14ac:dyDescent="0.25">
      <c r="B3" s="1242" t="s">
        <v>1760</v>
      </c>
      <c r="D3" s="1243" t="s">
        <v>1760</v>
      </c>
      <c r="E3" s="1244" t="s">
        <v>1</v>
      </c>
      <c r="F3" s="1244" t="s">
        <v>1</v>
      </c>
      <c r="G3" s="1244" t="s">
        <v>159</v>
      </c>
      <c r="H3" s="1244"/>
      <c r="I3" s="1244"/>
      <c r="J3" s="1244"/>
      <c r="K3" s="1244"/>
      <c r="L3" s="1244"/>
      <c r="M3" s="1244"/>
      <c r="N3" s="1244"/>
      <c r="O3" s="1244"/>
      <c r="P3" s="1244"/>
      <c r="Q3" s="1244"/>
      <c r="R3" s="1244"/>
      <c r="S3" s="1244"/>
      <c r="T3" s="1244"/>
      <c r="U3" s="1244"/>
      <c r="V3" s="1244"/>
      <c r="W3" s="1244"/>
      <c r="X3" s="1244"/>
      <c r="Y3" s="1244"/>
      <c r="Z3" s="1244"/>
      <c r="AA3" s="1244"/>
      <c r="AB3" s="1244"/>
      <c r="AC3" s="1244"/>
      <c r="AD3" s="1244"/>
      <c r="AE3" s="1244"/>
      <c r="AF3" s="1244"/>
      <c r="AG3" s="1244"/>
      <c r="AH3" s="1244"/>
      <c r="AI3" s="1244"/>
      <c r="AJ3" s="1244"/>
      <c r="AK3" s="1244"/>
      <c r="AL3" s="1244"/>
      <c r="AM3" s="1244"/>
      <c r="AN3" s="1244"/>
      <c r="AO3" s="1244"/>
      <c r="AP3" s="1244"/>
      <c r="AQ3" s="1244"/>
      <c r="AR3" s="1244"/>
      <c r="AS3" s="1244"/>
      <c r="AT3" s="1244"/>
      <c r="AU3" s="1244"/>
      <c r="AV3" s="1244"/>
      <c r="AW3" s="1244"/>
      <c r="AX3" s="1244"/>
      <c r="AY3" s="1244"/>
      <c r="AZ3" s="1244"/>
      <c r="BA3" s="1244"/>
      <c r="BB3" s="1244"/>
      <c r="BC3" s="1244"/>
      <c r="BD3" s="1244"/>
      <c r="BE3" s="1244"/>
      <c r="BF3" s="1244"/>
      <c r="BG3" s="1244"/>
      <c r="BH3" s="1244"/>
      <c r="BI3" s="1244"/>
      <c r="BJ3" s="1244"/>
      <c r="BK3" s="1244"/>
      <c r="BL3" s="1244"/>
      <c r="BM3" s="1244"/>
      <c r="BN3" s="1244"/>
      <c r="BO3" s="1244"/>
      <c r="BP3" s="1244"/>
      <c r="BQ3" s="1244"/>
      <c r="BR3" s="1244"/>
      <c r="BS3" s="1244"/>
      <c r="BT3" s="1244"/>
      <c r="BU3" s="1244"/>
      <c r="BV3" s="1244"/>
      <c r="BW3" s="1244"/>
      <c r="BX3" s="1244"/>
    </row>
    <row r="4" spans="1:76" ht="101.1" customHeight="1" x14ac:dyDescent="0.25">
      <c r="B4" s="1242" t="s">
        <v>1761</v>
      </c>
      <c r="D4" s="1243" t="s">
        <v>1761</v>
      </c>
      <c r="E4" s="1244" t="s">
        <v>1</v>
      </c>
      <c r="F4" s="1244" t="s">
        <v>159</v>
      </c>
      <c r="G4" s="1244" t="s">
        <v>1</v>
      </c>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1244"/>
      <c r="AN4" s="1244"/>
      <c r="AO4" s="1244"/>
      <c r="AP4" s="1244"/>
      <c r="AQ4" s="1244"/>
      <c r="AR4" s="1244"/>
      <c r="AS4" s="1244"/>
      <c r="AT4" s="1244"/>
      <c r="AU4" s="1244"/>
      <c r="AV4" s="1244"/>
      <c r="AW4" s="1244"/>
      <c r="AX4" s="1244"/>
      <c r="AY4" s="1244"/>
      <c r="AZ4" s="1244"/>
      <c r="BA4" s="1244"/>
      <c r="BB4" s="1244"/>
      <c r="BC4" s="1244"/>
      <c r="BD4" s="1244"/>
      <c r="BE4" s="1244"/>
      <c r="BF4" s="1244"/>
      <c r="BG4" s="1244"/>
      <c r="BH4" s="1244"/>
      <c r="BI4" s="1244"/>
      <c r="BJ4" s="1244"/>
      <c r="BK4" s="1244"/>
      <c r="BL4" s="1244"/>
      <c r="BM4" s="1244"/>
      <c r="BN4" s="1244"/>
      <c r="BO4" s="1244"/>
      <c r="BP4" s="1244"/>
      <c r="BQ4" s="1244"/>
      <c r="BR4" s="1244"/>
      <c r="BS4" s="1244"/>
      <c r="BT4" s="1244"/>
      <c r="BU4" s="1244"/>
      <c r="BV4" s="1244"/>
      <c r="BW4" s="1244"/>
      <c r="BX4" s="1244"/>
    </row>
    <row r="5" spans="1:76" x14ac:dyDescent="0.25">
      <c r="B5" s="1242" t="s">
        <v>1762</v>
      </c>
      <c r="D5" s="1243" t="s">
        <v>1762</v>
      </c>
      <c r="E5" s="1244" t="s">
        <v>1</v>
      </c>
      <c r="F5" s="1244" t="s">
        <v>159</v>
      </c>
      <c r="G5" s="1244" t="s">
        <v>1</v>
      </c>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244"/>
      <c r="AN5" s="1244"/>
      <c r="AO5" s="1244"/>
      <c r="AP5" s="1244"/>
      <c r="AQ5" s="1244"/>
      <c r="AR5" s="1244"/>
      <c r="AS5" s="1244"/>
      <c r="AT5" s="1244"/>
      <c r="AU5" s="1244"/>
      <c r="AV5" s="1244"/>
      <c r="AW5" s="1244"/>
      <c r="AX5" s="1244"/>
      <c r="AY5" s="1244"/>
      <c r="AZ5" s="1244"/>
      <c r="BA5" s="1244"/>
      <c r="BB5" s="1244"/>
      <c r="BC5" s="1244"/>
      <c r="BD5" s="1244"/>
      <c r="BE5" s="1244"/>
      <c r="BF5" s="1244"/>
      <c r="BG5" s="1244"/>
      <c r="BH5" s="1244"/>
      <c r="BI5" s="1244"/>
      <c r="BJ5" s="1244"/>
      <c r="BK5" s="1244"/>
      <c r="BL5" s="1244"/>
      <c r="BM5" s="1244"/>
      <c r="BN5" s="1244"/>
      <c r="BO5" s="1244"/>
      <c r="BP5" s="1244"/>
      <c r="BQ5" s="1244"/>
      <c r="BR5" s="1244"/>
      <c r="BS5" s="1244"/>
      <c r="BT5" s="1244"/>
      <c r="BU5" s="1244"/>
      <c r="BV5" s="1244"/>
      <c r="BW5" s="1244"/>
      <c r="BX5" s="1244"/>
    </row>
    <row r="6" spans="1:76" x14ac:dyDescent="0.25">
      <c r="B6" s="1242" t="s">
        <v>1763</v>
      </c>
      <c r="D6" s="1243" t="s">
        <v>1763</v>
      </c>
      <c r="E6" s="1244" t="s">
        <v>1</v>
      </c>
      <c r="F6" s="1244" t="s">
        <v>1</v>
      </c>
      <c r="G6" s="1244" t="s">
        <v>1</v>
      </c>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244"/>
      <c r="AN6" s="1244"/>
      <c r="AO6" s="1244"/>
      <c r="AP6" s="1244"/>
      <c r="AQ6" s="1244"/>
      <c r="AR6" s="1244"/>
      <c r="AS6" s="1244"/>
      <c r="AT6" s="1244"/>
      <c r="AU6" s="1244"/>
      <c r="AV6" s="1244"/>
      <c r="AW6" s="1244"/>
      <c r="AX6" s="1244"/>
      <c r="AY6" s="1244"/>
      <c r="AZ6" s="1244"/>
      <c r="BA6" s="1244"/>
      <c r="BB6" s="1244"/>
      <c r="BC6" s="1244"/>
      <c r="BD6" s="1244"/>
      <c r="BE6" s="1244"/>
      <c r="BF6" s="1244"/>
      <c r="BG6" s="1244"/>
      <c r="BH6" s="1244"/>
      <c r="BI6" s="1244"/>
      <c r="BJ6" s="1244"/>
      <c r="BK6" s="1244"/>
      <c r="BL6" s="1244"/>
      <c r="BM6" s="1244"/>
      <c r="BN6" s="1244"/>
      <c r="BO6" s="1244"/>
      <c r="BP6" s="1244"/>
      <c r="BQ6" s="1244"/>
      <c r="BR6" s="1244"/>
      <c r="BS6" s="1244"/>
      <c r="BT6" s="1244"/>
      <c r="BU6" s="1244"/>
      <c r="BV6" s="1244"/>
      <c r="BW6" s="1244"/>
      <c r="BX6" s="1244"/>
    </row>
    <row r="7" spans="1:76" x14ac:dyDescent="0.25">
      <c r="B7" s="1242" t="s">
        <v>1764</v>
      </c>
      <c r="D7" s="1243" t="s">
        <v>1764</v>
      </c>
      <c r="E7" s="1244" t="s">
        <v>1</v>
      </c>
      <c r="F7" s="1244" t="s">
        <v>1</v>
      </c>
      <c r="G7" s="1244" t="s">
        <v>1</v>
      </c>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244"/>
      <c r="AN7" s="1244"/>
      <c r="AO7" s="1244"/>
      <c r="AP7" s="1244"/>
      <c r="AQ7" s="1244"/>
      <c r="AR7" s="1244"/>
      <c r="AS7" s="1244"/>
      <c r="AT7" s="1244"/>
      <c r="AU7" s="1244"/>
      <c r="AV7" s="1244"/>
      <c r="AW7" s="1244"/>
      <c r="AX7" s="1244"/>
      <c r="AY7" s="1244"/>
      <c r="AZ7" s="1244"/>
      <c r="BA7" s="1244"/>
      <c r="BB7" s="1244"/>
      <c r="BC7" s="1244"/>
      <c r="BD7" s="1244"/>
      <c r="BE7" s="1244"/>
      <c r="BF7" s="1244"/>
      <c r="BG7" s="1244"/>
      <c r="BH7" s="1244"/>
      <c r="BI7" s="1244"/>
      <c r="BJ7" s="1244"/>
      <c r="BK7" s="1244"/>
      <c r="BL7" s="1244"/>
      <c r="BM7" s="1244"/>
      <c r="BN7" s="1244"/>
      <c r="BO7" s="1244"/>
      <c r="BP7" s="1244"/>
      <c r="BQ7" s="1244"/>
      <c r="BR7" s="1244"/>
      <c r="BS7" s="1244"/>
      <c r="BT7" s="1244"/>
      <c r="BU7" s="1244"/>
      <c r="BV7" s="1244"/>
      <c r="BW7" s="1244"/>
      <c r="BX7" s="1244"/>
    </row>
    <row r="8" spans="1:76" ht="99.95" customHeight="1" x14ac:dyDescent="0.25">
      <c r="B8" s="1242" t="s">
        <v>7313</v>
      </c>
      <c r="C8" s="1240" t="s">
        <v>7314</v>
      </c>
      <c r="D8" s="1240" t="s">
        <v>1761</v>
      </c>
      <c r="E8" s="1241" t="s">
        <v>1</v>
      </c>
      <c r="F8" s="1241" t="s">
        <v>159</v>
      </c>
      <c r="G8" s="1241" t="s">
        <v>1</v>
      </c>
    </row>
    <row r="9" spans="1:76" ht="30" x14ac:dyDescent="0.25">
      <c r="B9" s="1242" t="s">
        <v>7315</v>
      </c>
      <c r="D9" s="1240" t="s">
        <v>1762</v>
      </c>
      <c r="E9" s="1241" t="s">
        <v>1</v>
      </c>
      <c r="F9" s="1241" t="s">
        <v>159</v>
      </c>
      <c r="G9" s="1241" t="s">
        <v>1</v>
      </c>
    </row>
    <row r="10" spans="1:76" ht="98.1" customHeight="1" x14ac:dyDescent="0.25">
      <c r="B10" s="1242" t="s">
        <v>7316</v>
      </c>
      <c r="C10" s="1240" t="s">
        <v>7317</v>
      </c>
      <c r="D10" s="1240" t="s">
        <v>1761</v>
      </c>
      <c r="E10" s="1241" t="s">
        <v>1</v>
      </c>
      <c r="F10" s="1241" t="s">
        <v>159</v>
      </c>
      <c r="G10" s="1241" t="s">
        <v>1</v>
      </c>
    </row>
    <row r="11" spans="1:76" ht="30" x14ac:dyDescent="0.25">
      <c r="B11" s="1242" t="s">
        <v>7318</v>
      </c>
      <c r="D11" s="1240" t="s">
        <v>1762</v>
      </c>
      <c r="E11" s="1241" t="s">
        <v>1</v>
      </c>
      <c r="F11" s="1241" t="s">
        <v>159</v>
      </c>
      <c r="G11" s="1241" t="s">
        <v>1</v>
      </c>
    </row>
    <row r="12" spans="1:76" ht="98.1" customHeight="1" x14ac:dyDescent="0.25">
      <c r="B12" s="1242" t="s">
        <v>7319</v>
      </c>
      <c r="C12" s="1240" t="s">
        <v>7320</v>
      </c>
      <c r="D12" s="1240" t="s">
        <v>1761</v>
      </c>
      <c r="E12" s="1241" t="s">
        <v>1</v>
      </c>
      <c r="F12" s="1241" t="s">
        <v>159</v>
      </c>
      <c r="G12" s="1241" t="s">
        <v>1</v>
      </c>
    </row>
    <row r="13" spans="1:76" ht="30" x14ac:dyDescent="0.25">
      <c r="B13" s="1242" t="s">
        <v>7321</v>
      </c>
      <c r="D13" s="1240" t="s">
        <v>1762</v>
      </c>
      <c r="E13" s="1241" t="s">
        <v>1</v>
      </c>
      <c r="F13" s="1241" t="s">
        <v>159</v>
      </c>
      <c r="G13" s="1241" t="s">
        <v>1</v>
      </c>
    </row>
    <row r="14" spans="1:76" ht="98.1" customHeight="1" x14ac:dyDescent="0.25">
      <c r="B14" s="1242" t="s">
        <v>7322</v>
      </c>
      <c r="C14" s="1240" t="s">
        <v>7323</v>
      </c>
      <c r="D14" s="1240" t="s">
        <v>1761</v>
      </c>
      <c r="E14" s="1241" t="s">
        <v>1</v>
      </c>
      <c r="F14" s="1241" t="s">
        <v>159</v>
      </c>
      <c r="G14" s="1241" t="s">
        <v>1</v>
      </c>
    </row>
    <row r="15" spans="1:76" ht="30" x14ac:dyDescent="0.25">
      <c r="B15" s="1242" t="s">
        <v>7324</v>
      </c>
      <c r="D15" s="1240" t="s">
        <v>1762</v>
      </c>
      <c r="E15" s="1241" t="s">
        <v>1</v>
      </c>
      <c r="F15" s="1241" t="s">
        <v>159</v>
      </c>
      <c r="G15" s="1241" t="s">
        <v>1</v>
      </c>
    </row>
    <row r="16" spans="1:76" ht="98.1" customHeight="1" x14ac:dyDescent="0.25">
      <c r="B16" s="1242" t="s">
        <v>7325</v>
      </c>
      <c r="C16" s="1240" t="s">
        <v>7326</v>
      </c>
      <c r="D16" s="1240" t="s">
        <v>1761</v>
      </c>
      <c r="E16" s="1241" t="s">
        <v>1</v>
      </c>
      <c r="F16" s="1241" t="s">
        <v>159</v>
      </c>
      <c r="G16" s="1241" t="s">
        <v>1</v>
      </c>
    </row>
    <row r="17" spans="2:7" ht="30" x14ac:dyDescent="0.25">
      <c r="B17" s="1242" t="s">
        <v>7327</v>
      </c>
      <c r="D17" s="1240" t="s">
        <v>1762</v>
      </c>
      <c r="E17" s="1241" t="s">
        <v>1</v>
      </c>
      <c r="F17" s="1241" t="s">
        <v>159</v>
      </c>
      <c r="G17" s="1241" t="s">
        <v>1</v>
      </c>
    </row>
    <row r="18" spans="2:7" ht="98.1" customHeight="1" x14ac:dyDescent="0.25">
      <c r="B18" s="1242" t="s">
        <v>7328</v>
      </c>
      <c r="C18" s="1240" t="s">
        <v>7329</v>
      </c>
      <c r="D18" s="1240" t="s">
        <v>1761</v>
      </c>
      <c r="E18" s="1241" t="s">
        <v>1</v>
      </c>
      <c r="F18" s="1241" t="s">
        <v>159</v>
      </c>
      <c r="G18" s="1241" t="s">
        <v>1</v>
      </c>
    </row>
    <row r="19" spans="2:7" ht="30" x14ac:dyDescent="0.25">
      <c r="B19" s="1242" t="s">
        <v>7330</v>
      </c>
      <c r="D19" s="1240" t="s">
        <v>1762</v>
      </c>
      <c r="E19" s="1241" t="s">
        <v>1</v>
      </c>
      <c r="F19" s="1241" t="s">
        <v>159</v>
      </c>
      <c r="G19" s="1241" t="s">
        <v>1</v>
      </c>
    </row>
    <row r="20" spans="2:7" ht="98.1" customHeight="1" x14ac:dyDescent="0.25">
      <c r="B20" s="1242" t="s">
        <v>7331</v>
      </c>
      <c r="C20" s="1240" t="s">
        <v>7332</v>
      </c>
      <c r="D20" s="1240" t="s">
        <v>1761</v>
      </c>
      <c r="E20" s="1241" t="s">
        <v>1</v>
      </c>
      <c r="F20" s="1241" t="s">
        <v>159</v>
      </c>
      <c r="G20" s="1241" t="s">
        <v>1</v>
      </c>
    </row>
    <row r="21" spans="2:7" ht="30" x14ac:dyDescent="0.25">
      <c r="B21" s="1242" t="s">
        <v>7333</v>
      </c>
      <c r="D21" s="1240" t="s">
        <v>1762</v>
      </c>
      <c r="E21" s="1241" t="s">
        <v>1</v>
      </c>
      <c r="F21" s="1241" t="s">
        <v>159</v>
      </c>
      <c r="G21" s="1241" t="s">
        <v>1</v>
      </c>
    </row>
    <row r="22" spans="2:7" ht="21.95" customHeight="1" x14ac:dyDescent="0.25">
      <c r="B22" s="1242" t="s">
        <v>7226</v>
      </c>
      <c r="C22" s="1240" t="s">
        <v>7390</v>
      </c>
      <c r="D22" s="1240" t="s">
        <v>1760</v>
      </c>
      <c r="E22" s="1241" t="s">
        <v>1</v>
      </c>
      <c r="F22" s="1241" t="s">
        <v>1</v>
      </c>
      <c r="G22" s="1241" t="s">
        <v>159</v>
      </c>
    </row>
    <row r="23" spans="2:7" ht="30" customHeight="1" x14ac:dyDescent="0.25">
      <c r="B23" s="1242" t="s">
        <v>7292</v>
      </c>
      <c r="C23" s="1240" t="s">
        <v>7334</v>
      </c>
      <c r="D23" s="1240" t="s">
        <v>1760</v>
      </c>
      <c r="E23" s="1241" t="s">
        <v>1</v>
      </c>
      <c r="F23" s="1241" t="s">
        <v>1</v>
      </c>
      <c r="G23" s="1241" t="s">
        <v>159</v>
      </c>
    </row>
    <row r="24" spans="2:7" ht="21.95" customHeight="1" x14ac:dyDescent="0.25">
      <c r="B24" s="1242" t="s">
        <v>7293</v>
      </c>
      <c r="C24" s="1240" t="s">
        <v>7335</v>
      </c>
      <c r="D24" s="1240" t="s">
        <v>1760</v>
      </c>
      <c r="E24" s="1241" t="s">
        <v>1</v>
      </c>
      <c r="F24" s="1241" t="s">
        <v>1</v>
      </c>
      <c r="G24" s="1241" t="s">
        <v>159</v>
      </c>
    </row>
    <row r="25" spans="2:7" ht="30" customHeight="1" x14ac:dyDescent="0.25">
      <c r="B25" s="1242" t="s">
        <v>7294</v>
      </c>
      <c r="C25" s="1240" t="s">
        <v>7336</v>
      </c>
      <c r="D25" s="1240" t="s">
        <v>1760</v>
      </c>
      <c r="E25" s="1241" t="s">
        <v>1</v>
      </c>
      <c r="F25" s="1241" t="s">
        <v>1</v>
      </c>
      <c r="G25" s="1241" t="s">
        <v>159</v>
      </c>
    </row>
    <row r="26" spans="2:7" ht="30" customHeight="1" x14ac:dyDescent="0.25">
      <c r="B26" s="1242" t="s">
        <v>7295</v>
      </c>
      <c r="C26" s="1240" t="s">
        <v>7337</v>
      </c>
      <c r="D26" s="1240" t="s">
        <v>1760</v>
      </c>
      <c r="E26" s="1241" t="s">
        <v>1</v>
      </c>
      <c r="F26" s="1241" t="s">
        <v>1</v>
      </c>
      <c r="G26" s="1241" t="s">
        <v>159</v>
      </c>
    </row>
    <row r="27" spans="2:7" ht="26.1" customHeight="1" x14ac:dyDescent="0.25">
      <c r="B27" s="1242" t="s">
        <v>7227</v>
      </c>
      <c r="C27" s="1240" t="s">
        <v>7228</v>
      </c>
      <c r="D27" s="1240" t="s">
        <v>1760</v>
      </c>
      <c r="E27" s="1241" t="s">
        <v>1</v>
      </c>
      <c r="F27" s="1241" t="s">
        <v>1</v>
      </c>
      <c r="G27" s="1241" t="s">
        <v>159</v>
      </c>
    </row>
    <row r="28" spans="2:7" ht="62.1" customHeight="1" x14ac:dyDescent="0.25">
      <c r="B28" s="1242" t="s">
        <v>7338</v>
      </c>
      <c r="C28" s="1240" t="s">
        <v>7339</v>
      </c>
      <c r="D28" s="1240" t="s">
        <v>0</v>
      </c>
      <c r="E28" s="1241" t="s">
        <v>1</v>
      </c>
      <c r="F28" s="1241" t="s">
        <v>1</v>
      </c>
      <c r="G28" s="1241" t="s">
        <v>1</v>
      </c>
    </row>
    <row r="29" spans="2:7" ht="62.1" customHeight="1" x14ac:dyDescent="0.25">
      <c r="B29" s="1242" t="s">
        <v>7340</v>
      </c>
      <c r="C29" s="1240" t="s">
        <v>7341</v>
      </c>
      <c r="D29" s="1240" t="s">
        <v>0</v>
      </c>
      <c r="E29" s="1241" t="s">
        <v>1</v>
      </c>
      <c r="F29" s="1241" t="s">
        <v>1</v>
      </c>
      <c r="G29" s="1241" t="s">
        <v>1</v>
      </c>
    </row>
    <row r="30" spans="2:7" ht="45" customHeight="1" x14ac:dyDescent="0.25">
      <c r="B30" s="1242" t="s">
        <v>7342</v>
      </c>
      <c r="C30" s="1240" t="s">
        <v>7388</v>
      </c>
      <c r="D30" s="1240" t="s">
        <v>0</v>
      </c>
      <c r="E30" s="1241" t="s">
        <v>1</v>
      </c>
      <c r="F30" s="1241" t="s">
        <v>1</v>
      </c>
      <c r="G30" s="1241" t="s">
        <v>1</v>
      </c>
    </row>
    <row r="31" spans="2:7" ht="62.1" customHeight="1" x14ac:dyDescent="0.25">
      <c r="B31" s="1242" t="s">
        <v>7343</v>
      </c>
      <c r="C31" s="1240" t="s">
        <v>7344</v>
      </c>
      <c r="D31" s="1240" t="s">
        <v>0</v>
      </c>
      <c r="E31" s="1241" t="s">
        <v>1</v>
      </c>
      <c r="F31" s="1241" t="s">
        <v>1</v>
      </c>
      <c r="G31" s="1241" t="s">
        <v>1</v>
      </c>
    </row>
    <row r="32" spans="2:7" ht="62.1" customHeight="1" x14ac:dyDescent="0.25">
      <c r="B32" s="1242" t="s">
        <v>1765</v>
      </c>
      <c r="C32" s="1240" t="s">
        <v>7345</v>
      </c>
      <c r="D32" s="1240" t="s">
        <v>0</v>
      </c>
      <c r="E32" s="1241" t="s">
        <v>1</v>
      </c>
      <c r="F32" s="1241" t="s">
        <v>1</v>
      </c>
      <c r="G32" s="1241" t="s">
        <v>1</v>
      </c>
    </row>
    <row r="33" spans="2:7" ht="44.1" customHeight="1" x14ac:dyDescent="0.25">
      <c r="B33" s="1242" t="s">
        <v>7346</v>
      </c>
      <c r="C33" s="1240" t="s">
        <v>7347</v>
      </c>
      <c r="D33" s="1240" t="s">
        <v>0</v>
      </c>
      <c r="E33" s="1241" t="s">
        <v>1</v>
      </c>
      <c r="F33" s="1241" t="s">
        <v>1</v>
      </c>
      <c r="G33" s="1241" t="s">
        <v>1</v>
      </c>
    </row>
    <row r="34" spans="2:7" ht="62.1" customHeight="1" x14ac:dyDescent="0.25">
      <c r="B34" s="1242" t="s">
        <v>7348</v>
      </c>
      <c r="C34" s="1240" t="s">
        <v>7349</v>
      </c>
      <c r="D34" s="1240" t="s">
        <v>0</v>
      </c>
      <c r="E34" s="1241" t="s">
        <v>1</v>
      </c>
      <c r="F34" s="1241" t="s">
        <v>1</v>
      </c>
      <c r="G34" s="1241" t="s">
        <v>1</v>
      </c>
    </row>
    <row r="35" spans="2:7" ht="30" customHeight="1" x14ac:dyDescent="0.25">
      <c r="B35" s="1242" t="s">
        <v>7350</v>
      </c>
      <c r="C35" s="1240" t="s">
        <v>7351</v>
      </c>
      <c r="D35" s="1240" t="s">
        <v>0</v>
      </c>
      <c r="E35" s="1241" t="s">
        <v>1</v>
      </c>
      <c r="F35" s="1241" t="s">
        <v>1</v>
      </c>
      <c r="G35" s="1241" t="s">
        <v>1</v>
      </c>
    </row>
    <row r="36" spans="2:7" ht="62.1" customHeight="1" x14ac:dyDescent="0.25">
      <c r="B36" s="1242" t="s">
        <v>7352</v>
      </c>
      <c r="C36" s="1240" t="s">
        <v>7353</v>
      </c>
      <c r="D36" s="1240" t="s">
        <v>0</v>
      </c>
      <c r="E36" s="1241" t="s">
        <v>1</v>
      </c>
      <c r="F36" s="1241" t="s">
        <v>1</v>
      </c>
      <c r="G36" s="1241" t="s">
        <v>1</v>
      </c>
    </row>
    <row r="37" spans="2:7" ht="62.1" customHeight="1" x14ac:dyDescent="0.25">
      <c r="B37" s="1242" t="s">
        <v>7354</v>
      </c>
      <c r="C37" s="1240" t="s">
        <v>7355</v>
      </c>
      <c r="D37" s="1240" t="s">
        <v>0</v>
      </c>
      <c r="E37" s="1241" t="s">
        <v>1</v>
      </c>
      <c r="F37" s="1241" t="s">
        <v>1</v>
      </c>
      <c r="G37" s="1241" t="s">
        <v>1</v>
      </c>
    </row>
    <row r="38" spans="2:7" ht="53.1" customHeight="1" x14ac:dyDescent="0.25">
      <c r="B38" s="1242" t="s">
        <v>7356</v>
      </c>
      <c r="C38" s="1240" t="s">
        <v>7357</v>
      </c>
      <c r="D38" s="1240" t="s">
        <v>0</v>
      </c>
      <c r="E38" s="1241" t="s">
        <v>1</v>
      </c>
      <c r="F38" s="1241" t="s">
        <v>1</v>
      </c>
      <c r="G38" s="1241" t="s">
        <v>1</v>
      </c>
    </row>
    <row r="39" spans="2:7" ht="53.1" customHeight="1" x14ac:dyDescent="0.25">
      <c r="B39" s="1242" t="s">
        <v>7358</v>
      </c>
      <c r="C39" s="1240" t="s">
        <v>7359</v>
      </c>
      <c r="D39" s="1240" t="s">
        <v>0</v>
      </c>
      <c r="E39" s="1241" t="s">
        <v>1</v>
      </c>
      <c r="F39" s="1241" t="s">
        <v>1</v>
      </c>
      <c r="G39" s="1241" t="s">
        <v>1</v>
      </c>
    </row>
    <row r="40" spans="2:7" ht="62.1" customHeight="1" x14ac:dyDescent="0.25">
      <c r="B40" s="1242" t="s">
        <v>7360</v>
      </c>
      <c r="C40" s="1240" t="s">
        <v>7349</v>
      </c>
      <c r="D40" s="1240" t="s">
        <v>0</v>
      </c>
      <c r="E40" s="1241" t="s">
        <v>1</v>
      </c>
      <c r="F40" s="1241" t="s">
        <v>1</v>
      </c>
      <c r="G40" s="1241" t="s">
        <v>1</v>
      </c>
    </row>
    <row r="41" spans="2:7" ht="20.100000000000001" customHeight="1" x14ac:dyDescent="0.25">
      <c r="B41" s="1242" t="s">
        <v>7361</v>
      </c>
      <c r="C41" s="1240" t="s">
        <v>7362</v>
      </c>
      <c r="D41" s="1240" t="s">
        <v>0</v>
      </c>
      <c r="E41" s="1241" t="s">
        <v>1</v>
      </c>
      <c r="F41" s="1241" t="s">
        <v>1</v>
      </c>
      <c r="G41" s="1241" t="s">
        <v>1</v>
      </c>
    </row>
    <row r="42" spans="2:7" ht="62.1" customHeight="1" x14ac:dyDescent="0.25">
      <c r="B42" s="1242" t="s">
        <v>7363</v>
      </c>
      <c r="C42" s="1240" t="s">
        <v>7364</v>
      </c>
      <c r="D42" s="1240" t="s">
        <v>0</v>
      </c>
      <c r="E42" s="1241" t="s">
        <v>1</v>
      </c>
      <c r="F42" s="1241" t="s">
        <v>1</v>
      </c>
      <c r="G42" s="1241" t="s">
        <v>1</v>
      </c>
    </row>
    <row r="43" spans="2:7" ht="62.1" customHeight="1" x14ac:dyDescent="0.25">
      <c r="B43" s="1242" t="s">
        <v>7365</v>
      </c>
      <c r="C43" s="1240" t="s">
        <v>7366</v>
      </c>
      <c r="D43" s="1240" t="s">
        <v>0</v>
      </c>
      <c r="E43" s="1241" t="s">
        <v>1</v>
      </c>
      <c r="F43" s="1241" t="s">
        <v>1</v>
      </c>
      <c r="G43" s="1241" t="s">
        <v>1</v>
      </c>
    </row>
    <row r="44" spans="2:7" ht="62.1" customHeight="1" x14ac:dyDescent="0.25">
      <c r="B44" s="1242" t="s">
        <v>7367</v>
      </c>
      <c r="C44" s="1240" t="s">
        <v>7389</v>
      </c>
      <c r="D44" s="1240" t="s">
        <v>0</v>
      </c>
      <c r="E44" s="1241" t="s">
        <v>1</v>
      </c>
      <c r="F44" s="1241" t="s">
        <v>1</v>
      </c>
      <c r="G44" s="1241" t="s">
        <v>1</v>
      </c>
    </row>
    <row r="45" spans="2:7" ht="62.1" customHeight="1" x14ac:dyDescent="0.25">
      <c r="B45" s="1242" t="s">
        <v>7368</v>
      </c>
      <c r="C45" s="1240" t="s">
        <v>7369</v>
      </c>
      <c r="D45" s="1240" t="s">
        <v>0</v>
      </c>
      <c r="E45" s="1241" t="s">
        <v>1</v>
      </c>
      <c r="F45" s="1241" t="s">
        <v>1</v>
      </c>
      <c r="G45" s="1241" t="s">
        <v>1</v>
      </c>
    </row>
    <row r="46" spans="2:7" ht="30" customHeight="1" x14ac:dyDescent="0.25">
      <c r="B46" s="1242" t="s">
        <v>7370</v>
      </c>
      <c r="C46" s="1240" t="s">
        <v>7371</v>
      </c>
      <c r="D46" s="1240" t="s">
        <v>0</v>
      </c>
      <c r="E46" s="1241" t="s">
        <v>1</v>
      </c>
      <c r="F46" s="1241" t="s">
        <v>1</v>
      </c>
      <c r="G46" s="1241" t="s">
        <v>1</v>
      </c>
    </row>
    <row r="47" spans="2:7" ht="30" customHeight="1" x14ac:dyDescent="0.25">
      <c r="B47" s="1242" t="s">
        <v>7372</v>
      </c>
      <c r="C47" s="1240" t="s">
        <v>7373</v>
      </c>
      <c r="D47" s="1240" t="s">
        <v>0</v>
      </c>
      <c r="E47" s="1241" t="s">
        <v>1</v>
      </c>
      <c r="F47" s="1241" t="s">
        <v>1</v>
      </c>
      <c r="G47" s="1241" t="s">
        <v>1</v>
      </c>
    </row>
    <row r="48" spans="2:7" ht="45" customHeight="1" x14ac:dyDescent="0.25">
      <c r="B48" s="1242" t="s">
        <v>7374</v>
      </c>
      <c r="C48" s="1240" t="s">
        <v>7375</v>
      </c>
      <c r="D48" s="1240" t="s">
        <v>0</v>
      </c>
      <c r="E48" s="1241" t="s">
        <v>1</v>
      </c>
      <c r="F48" s="1241" t="s">
        <v>1</v>
      </c>
      <c r="G48" s="1241" t="s">
        <v>1</v>
      </c>
    </row>
    <row r="49" spans="2:7" ht="44.1" customHeight="1" x14ac:dyDescent="0.25">
      <c r="B49" s="1242" t="s">
        <v>7376</v>
      </c>
      <c r="C49" s="1240" t="s">
        <v>7377</v>
      </c>
      <c r="D49" s="1240" t="s">
        <v>0</v>
      </c>
      <c r="E49" s="1241" t="s">
        <v>1</v>
      </c>
      <c r="F49" s="1241" t="s">
        <v>1</v>
      </c>
      <c r="G49" s="1241" t="s">
        <v>1</v>
      </c>
    </row>
    <row r="50" spans="2:7" ht="44.1" customHeight="1" x14ac:dyDescent="0.25">
      <c r="B50" s="1242" t="s">
        <v>7378</v>
      </c>
      <c r="C50" s="1240" t="s">
        <v>7379</v>
      </c>
      <c r="D50" s="1240" t="s">
        <v>0</v>
      </c>
      <c r="E50" s="1241" t="s">
        <v>1</v>
      </c>
      <c r="F50" s="1241" t="s">
        <v>1</v>
      </c>
      <c r="G50" s="1241" t="s">
        <v>1</v>
      </c>
    </row>
    <row r="51" spans="2:7" ht="44.1" customHeight="1" x14ac:dyDescent="0.25">
      <c r="B51" s="1242" t="s">
        <v>7380</v>
      </c>
      <c r="C51" s="1240" t="s">
        <v>7381</v>
      </c>
      <c r="D51" s="1240" t="s">
        <v>0</v>
      </c>
      <c r="E51" s="1241" t="s">
        <v>1</v>
      </c>
      <c r="F51" s="1241" t="s">
        <v>1</v>
      </c>
      <c r="G51" s="1241" t="s">
        <v>1</v>
      </c>
    </row>
    <row r="52" spans="2:7" ht="62.1" customHeight="1" x14ac:dyDescent="0.25">
      <c r="B52" s="1242" t="s">
        <v>7382</v>
      </c>
      <c r="C52" s="1240" t="s">
        <v>7383</v>
      </c>
      <c r="D52" s="1240" t="s">
        <v>0</v>
      </c>
      <c r="E52" s="1241" t="s">
        <v>1</v>
      </c>
      <c r="F52" s="1241" t="s">
        <v>1</v>
      </c>
      <c r="G52" s="1241" t="s">
        <v>1</v>
      </c>
    </row>
    <row r="53" spans="2:7" ht="62.1" customHeight="1" x14ac:dyDescent="0.25">
      <c r="B53" s="1242" t="s">
        <v>7384</v>
      </c>
      <c r="C53" s="1240" t="s">
        <v>7385</v>
      </c>
      <c r="D53" s="1240" t="s">
        <v>0</v>
      </c>
      <c r="E53" s="1241" t="s">
        <v>1</v>
      </c>
      <c r="F53" s="1241" t="s">
        <v>1</v>
      </c>
      <c r="G53" s="1241" t="s">
        <v>1</v>
      </c>
    </row>
    <row r="54" spans="2:7" ht="62.1" customHeight="1" x14ac:dyDescent="0.25">
      <c r="B54" s="1242" t="s">
        <v>7386</v>
      </c>
      <c r="C54" s="1240" t="s">
        <v>7387</v>
      </c>
      <c r="D54" s="1240" t="s">
        <v>0</v>
      </c>
      <c r="E54" s="1241" t="s">
        <v>1</v>
      </c>
      <c r="F54" s="1241" t="s">
        <v>1</v>
      </c>
      <c r="G54" s="1241" t="s">
        <v>1</v>
      </c>
    </row>
  </sheetData>
  <dataConsolidate/>
  <phoneticPr fontId="32" type="noConversion"/>
  <conditionalFormatting sqref="B2:D1048576">
    <cfRule type="expression" dxfId="126" priority="66">
      <formula>$A2="#"</formula>
    </cfRule>
  </conditionalFormatting>
  <conditionalFormatting sqref="E2:G1048576">
    <cfRule type="containsText" dxfId="125" priority="57" operator="containsText" text="yes">
      <formula>NOT(ISERROR(SEARCH("yes",E2)))</formula>
    </cfRule>
    <cfRule type="containsText" dxfId="124" priority="58" operator="containsText" text="no">
      <formula>NOT(ISERROR(SEARCH("no",E2)))</formula>
    </cfRule>
  </conditionalFormatting>
  <conditionalFormatting sqref="D2:D1048576">
    <cfRule type="containsText" dxfId="123" priority="61" operator="containsText" text="keyword">
      <formula>NOT(ISERROR(SEARCH("keyword",D2)))</formula>
    </cfRule>
    <cfRule type="containsText" dxfId="122" priority="62" operator="containsText" text="subgraph">
      <formula>NOT(ISERROR(SEARCH("subgraph",D2)))</formula>
    </cfRule>
    <cfRule type="containsText" dxfId="121" priority="63" operator="containsText" text="native">
      <formula>NOT(ISERROR(SEARCH("native",D2)))</formula>
    </cfRule>
    <cfRule type="containsText" dxfId="120" priority="64" operator="containsText" text="edge">
      <formula>NOT(ISERROR(SEARCH("edge",D2)))</formula>
    </cfRule>
    <cfRule type="containsText" dxfId="119" priority="6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10" sqref="D10:G1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3" customFormat="1" ht="15" customHeight="1" x14ac:dyDescent="0.25">
      <c r="C3" s="1271" t="s">
        <v>2563</v>
      </c>
      <c r="D3" s="1293" t="s">
        <v>1289</v>
      </c>
      <c r="E3" s="1294"/>
      <c r="F3" s="1294"/>
      <c r="G3" s="1295"/>
    </row>
    <row r="4" spans="1:249" s="1243" customFormat="1" ht="15" customHeight="1" x14ac:dyDescent="0.25">
      <c r="C4" s="1271" t="s">
        <v>2623</v>
      </c>
      <c r="D4" s="1293"/>
      <c r="E4" s="1294"/>
      <c r="F4" s="1294"/>
      <c r="G4" s="1295"/>
    </row>
    <row r="5" spans="1:249" s="1243" customFormat="1" ht="15" hidden="1" customHeight="1" x14ac:dyDescent="0.25">
      <c r="C5" s="1271" t="s">
        <v>2622</v>
      </c>
      <c r="D5" s="1293"/>
      <c r="E5" s="1294"/>
      <c r="F5" s="1294"/>
      <c r="G5" s="1295"/>
    </row>
    <row r="6" spans="1:249" s="1243" customFormat="1" ht="15" hidden="1" customHeight="1" x14ac:dyDescent="0.25">
      <c r="C6" s="1271" t="s">
        <v>2621</v>
      </c>
      <c r="D6" s="1293"/>
      <c r="E6" s="1294"/>
      <c r="F6" s="1294"/>
      <c r="G6" s="1295"/>
    </row>
    <row r="7" spans="1:249" ht="8.25" customHeight="1" x14ac:dyDescent="0.25">
      <c r="B7"/>
      <c r="C7" s="1257"/>
      <c r="D7" s="1292"/>
      <c r="E7" s="1292"/>
      <c r="F7" s="1292"/>
      <c r="G7" s="1292"/>
    </row>
    <row r="8" spans="1:249" s="1243" customFormat="1" ht="15" customHeight="1" x14ac:dyDescent="0.25">
      <c r="C8" s="1271" t="s">
        <v>4884</v>
      </c>
      <c r="D8" s="1293"/>
      <c r="E8" s="1294"/>
      <c r="F8" s="1294"/>
      <c r="G8" s="1295"/>
    </row>
    <row r="9" spans="1:249" ht="8.25" customHeight="1" x14ac:dyDescent="0.25">
      <c r="B9"/>
      <c r="C9" s="1257"/>
      <c r="D9" s="1292"/>
      <c r="E9" s="1292"/>
      <c r="F9" s="1292"/>
      <c r="G9" s="1292"/>
    </row>
    <row r="10" spans="1:249" ht="161.25" customHeight="1" x14ac:dyDescent="0.25">
      <c r="B10"/>
      <c r="C10" s="1272" t="s">
        <v>1868</v>
      </c>
      <c r="D10" s="1299"/>
      <c r="E10" s="1300"/>
      <c r="F10" s="1300"/>
      <c r="G10" s="1301"/>
    </row>
    <row r="11" spans="1:249" ht="8.25" customHeight="1" x14ac:dyDescent="0.25">
      <c r="B11"/>
      <c r="C11" s="1257"/>
      <c r="D11" s="1292"/>
      <c r="E11" s="1292"/>
      <c r="F11" s="1292"/>
      <c r="G11" s="1292"/>
    </row>
    <row r="12" spans="1:249" ht="8.25" customHeight="1" x14ac:dyDescent="0.25">
      <c r="B12"/>
      <c r="C12"/>
      <c r="D12" s="1292"/>
      <c r="E12" s="1292"/>
      <c r="F12" s="1292"/>
      <c r="G12" s="1292"/>
    </row>
    <row r="13" spans="1:249" x14ac:dyDescent="0.25">
      <c r="B13"/>
      <c r="C13"/>
      <c r="D13" s="1183"/>
      <c r="E13" s="1183"/>
      <c r="F13" s="1183"/>
      <c r="G13" s="1264"/>
      <c r="Q13" s="1184"/>
    </row>
    <row r="14" spans="1:249" hidden="1" x14ac:dyDescent="0.25">
      <c r="B14"/>
      <c r="C14"/>
      <c r="D14" s="1183"/>
      <c r="E14" s="1183"/>
      <c r="F14" s="1183"/>
      <c r="G14" s="1183"/>
      <c r="Q14" s="1184"/>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3"/>
      <c r="C16" s="1112"/>
      <c r="D16" s="1112"/>
      <c r="E16" s="1112"/>
      <c r="F16" s="1115"/>
      <c r="G16"/>
    </row>
    <row r="17" spans="2:7" hidden="1" x14ac:dyDescent="0.25">
      <c r="B17" s="1120"/>
      <c r="C17" s="1296" t="s">
        <v>1634</v>
      </c>
      <c r="D17" s="1297"/>
      <c r="E17" s="1298"/>
      <c r="F17" s="1120"/>
      <c r="G17"/>
    </row>
    <row r="18" spans="2:7" ht="8.25" hidden="1" customHeight="1" x14ac:dyDescent="0.25">
      <c r="B18" s="1120"/>
      <c r="C18"/>
      <c r="D18"/>
      <c r="E18"/>
      <c r="F18" s="1120"/>
      <c r="G18"/>
    </row>
    <row r="19" spans="2:7" hidden="1" x14ac:dyDescent="0.25">
      <c r="B19" s="1120"/>
      <c r="C19" s="1103" t="s">
        <v>1643</v>
      </c>
      <c r="D19" s="1108"/>
      <c r="E19"/>
      <c r="F19" s="1120"/>
      <c r="G19"/>
    </row>
    <row r="20" spans="2:7" ht="8.25" hidden="1" customHeight="1" x14ac:dyDescent="0.25">
      <c r="B20" s="1120"/>
      <c r="C20" s="5"/>
      <c r="D20" s="5"/>
      <c r="E20" s="5"/>
      <c r="F20" s="1120"/>
      <c r="G20"/>
    </row>
    <row r="21" spans="2:7" hidden="1" x14ac:dyDescent="0.25">
      <c r="B21" s="1120"/>
      <c r="C21" s="1296" t="s">
        <v>1635</v>
      </c>
      <c r="D21" s="1297"/>
      <c r="E21" s="1298"/>
      <c r="F21" s="1120"/>
      <c r="G21"/>
    </row>
    <row r="22" spans="2:7" ht="8.25" hidden="1" customHeight="1" x14ac:dyDescent="0.25">
      <c r="B22" s="1120"/>
      <c r="C22"/>
      <c r="D22"/>
      <c r="E22"/>
      <c r="F22" s="1120"/>
      <c r="G22"/>
    </row>
    <row r="23" spans="2:7" hidden="1" x14ac:dyDescent="0.25">
      <c r="B23" s="1120"/>
      <c r="C23" s="1103" t="s">
        <v>1733</v>
      </c>
      <c r="D23" s="1108"/>
      <c r="E23"/>
      <c r="F23" s="1120"/>
      <c r="G23"/>
    </row>
    <row r="24" spans="2:7" hidden="1" x14ac:dyDescent="0.25">
      <c r="B24" s="1120"/>
      <c r="C24" s="1103" t="s">
        <v>1644</v>
      </c>
      <c r="D24" s="1108"/>
      <c r="E24"/>
      <c r="F24" s="1120"/>
      <c r="G24"/>
    </row>
    <row r="25" spans="2:7" hidden="1" x14ac:dyDescent="0.25">
      <c r="B25" s="1120"/>
      <c r="C25" s="1103" t="s">
        <v>1642</v>
      </c>
      <c r="D25" s="1108"/>
      <c r="E25"/>
      <c r="F25" s="1120"/>
      <c r="G25"/>
    </row>
    <row r="26" spans="2:7" hidden="1" x14ac:dyDescent="0.25">
      <c r="B26" s="1120"/>
      <c r="C26" s="1103" t="s">
        <v>1665</v>
      </c>
      <c r="D26" s="1108"/>
      <c r="E26"/>
      <c r="F26" s="1120"/>
      <c r="G26"/>
    </row>
    <row r="27" spans="2:7" hidden="1" x14ac:dyDescent="0.25">
      <c r="B27" s="1120"/>
      <c r="C27" s="1103" t="s">
        <v>1664</v>
      </c>
      <c r="D27" s="1108"/>
      <c r="E27"/>
      <c r="F27" s="1120"/>
      <c r="G27"/>
    </row>
    <row r="28" spans="2:7" hidden="1" x14ac:dyDescent="0.25">
      <c r="B28" s="1120"/>
      <c r="C28" s="1103" t="s">
        <v>1660</v>
      </c>
      <c r="D28" s="1108"/>
      <c r="E28"/>
      <c r="F28" s="1120"/>
      <c r="G28"/>
    </row>
    <row r="29" spans="2:7" hidden="1" x14ac:dyDescent="0.25">
      <c r="B29" s="1120"/>
      <c r="C29" s="1103" t="s">
        <v>1661</v>
      </c>
      <c r="D29" s="1108"/>
      <c r="E29"/>
      <c r="F29" s="1120"/>
      <c r="G29"/>
    </row>
    <row r="30" spans="2:7" hidden="1" x14ac:dyDescent="0.25">
      <c r="B30" s="1120"/>
      <c r="C30" s="1103" t="s">
        <v>1651</v>
      </c>
      <c r="D30" s="1108"/>
      <c r="E30"/>
      <c r="F30" s="1120"/>
      <c r="G30"/>
    </row>
    <row r="31" spans="2:7" hidden="1" x14ac:dyDescent="0.25">
      <c r="B31" s="1120"/>
      <c r="C31" s="1103" t="s">
        <v>1731</v>
      </c>
      <c r="D31" s="1158"/>
      <c r="E31"/>
      <c r="F31" s="1120"/>
      <c r="G31"/>
    </row>
    <row r="32" spans="2:7" hidden="1" x14ac:dyDescent="0.25">
      <c r="B32" s="1120"/>
      <c r="C32" s="1103" t="s">
        <v>1728</v>
      </c>
      <c r="D32" s="1108"/>
      <c r="E32"/>
      <c r="F32" s="1120"/>
      <c r="G32"/>
    </row>
    <row r="33" spans="2:7" hidden="1" x14ac:dyDescent="0.25">
      <c r="B33" s="1120"/>
      <c r="C33" s="1103" t="s">
        <v>1732</v>
      </c>
      <c r="D33" s="1108"/>
      <c r="E33"/>
      <c r="F33" s="1120"/>
      <c r="G33"/>
    </row>
    <row r="34" spans="2:7" ht="8.25" hidden="1" customHeight="1" x14ac:dyDescent="0.25">
      <c r="B34" s="1120"/>
      <c r="C34"/>
      <c r="D34"/>
      <c r="E34"/>
      <c r="F34" s="1120"/>
      <c r="G34"/>
    </row>
    <row r="35" spans="2:7" hidden="1" x14ac:dyDescent="0.25">
      <c r="B35" s="1120"/>
      <c r="C35" s="1103" t="s">
        <v>5828</v>
      </c>
      <c r="D35" s="1108" t="b">
        <v>0</v>
      </c>
      <c r="E35"/>
      <c r="F35" s="1120"/>
      <c r="G35"/>
    </row>
    <row r="36" spans="2:7" hidden="1" x14ac:dyDescent="0.25">
      <c r="B36" s="1120"/>
      <c r="C36" s="1103" t="s">
        <v>5829</v>
      </c>
      <c r="D36" s="1108" t="b">
        <v>0</v>
      </c>
      <c r="E36"/>
      <c r="F36" s="1120"/>
      <c r="G36"/>
    </row>
    <row r="37" spans="2:7" ht="8.25" hidden="1" customHeight="1" x14ac:dyDescent="0.25">
      <c r="B37" s="1120"/>
      <c r="C37" s="5"/>
      <c r="D37" s="5"/>
      <c r="E37" s="5"/>
      <c r="F37" s="1120"/>
      <c r="G37"/>
    </row>
    <row r="38" spans="2:7" hidden="1" x14ac:dyDescent="0.25">
      <c r="B38" s="1120"/>
      <c r="C38" s="1296" t="s">
        <v>1645</v>
      </c>
      <c r="D38" s="1297"/>
      <c r="E38" s="1298"/>
      <c r="F38" s="1120"/>
      <c r="G38"/>
    </row>
    <row r="39" spans="2:7" ht="8.25" hidden="1" customHeight="1" x14ac:dyDescent="0.25">
      <c r="B39" s="1120"/>
      <c r="C39"/>
      <c r="D39"/>
      <c r="E39"/>
      <c r="F39" s="1120"/>
      <c r="G39"/>
    </row>
    <row r="40" spans="2:7" hidden="1" x14ac:dyDescent="0.25">
      <c r="B40" s="1120"/>
      <c r="C40" s="1103" t="s">
        <v>1642</v>
      </c>
      <c r="D40" s="1108"/>
      <c r="E40"/>
      <c r="F40" s="1120"/>
      <c r="G40"/>
    </row>
    <row r="41" spans="2:7" hidden="1" x14ac:dyDescent="0.25">
      <c r="B41" s="1120"/>
      <c r="C41" s="1103" t="s">
        <v>1621</v>
      </c>
      <c r="D41" s="1109"/>
      <c r="E41"/>
      <c r="F41" s="1120"/>
      <c r="G41"/>
    </row>
    <row r="42" spans="2:7" hidden="1" x14ac:dyDescent="0.25">
      <c r="B42" s="1120"/>
      <c r="C42" s="1105" t="s">
        <v>1646</v>
      </c>
      <c r="D42" s="1108"/>
      <c r="E42"/>
      <c r="F42" s="1120"/>
      <c r="G42"/>
    </row>
    <row r="43" spans="2:7" hidden="1" x14ac:dyDescent="0.25">
      <c r="B43" s="1120"/>
      <c r="C43" s="1104" t="s">
        <v>1647</v>
      </c>
      <c r="D43" s="1108"/>
      <c r="E43"/>
      <c r="F43" s="1120"/>
      <c r="G43"/>
    </row>
    <row r="44" spans="2:7" hidden="1" x14ac:dyDescent="0.25">
      <c r="B44" s="1120"/>
      <c r="C44" s="1104" t="s">
        <v>1648</v>
      </c>
      <c r="D44" s="1110"/>
      <c r="E44"/>
      <c r="F44" s="1120"/>
      <c r="G44"/>
    </row>
    <row r="45" spans="2:7" hidden="1" x14ac:dyDescent="0.25">
      <c r="B45" s="1120"/>
      <c r="C45" s="1104" t="s">
        <v>1649</v>
      </c>
      <c r="D45" s="1110"/>
      <c r="E45"/>
      <c r="F45" s="1120"/>
      <c r="G45"/>
    </row>
    <row r="46" spans="2:7" ht="8.25" hidden="1" customHeight="1" x14ac:dyDescent="0.25">
      <c r="B46" s="1120"/>
      <c r="C46" s="5"/>
      <c r="D46" s="5"/>
      <c r="E46" s="5"/>
      <c r="F46" s="1120"/>
      <c r="G46"/>
    </row>
    <row r="47" spans="2:7" hidden="1" x14ac:dyDescent="0.25">
      <c r="B47" s="1120"/>
      <c r="C47" s="1296" t="s">
        <v>1636</v>
      </c>
      <c r="D47" s="1297"/>
      <c r="E47" s="1298"/>
      <c r="F47" s="1120"/>
      <c r="G47"/>
    </row>
    <row r="48" spans="2:7" ht="8.25" hidden="1" customHeight="1" x14ac:dyDescent="0.25">
      <c r="B48" s="1120"/>
      <c r="C48"/>
      <c r="D48"/>
      <c r="E48"/>
      <c r="F48" s="1120"/>
      <c r="G48"/>
    </row>
    <row r="49" spans="2:7" hidden="1" x14ac:dyDescent="0.25">
      <c r="B49" s="1120"/>
      <c r="C49" s="1104" t="s">
        <v>120</v>
      </c>
      <c r="D49" s="1110"/>
      <c r="E49"/>
      <c r="F49" s="1120"/>
      <c r="G49"/>
    </row>
    <row r="50" spans="2:7" ht="8.25" hidden="1" customHeight="1" x14ac:dyDescent="0.25">
      <c r="B50" s="1120"/>
      <c r="C50" s="5"/>
      <c r="D50" s="5"/>
      <c r="E50" s="5"/>
      <c r="F50" s="1120"/>
      <c r="G50"/>
    </row>
    <row r="51" spans="2:7" hidden="1" x14ac:dyDescent="0.25">
      <c r="B51" s="1120"/>
      <c r="C51" s="1296" t="s">
        <v>1637</v>
      </c>
      <c r="D51" s="1297"/>
      <c r="E51" s="1298"/>
      <c r="F51" s="1120"/>
      <c r="G51"/>
    </row>
    <row r="52" spans="2:7" ht="8.25" hidden="1" customHeight="1" x14ac:dyDescent="0.25">
      <c r="B52" s="1120"/>
      <c r="C52"/>
      <c r="D52"/>
      <c r="E52"/>
      <c r="F52" s="1120"/>
      <c r="G52"/>
    </row>
    <row r="53" spans="2:7" hidden="1" x14ac:dyDescent="0.25">
      <c r="B53" s="1120"/>
      <c r="C53" s="1104" t="s">
        <v>1642</v>
      </c>
      <c r="D53" s="1110"/>
      <c r="E53"/>
      <c r="F53" s="1120"/>
      <c r="G53"/>
    </row>
    <row r="54" spans="2:7" hidden="1" x14ac:dyDescent="0.25">
      <c r="B54" s="1120"/>
      <c r="C54" s="1105" t="s">
        <v>1650</v>
      </c>
      <c r="D54" s="1108"/>
      <c r="E54"/>
      <c r="F54" s="1120"/>
      <c r="G54"/>
    </row>
    <row r="55" spans="2:7" hidden="1" x14ac:dyDescent="0.25">
      <c r="B55" s="1120"/>
      <c r="C55" s="1105" t="s">
        <v>1651</v>
      </c>
      <c r="D55" s="1108"/>
      <c r="E55"/>
      <c r="F55" s="1120"/>
      <c r="G55"/>
    </row>
    <row r="56" spans="2:7" hidden="1" x14ac:dyDescent="0.25">
      <c r="B56" s="1120"/>
      <c r="C56" s="1105" t="s">
        <v>1729</v>
      </c>
      <c r="D56" s="1108"/>
      <c r="E56"/>
      <c r="F56" s="1120"/>
      <c r="G56"/>
    </row>
    <row r="57" spans="2:7" ht="8.25" hidden="1" customHeight="1" x14ac:dyDescent="0.25">
      <c r="B57" s="1120"/>
      <c r="C57" s="5"/>
      <c r="D57" s="5"/>
      <c r="E57" s="5"/>
      <c r="F57" s="1120"/>
      <c r="G57"/>
    </row>
    <row r="58" spans="2:7" hidden="1" x14ac:dyDescent="0.25">
      <c r="B58" s="1120"/>
      <c r="C58" s="1296" t="s">
        <v>1638</v>
      </c>
      <c r="D58" s="1297"/>
      <c r="E58" s="1298"/>
      <c r="F58" s="1120"/>
      <c r="G58"/>
    </row>
    <row r="59" spans="2:7" ht="8.25" hidden="1" customHeight="1" x14ac:dyDescent="0.25">
      <c r="B59" s="1120"/>
      <c r="C59"/>
      <c r="D59"/>
      <c r="E59"/>
      <c r="F59" s="1120"/>
      <c r="G59"/>
    </row>
    <row r="60" spans="2:7" hidden="1" x14ac:dyDescent="0.25">
      <c r="B60" s="1120"/>
      <c r="C60" s="1104" t="s">
        <v>1624</v>
      </c>
      <c r="D60" s="1108"/>
      <c r="E60"/>
      <c r="F60" s="1120"/>
      <c r="G60"/>
    </row>
    <row r="61" spans="2:7" hidden="1" x14ac:dyDescent="0.25">
      <c r="B61" s="1120"/>
      <c r="C61" s="1104" t="s">
        <v>1622</v>
      </c>
      <c r="D61" s="1108"/>
      <c r="E61"/>
      <c r="F61" s="1120"/>
      <c r="G61"/>
    </row>
    <row r="62" spans="2:7" hidden="1" x14ac:dyDescent="0.25">
      <c r="B62" s="1120"/>
      <c r="C62" s="1104" t="s">
        <v>2643</v>
      </c>
      <c r="D62" s="1108"/>
      <c r="E62"/>
      <c r="F62" s="1120"/>
      <c r="G62"/>
    </row>
    <row r="63" spans="2:7" hidden="1" x14ac:dyDescent="0.25">
      <c r="B63" s="1120"/>
      <c r="C63" s="1104" t="s">
        <v>1669</v>
      </c>
      <c r="D63" s="1108"/>
      <c r="E63"/>
      <c r="F63" s="1120"/>
      <c r="G63"/>
    </row>
    <row r="64" spans="2:7" hidden="1" x14ac:dyDescent="0.25">
      <c r="B64" s="1120"/>
      <c r="C64" s="1104" t="s">
        <v>2644</v>
      </c>
      <c r="D64" s="1108"/>
      <c r="E64"/>
      <c r="F64" s="1120"/>
      <c r="G64"/>
    </row>
    <row r="65" spans="2:7" hidden="1" x14ac:dyDescent="0.25">
      <c r="B65" s="1120"/>
      <c r="C65" s="1104" t="s">
        <v>2645</v>
      </c>
      <c r="D65" s="1108"/>
      <c r="E65"/>
      <c r="F65" s="1120"/>
      <c r="G65"/>
    </row>
    <row r="66" spans="2:7" ht="8.25" hidden="1" customHeight="1" x14ac:dyDescent="0.25">
      <c r="B66" s="1120"/>
      <c r="C66" s="5"/>
      <c r="D66" s="5"/>
      <c r="E66" s="5"/>
      <c r="F66" s="1120"/>
      <c r="G66"/>
    </row>
    <row r="67" spans="2:7" hidden="1" x14ac:dyDescent="0.25">
      <c r="B67" s="1120"/>
      <c r="C67" s="1296" t="s">
        <v>1639</v>
      </c>
      <c r="D67" s="1297"/>
      <c r="E67" s="1298"/>
      <c r="F67" s="1120"/>
      <c r="G67"/>
    </row>
    <row r="68" spans="2:7" ht="8.25" hidden="1" customHeight="1" x14ac:dyDescent="0.25">
      <c r="B68" s="1120"/>
      <c r="C68"/>
      <c r="D68"/>
      <c r="E68"/>
      <c r="F68" s="1120"/>
      <c r="G68"/>
    </row>
    <row r="69" spans="2:7" hidden="1" x14ac:dyDescent="0.25">
      <c r="B69" s="1120"/>
      <c r="C69" s="1118" t="s">
        <v>1623</v>
      </c>
      <c r="D69" s="1111"/>
      <c r="E69"/>
      <c r="F69" s="1120"/>
      <c r="G69"/>
    </row>
    <row r="70" spans="2:7" hidden="1" x14ac:dyDescent="0.25">
      <c r="B70" s="1120"/>
      <c r="C70" s="1118" t="s">
        <v>1625</v>
      </c>
      <c r="D70" s="1111"/>
      <c r="E70"/>
      <c r="F70" s="1120"/>
      <c r="G70"/>
    </row>
    <row r="71" spans="2:7" hidden="1" x14ac:dyDescent="0.25">
      <c r="B71" s="1120"/>
      <c r="C71" s="1119" t="s">
        <v>1652</v>
      </c>
      <c r="D71" s="1108"/>
      <c r="E71"/>
      <c r="F71" s="1120"/>
      <c r="G71"/>
    </row>
    <row r="72" spans="2:7" hidden="1" x14ac:dyDescent="0.25">
      <c r="B72" s="1120"/>
      <c r="C72" s="1103" t="s">
        <v>2642</v>
      </c>
      <c r="D72" s="1108" t="s">
        <v>159</v>
      </c>
      <c r="E72"/>
      <c r="F72" s="1120"/>
      <c r="G72"/>
    </row>
    <row r="73" spans="2:7" ht="8.25" hidden="1" customHeight="1" x14ac:dyDescent="0.25">
      <c r="B73" s="1120"/>
      <c r="C73" s="5"/>
      <c r="D73" s="5"/>
      <c r="E73" s="5"/>
      <c r="F73" s="1120"/>
      <c r="G73"/>
    </row>
    <row r="74" spans="2:7" hidden="1" x14ac:dyDescent="0.25">
      <c r="B74" s="1120"/>
      <c r="C74" s="1296" t="s">
        <v>1640</v>
      </c>
      <c r="D74" s="1297"/>
      <c r="E74" s="1298"/>
      <c r="F74" s="1120"/>
      <c r="G74"/>
    </row>
    <row r="75" spans="2:7" ht="8.25" hidden="1" customHeight="1" x14ac:dyDescent="0.25">
      <c r="B75" s="1120"/>
      <c r="C75"/>
      <c r="D75"/>
      <c r="E75"/>
      <c r="F75" s="1120"/>
      <c r="G75"/>
    </row>
    <row r="76" spans="2:7" hidden="1" x14ac:dyDescent="0.25">
      <c r="B76" s="1120"/>
      <c r="C76" s="1118" t="s">
        <v>1626</v>
      </c>
      <c r="D76" s="1108"/>
      <c r="E76"/>
      <c r="F76" s="1120"/>
      <c r="G76"/>
    </row>
    <row r="77" spans="2:7" hidden="1" x14ac:dyDescent="0.25">
      <c r="B77" s="1120"/>
      <c r="C77" s="1103" t="s">
        <v>5890</v>
      </c>
      <c r="D77" s="1108" t="s">
        <v>1</v>
      </c>
      <c r="E77"/>
      <c r="F77" s="1120"/>
      <c r="G77"/>
    </row>
    <row r="78" spans="2:7" hidden="1" x14ac:dyDescent="0.25">
      <c r="B78" s="1120"/>
      <c r="C78" s="1118" t="s">
        <v>1627</v>
      </c>
      <c r="D78" s="1108"/>
      <c r="E78"/>
      <c r="F78" s="1120"/>
      <c r="G78"/>
    </row>
    <row r="79" spans="2:7" hidden="1" x14ac:dyDescent="0.25">
      <c r="B79" s="1120"/>
      <c r="C79" s="1118" t="s">
        <v>1845</v>
      </c>
      <c r="D79" s="1108"/>
      <c r="E79"/>
      <c r="F79" s="1120"/>
      <c r="G79"/>
    </row>
    <row r="80" spans="2:7" ht="8.25" hidden="1" customHeight="1" x14ac:dyDescent="0.25">
      <c r="B80" s="1120"/>
      <c r="C80" s="5"/>
      <c r="D80" s="5"/>
      <c r="E80" s="5"/>
      <c r="F80" s="1120"/>
      <c r="G80"/>
    </row>
    <row r="81" spans="2:7" hidden="1" x14ac:dyDescent="0.25">
      <c r="B81" s="1120"/>
      <c r="C81" s="1296" t="s">
        <v>124</v>
      </c>
      <c r="D81" s="1297"/>
      <c r="E81" s="1298"/>
      <c r="F81" s="1120"/>
      <c r="G81"/>
    </row>
    <row r="82" spans="2:7" ht="8.25" hidden="1" customHeight="1" x14ac:dyDescent="0.25">
      <c r="B82" s="1120"/>
      <c r="C82"/>
      <c r="D82"/>
      <c r="E82"/>
      <c r="F82" s="1120"/>
      <c r="G82"/>
    </row>
    <row r="83" spans="2:7" hidden="1" x14ac:dyDescent="0.25">
      <c r="B83" s="1120"/>
      <c r="C83" s="1118" t="s">
        <v>1653</v>
      </c>
      <c r="D83" s="1108"/>
      <c r="E83"/>
      <c r="F83" s="1120"/>
      <c r="G83"/>
    </row>
    <row r="84" spans="2:7" hidden="1" x14ac:dyDescent="0.25">
      <c r="B84" s="1120"/>
      <c r="C84" s="1118" t="s">
        <v>1621</v>
      </c>
      <c r="D84" s="1109"/>
      <c r="E84"/>
      <c r="F84" s="1120"/>
      <c r="G84"/>
    </row>
    <row r="85" spans="2:7" hidden="1" x14ac:dyDescent="0.25">
      <c r="B85" s="1120"/>
      <c r="C85" s="1118" t="s">
        <v>128</v>
      </c>
      <c r="D85" s="1158"/>
      <c r="E85"/>
      <c r="F85" s="1120"/>
      <c r="G85"/>
    </row>
    <row r="86" spans="2:7" hidden="1" x14ac:dyDescent="0.25">
      <c r="B86" s="1120"/>
      <c r="C86" s="1118" t="s">
        <v>1633</v>
      </c>
      <c r="D86" s="1109"/>
      <c r="E86"/>
      <c r="F86" s="1120"/>
      <c r="G86"/>
    </row>
    <row r="87" spans="2:7" hidden="1" x14ac:dyDescent="0.25">
      <c r="B87" s="1120"/>
      <c r="C87" s="1118" t="s">
        <v>1729</v>
      </c>
      <c r="D87" s="1108"/>
      <c r="E87"/>
      <c r="F87" s="1120"/>
      <c r="G87"/>
    </row>
    <row r="88" spans="2:7" hidden="1" x14ac:dyDescent="0.25">
      <c r="B88" s="1120"/>
      <c r="C88" s="1118" t="s">
        <v>6638</v>
      </c>
      <c r="D88" s="1108"/>
      <c r="E88"/>
      <c r="F88" s="1120"/>
      <c r="G88"/>
    </row>
    <row r="89" spans="2:7" ht="8.25" hidden="1" customHeight="1" x14ac:dyDescent="0.25">
      <c r="B89" s="1120"/>
      <c r="C89" s="5"/>
      <c r="D89" s="5"/>
      <c r="E89" s="5"/>
      <c r="F89" s="1120"/>
      <c r="G89"/>
    </row>
    <row r="90" spans="2:7" hidden="1" x14ac:dyDescent="0.25">
      <c r="B90" s="1120"/>
      <c r="C90" s="1296" t="s">
        <v>1641</v>
      </c>
      <c r="D90" s="1297"/>
      <c r="E90" s="1298"/>
      <c r="F90" s="1120"/>
      <c r="G90"/>
    </row>
    <row r="91" spans="2:7" ht="8.25" hidden="1" customHeight="1" x14ac:dyDescent="0.25">
      <c r="B91" s="1120"/>
      <c r="C91"/>
      <c r="D91"/>
      <c r="E91"/>
      <c r="F91" s="1120"/>
      <c r="G91"/>
    </row>
    <row r="92" spans="2:7" hidden="1" x14ac:dyDescent="0.25">
      <c r="B92" s="1120"/>
      <c r="C92" s="1118" t="s">
        <v>1630</v>
      </c>
      <c r="D92" s="1108"/>
      <c r="E92"/>
      <c r="F92" s="1120"/>
      <c r="G92"/>
    </row>
    <row r="93" spans="2:7" hidden="1" x14ac:dyDescent="0.25">
      <c r="B93" s="1120"/>
      <c r="C93" s="1118" t="s">
        <v>1631</v>
      </c>
      <c r="D93" s="1108"/>
      <c r="E93"/>
      <c r="F93" s="1120"/>
      <c r="G93"/>
    </row>
    <row r="94" spans="2:7" hidden="1" x14ac:dyDescent="0.25">
      <c r="B94" s="1120"/>
      <c r="C94" s="1118" t="s">
        <v>1632</v>
      </c>
      <c r="D94" s="1108"/>
      <c r="E94"/>
      <c r="F94" s="1120"/>
      <c r="G94"/>
    </row>
    <row r="95" spans="2:7" ht="8.25" hidden="1" customHeight="1" x14ac:dyDescent="0.25">
      <c r="B95" s="1120"/>
      <c r="C95" s="5"/>
      <c r="D95" s="5"/>
      <c r="E95" s="5"/>
      <c r="F95" s="1120"/>
      <c r="G95"/>
    </row>
    <row r="96" spans="2:7" hidden="1" x14ac:dyDescent="0.25">
      <c r="B96" s="1120"/>
      <c r="C96" s="1296" t="s">
        <v>1727</v>
      </c>
      <c r="D96" s="1297"/>
      <c r="E96" s="1298"/>
      <c r="F96" s="1120"/>
      <c r="G96"/>
    </row>
    <row r="97" spans="2:7" ht="8.25" hidden="1" customHeight="1" x14ac:dyDescent="0.25">
      <c r="B97" s="1120"/>
      <c r="C97"/>
      <c r="D97"/>
      <c r="E97"/>
      <c r="F97" s="1120"/>
      <c r="G97"/>
    </row>
    <row r="98" spans="2:7" hidden="1" x14ac:dyDescent="0.25">
      <c r="B98" s="1120"/>
      <c r="C98" s="1118" t="s">
        <v>1654</v>
      </c>
      <c r="D98" s="1108"/>
      <c r="E98"/>
      <c r="F98" s="1120"/>
      <c r="G98"/>
    </row>
    <row r="99" spans="2:7" hidden="1" x14ac:dyDescent="0.25">
      <c r="B99" s="1120"/>
      <c r="C99" s="1118" t="s">
        <v>1655</v>
      </c>
      <c r="D99" s="1108"/>
      <c r="E99"/>
      <c r="F99" s="1120"/>
      <c r="G99"/>
    </row>
    <row r="100" spans="2:7" hidden="1" x14ac:dyDescent="0.25">
      <c r="B100" s="1120"/>
      <c r="C100" s="1118" t="s">
        <v>1656</v>
      </c>
      <c r="D100" s="1108"/>
      <c r="E100"/>
      <c r="F100" s="1120"/>
      <c r="G100"/>
    </row>
    <row r="101" spans="2:7" ht="8.25" hidden="1" customHeight="1" x14ac:dyDescent="0.25">
      <c r="B101" s="1120"/>
      <c r="C101"/>
      <c r="D101"/>
      <c r="E101"/>
      <c r="F101" s="1120"/>
      <c r="G101"/>
    </row>
    <row r="102" spans="2:7" hidden="1" x14ac:dyDescent="0.25">
      <c r="B102" s="1120"/>
      <c r="C102" s="1118" t="s">
        <v>1628</v>
      </c>
      <c r="D102" s="1108"/>
      <c r="E102"/>
      <c r="F102" s="1120"/>
      <c r="G102"/>
    </row>
    <row r="103" spans="2:7" hidden="1" x14ac:dyDescent="0.25">
      <c r="B103" s="1120"/>
      <c r="C103" s="1118" t="s">
        <v>1724</v>
      </c>
      <c r="D103" s="1108"/>
      <c r="E103"/>
      <c r="F103" s="1120"/>
      <c r="G103"/>
    </row>
    <row r="104" spans="2:7" ht="7.5" hidden="1" customHeight="1" x14ac:dyDescent="0.25">
      <c r="B104" s="1120"/>
      <c r="C104" s="1118"/>
      <c r="D104" s="1157"/>
      <c r="E104"/>
      <c r="F104" s="1120"/>
      <c r="G104"/>
    </row>
    <row r="105" spans="2:7" hidden="1" x14ac:dyDescent="0.25">
      <c r="B105" s="1120"/>
      <c r="C105" s="1296" t="s">
        <v>1726</v>
      </c>
      <c r="D105" s="1297"/>
      <c r="E105" s="1298"/>
      <c r="F105" s="1120"/>
      <c r="G105"/>
    </row>
    <row r="106" spans="2:7" ht="8.25" hidden="1" customHeight="1" x14ac:dyDescent="0.25">
      <c r="B106" s="1120"/>
      <c r="C106"/>
      <c r="D106"/>
      <c r="E106"/>
      <c r="F106" s="1120"/>
      <c r="G106"/>
    </row>
    <row r="107" spans="2:7" hidden="1" x14ac:dyDescent="0.25">
      <c r="B107" s="1120"/>
      <c r="C107" s="1118" t="s">
        <v>1657</v>
      </c>
      <c r="D107" s="1108"/>
      <c r="E107"/>
      <c r="F107" s="1120"/>
      <c r="G107"/>
    </row>
    <row r="108" spans="2:7" hidden="1" x14ac:dyDescent="0.25">
      <c r="B108" s="1120"/>
      <c r="C108" s="1118" t="s">
        <v>1658</v>
      </c>
      <c r="D108" s="1108"/>
      <c r="E108"/>
      <c r="F108" s="1120"/>
      <c r="G108"/>
    </row>
    <row r="109" spans="2:7" hidden="1" x14ac:dyDescent="0.25">
      <c r="B109" s="1120"/>
      <c r="C109" s="1118" t="s">
        <v>1659</v>
      </c>
      <c r="D109" s="1108"/>
      <c r="E109"/>
      <c r="F109" s="1120"/>
      <c r="G109"/>
    </row>
    <row r="110" spans="2:7" ht="8.25" hidden="1" customHeight="1" x14ac:dyDescent="0.25">
      <c r="B110" s="1120"/>
      <c r="C110"/>
      <c r="D110"/>
      <c r="E110"/>
      <c r="F110" s="1120"/>
      <c r="G110"/>
    </row>
    <row r="111" spans="2:7" hidden="1" x14ac:dyDescent="0.25">
      <c r="B111" s="1120"/>
      <c r="C111" s="1118" t="s">
        <v>1629</v>
      </c>
      <c r="D111" s="1108"/>
      <c r="E111"/>
      <c r="F111" s="1120"/>
      <c r="G111"/>
    </row>
    <row r="112" spans="2:7" hidden="1" x14ac:dyDescent="0.25">
      <c r="B112" s="1120"/>
      <c r="C112" s="1118" t="s">
        <v>1725</v>
      </c>
      <c r="D112" s="1108"/>
      <c r="E112"/>
      <c r="F112" s="1120"/>
      <c r="G112"/>
    </row>
    <row r="113" spans="2:7" ht="7.5" hidden="1" customHeight="1" x14ac:dyDescent="0.25">
      <c r="B113" s="1120"/>
      <c r="C113" s="1106"/>
      <c r="D113" s="1107"/>
      <c r="E113" s="5"/>
      <c r="F113" s="1120"/>
      <c r="G113"/>
    </row>
    <row r="114" spans="2:7" hidden="1" x14ac:dyDescent="0.25">
      <c r="B114" s="1120"/>
      <c r="C114" s="1296" t="s">
        <v>1846</v>
      </c>
      <c r="D114" s="1297"/>
      <c r="E114" s="1298"/>
      <c r="F114" s="1120"/>
      <c r="G114"/>
    </row>
    <row r="115" spans="2:7" ht="8.25" hidden="1" customHeight="1" x14ac:dyDescent="0.25">
      <c r="B115" s="1120"/>
      <c r="C115"/>
      <c r="D115"/>
      <c r="E115"/>
      <c r="F115" s="1120"/>
      <c r="G115"/>
    </row>
    <row r="116" spans="2:7" hidden="1" x14ac:dyDescent="0.25">
      <c r="B116" s="1120"/>
      <c r="C116" s="1118" t="s">
        <v>1847</v>
      </c>
      <c r="D116" s="1108"/>
      <c r="E116"/>
      <c r="F116" s="1120"/>
      <c r="G116"/>
    </row>
    <row r="117" spans="2:7" hidden="1" x14ac:dyDescent="0.25">
      <c r="B117" s="1120"/>
      <c r="C117" s="1118" t="s">
        <v>1848</v>
      </c>
      <c r="D117" s="1108"/>
      <c r="E117"/>
      <c r="F117" s="1120"/>
      <c r="G117"/>
    </row>
    <row r="118" spans="2:7" hidden="1" x14ac:dyDescent="0.25">
      <c r="B118" s="1120"/>
      <c r="C118" s="1118" t="s">
        <v>1849</v>
      </c>
      <c r="D118" s="1108"/>
      <c r="E118"/>
      <c r="F118" s="1120"/>
      <c r="G118"/>
    </row>
    <row r="119" spans="2:7" ht="8.25" hidden="1" customHeight="1" x14ac:dyDescent="0.25">
      <c r="B119" s="1120"/>
      <c r="C119"/>
      <c r="D119"/>
      <c r="E119"/>
      <c r="F119" s="1120"/>
      <c r="G119"/>
    </row>
    <row r="120" spans="2:7" hidden="1" x14ac:dyDescent="0.25">
      <c r="B120" s="1120"/>
      <c r="C120" s="1118" t="s">
        <v>5827</v>
      </c>
      <c r="D120" s="1108" t="b">
        <v>0</v>
      </c>
      <c r="E120"/>
      <c r="F120" s="1120"/>
      <c r="G120"/>
    </row>
    <row r="121" spans="2:7" hidden="1" x14ac:dyDescent="0.25">
      <c r="B121" s="1120"/>
      <c r="C121" s="1118" t="s">
        <v>5826</v>
      </c>
      <c r="D121" s="1108" t="b">
        <v>0</v>
      </c>
      <c r="E121"/>
      <c r="F121" s="1120"/>
      <c r="G121"/>
    </row>
    <row r="122" spans="2:7" ht="8.25" hidden="1" customHeight="1" x14ac:dyDescent="0.25">
      <c r="B122" s="1120"/>
      <c r="C122" s="5"/>
      <c r="D122" s="5"/>
      <c r="E122" s="5"/>
      <c r="F122" s="1120"/>
      <c r="G122"/>
    </row>
    <row r="123" spans="2:7" hidden="1" x14ac:dyDescent="0.25">
      <c r="B123" s="1120"/>
      <c r="C123" s="1296" t="s">
        <v>5159</v>
      </c>
      <c r="D123" s="1297"/>
      <c r="E123" s="1298"/>
      <c r="F123" s="1120"/>
      <c r="G123"/>
    </row>
    <row r="124" spans="2:7" ht="8.25" hidden="1" customHeight="1" x14ac:dyDescent="0.25">
      <c r="B124" s="1120"/>
      <c r="C124"/>
      <c r="D124"/>
      <c r="E124"/>
      <c r="F124" s="1120"/>
      <c r="G124"/>
    </row>
    <row r="125" spans="2:7" hidden="1" x14ac:dyDescent="0.25">
      <c r="B125" s="1120"/>
      <c r="C125" s="1118" t="s">
        <v>5155</v>
      </c>
      <c r="D125" s="1108"/>
      <c r="E125"/>
      <c r="F125" s="1120"/>
      <c r="G125"/>
    </row>
    <row r="126" spans="2:7" hidden="1" x14ac:dyDescent="0.25">
      <c r="B126" s="1120"/>
      <c r="C126" s="1118" t="s">
        <v>5175</v>
      </c>
      <c r="D126" s="1108"/>
      <c r="E126"/>
      <c r="F126" s="1120"/>
      <c r="G126"/>
    </row>
    <row r="127" spans="2:7" hidden="1" x14ac:dyDescent="0.25">
      <c r="B127" s="1120"/>
      <c r="C127" s="1118" t="s">
        <v>5158</v>
      </c>
      <c r="D127" s="1108"/>
      <c r="E127"/>
      <c r="F127" s="1120"/>
      <c r="G127"/>
    </row>
    <row r="128" spans="2:7" hidden="1" x14ac:dyDescent="0.25">
      <c r="B128" s="1120"/>
      <c r="C128" s="1118" t="s">
        <v>5160</v>
      </c>
      <c r="D128" s="1108"/>
      <c r="E128"/>
      <c r="F128" s="1120"/>
      <c r="G128"/>
    </row>
    <row r="129" spans="2:7" hidden="1" x14ac:dyDescent="0.25">
      <c r="B129" s="1120"/>
      <c r="C129" s="1118" t="s">
        <v>5161</v>
      </c>
      <c r="D129" s="1108"/>
      <c r="E129"/>
      <c r="F129" s="1120"/>
      <c r="G129"/>
    </row>
    <row r="130" spans="2:7" hidden="1" x14ac:dyDescent="0.25">
      <c r="B130" s="1120"/>
      <c r="C130" s="1118" t="s">
        <v>5157</v>
      </c>
      <c r="D130" s="1108"/>
      <c r="E130"/>
      <c r="F130" s="1120"/>
      <c r="G130"/>
    </row>
    <row r="131" spans="2:7" hidden="1" x14ac:dyDescent="0.25">
      <c r="B131" s="1120"/>
      <c r="C131" s="1118" t="s">
        <v>5156</v>
      </c>
      <c r="D131" s="1108"/>
      <c r="E131"/>
      <c r="F131" s="1120"/>
      <c r="G131"/>
    </row>
    <row r="132" spans="2:7" ht="8.25" hidden="1" customHeight="1" x14ac:dyDescent="0.25">
      <c r="B132" s="1120"/>
      <c r="C132" s="5"/>
      <c r="D132" s="5"/>
      <c r="E132" s="5"/>
      <c r="F132" s="1120"/>
      <c r="G132"/>
    </row>
    <row r="133" spans="2:7" ht="7.5" hidden="1" customHeight="1" x14ac:dyDescent="0.25">
      <c r="B133" s="1120"/>
      <c r="C133" s="1103"/>
      <c r="D133" s="1102"/>
      <c r="E133"/>
      <c r="F133" s="1120"/>
      <c r="G133"/>
    </row>
    <row r="134" spans="2:7" hidden="1" x14ac:dyDescent="0.25">
      <c r="B134" s="1120"/>
      <c r="C134" s="1103" t="s">
        <v>1662</v>
      </c>
      <c r="D134" s="1108" t="s">
        <v>7391</v>
      </c>
      <c r="E134"/>
      <c r="F134" s="1120"/>
      <c r="G134"/>
    </row>
    <row r="135" spans="2:7" hidden="1" x14ac:dyDescent="0.25">
      <c r="B135" s="1120"/>
      <c r="C135" s="1103" t="s">
        <v>1663</v>
      </c>
      <c r="D135" s="1208" t="s">
        <v>2620</v>
      </c>
      <c r="E135"/>
      <c r="F135" s="1120"/>
      <c r="G135"/>
    </row>
    <row r="136" spans="2:7" hidden="1" x14ac:dyDescent="0.25">
      <c r="B136" s="1120"/>
      <c r="C136" s="1103" t="s">
        <v>5975</v>
      </c>
      <c r="D136" s="1208" t="s">
        <v>5976</v>
      </c>
      <c r="E136"/>
      <c r="F136" s="1120"/>
      <c r="G136"/>
    </row>
    <row r="137" spans="2:7" hidden="1" x14ac:dyDescent="0.25">
      <c r="B137" s="1120"/>
      <c r="C137" s="1103" t="s">
        <v>1666</v>
      </c>
      <c r="D137" s="1108" t="s">
        <v>159</v>
      </c>
      <c r="E137"/>
      <c r="F137" s="1120"/>
      <c r="G137"/>
    </row>
    <row r="138" spans="2:7" ht="7.5" hidden="1" customHeight="1" x14ac:dyDescent="0.25">
      <c r="B138" s="1120"/>
      <c r="C138" s="1121"/>
      <c r="D138" s="1117"/>
      <c r="E138" s="5"/>
      <c r="F138" s="1120"/>
      <c r="G138"/>
    </row>
    <row r="139" spans="2:7" ht="7.5" hidden="1" customHeight="1" x14ac:dyDescent="0.25">
      <c r="B139" s="1114"/>
      <c r="C139" s="1112"/>
      <c r="D139" s="1112"/>
      <c r="E139" s="1112"/>
      <c r="F139" s="1116"/>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1781175</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9"/>
  <sheetViews>
    <sheetView workbookViewId="0">
      <pane ySplit="1" topLeftCell="A2" activePane="bottomLeft" state="frozen"/>
      <selection pane="bottomLeft" activeCell="F33" sqref="F33"/>
    </sheetView>
  </sheetViews>
  <sheetFormatPr defaultColWidth="9.140625" defaultRowHeight="15" x14ac:dyDescent="0.2"/>
  <cols>
    <col min="1" max="1" width="2.42578125" style="1130" customWidth="1"/>
    <col min="2" max="2" width="158.7109375" style="1147" customWidth="1"/>
    <col min="3" max="3" width="27.7109375" style="1133" customWidth="1"/>
    <col min="4" max="4" width="24" style="1129" customWidth="1"/>
    <col min="5" max="16384" width="9.140625" style="1131"/>
  </cols>
  <sheetData>
    <row r="1" spans="1:4" s="1128" customFormat="1" ht="12.75" x14ac:dyDescent="0.2">
      <c r="A1" s="1126"/>
      <c r="B1" s="1127" t="s">
        <v>1751</v>
      </c>
      <c r="C1" s="1132" t="s">
        <v>5808</v>
      </c>
      <c r="D1" s="1125" t="s">
        <v>1752</v>
      </c>
    </row>
    <row r="2" spans="1:4" ht="15" customHeight="1" x14ac:dyDescent="0.2"/>
    <row r="3" spans="1:4" x14ac:dyDescent="0.2">
      <c r="A3" s="1130" t="s">
        <v>4690</v>
      </c>
      <c r="B3" s="1147" t="s">
        <v>5983</v>
      </c>
      <c r="D3" s="1129" t="s">
        <v>4793</v>
      </c>
    </row>
    <row r="4" spans="1:4" x14ac:dyDescent="0.2">
      <c r="A4" s="1130" t="s">
        <v>4690</v>
      </c>
      <c r="B4" s="1147" t="s">
        <v>5755</v>
      </c>
      <c r="D4" s="1129" t="s">
        <v>4794</v>
      </c>
    </row>
    <row r="6" spans="1:4" x14ac:dyDescent="0.2">
      <c r="A6" s="1130" t="s">
        <v>4690</v>
      </c>
      <c r="B6" s="1147" t="s">
        <v>7310</v>
      </c>
      <c r="D6" s="1129" t="s">
        <v>4793</v>
      </c>
    </row>
    <row r="15" spans="1:4" x14ac:dyDescent="0.2">
      <c r="A15" s="1130" t="s">
        <v>4690</v>
      </c>
      <c r="B15" s="1147" t="s">
        <v>7256</v>
      </c>
      <c r="D15" s="1129" t="s">
        <v>4793</v>
      </c>
    </row>
    <row r="22" spans="1:4" x14ac:dyDescent="0.2">
      <c r="B22" s="1269"/>
    </row>
    <row r="23" spans="1:4" x14ac:dyDescent="0.2">
      <c r="B23" s="1269"/>
    </row>
    <row r="24" spans="1:4" x14ac:dyDescent="0.2">
      <c r="A24" s="1130" t="s">
        <v>4690</v>
      </c>
      <c r="B24" s="1147" t="s">
        <v>7229</v>
      </c>
      <c r="D24" s="1129" t="s">
        <v>4793</v>
      </c>
    </row>
    <row r="25" spans="1:4" x14ac:dyDescent="0.2">
      <c r="A25" s="1130" t="s">
        <v>4690</v>
      </c>
      <c r="B25" s="1147" t="s">
        <v>7308</v>
      </c>
      <c r="D25" s="1129" t="s">
        <v>4794</v>
      </c>
    </row>
    <row r="26" spans="1:4" x14ac:dyDescent="0.2">
      <c r="A26" s="1130" t="s">
        <v>4690</v>
      </c>
      <c r="B26" s="1269" t="s">
        <v>7309</v>
      </c>
      <c r="D26" s="1129" t="s">
        <v>4794</v>
      </c>
    </row>
    <row r="27" spans="1:4" x14ac:dyDescent="0.2">
      <c r="B27" s="1269"/>
    </row>
    <row r="28" spans="1:4" x14ac:dyDescent="0.2">
      <c r="A28" s="1130" t="s">
        <v>4690</v>
      </c>
      <c r="D28" s="1129" t="s">
        <v>4793</v>
      </c>
    </row>
    <row r="29" spans="1:4" x14ac:dyDescent="0.2">
      <c r="A29" s="1130" t="s">
        <v>4690</v>
      </c>
      <c r="B29" s="1147" t="s">
        <v>7244</v>
      </c>
      <c r="D29" s="1129" t="s">
        <v>4793</v>
      </c>
    </row>
    <row r="30" spans="1:4" x14ac:dyDescent="0.2">
      <c r="A30" s="1130" t="s">
        <v>4690</v>
      </c>
      <c r="B30" s="1147" t="s">
        <v>7245</v>
      </c>
      <c r="D30" s="1129" t="s">
        <v>4793</v>
      </c>
    </row>
    <row r="31" spans="1:4" x14ac:dyDescent="0.2">
      <c r="A31" s="1130" t="s">
        <v>4690</v>
      </c>
      <c r="B31" s="1147" t="s">
        <v>7244</v>
      </c>
      <c r="D31" s="1129" t="s">
        <v>4793</v>
      </c>
    </row>
    <row r="32" spans="1:4" x14ac:dyDescent="0.2">
      <c r="A32" s="1130" t="s">
        <v>4690</v>
      </c>
      <c r="D32" s="1129" t="s">
        <v>4793</v>
      </c>
    </row>
    <row r="33" spans="1:4" x14ac:dyDescent="0.2">
      <c r="A33" s="1130" t="s">
        <v>4690</v>
      </c>
      <c r="B33" s="1147" t="s">
        <v>7246</v>
      </c>
      <c r="D33" s="1129" t="s">
        <v>4793</v>
      </c>
    </row>
    <row r="34" spans="1:4" x14ac:dyDescent="0.2">
      <c r="A34" s="1130" t="s">
        <v>4690</v>
      </c>
      <c r="B34" s="1287" t="s">
        <v>7247</v>
      </c>
      <c r="D34" s="1129" t="s">
        <v>4793</v>
      </c>
    </row>
    <row r="35" spans="1:4" x14ac:dyDescent="0.2">
      <c r="A35" s="1130" t="s">
        <v>4690</v>
      </c>
      <c r="D35" s="1129" t="s">
        <v>4793</v>
      </c>
    </row>
    <row r="36" spans="1:4" x14ac:dyDescent="0.2">
      <c r="A36" s="1130" t="s">
        <v>4690</v>
      </c>
      <c r="B36" s="1147" t="s">
        <v>7248</v>
      </c>
      <c r="D36" s="1129" t="s">
        <v>4793</v>
      </c>
    </row>
    <row r="37" spans="1:4" x14ac:dyDescent="0.2">
      <c r="A37" s="1130" t="s">
        <v>4690</v>
      </c>
      <c r="B37" s="1147" t="s">
        <v>7249</v>
      </c>
      <c r="D37" s="1129" t="s">
        <v>4793</v>
      </c>
    </row>
    <row r="38" spans="1:4" x14ac:dyDescent="0.2">
      <c r="A38" s="1130" t="s">
        <v>4690</v>
      </c>
      <c r="D38" s="1129" t="s">
        <v>4793</v>
      </c>
    </row>
    <row r="39" spans="1:4" x14ac:dyDescent="0.2">
      <c r="A39" s="1130" t="s">
        <v>4690</v>
      </c>
      <c r="B39" s="1147" t="s">
        <v>7250</v>
      </c>
      <c r="D39" s="1129" t="s">
        <v>4793</v>
      </c>
    </row>
    <row r="40" spans="1:4" x14ac:dyDescent="0.2">
      <c r="A40" s="1130" t="s">
        <v>4690</v>
      </c>
      <c r="B40" s="1147" t="s">
        <v>7251</v>
      </c>
      <c r="D40" s="1129" t="s">
        <v>4793</v>
      </c>
    </row>
    <row r="41" spans="1:4" x14ac:dyDescent="0.2">
      <c r="A41" s="1130" t="s">
        <v>4690</v>
      </c>
      <c r="B41" s="1147" t="s">
        <v>7252</v>
      </c>
      <c r="D41" s="1129" t="s">
        <v>4793</v>
      </c>
    </row>
    <row r="42" spans="1:4" x14ac:dyDescent="0.2">
      <c r="A42" s="1130" t="s">
        <v>4690</v>
      </c>
      <c r="D42" s="1129" t="s">
        <v>4793</v>
      </c>
    </row>
    <row r="43" spans="1:4" x14ac:dyDescent="0.2">
      <c r="A43" s="1130" t="s">
        <v>4690</v>
      </c>
      <c r="B43" s="1147" t="s">
        <v>7253</v>
      </c>
      <c r="D43" s="1129" t="s">
        <v>4793</v>
      </c>
    </row>
    <row r="44" spans="1:4" x14ac:dyDescent="0.2">
      <c r="A44" s="1130" t="s">
        <v>4690</v>
      </c>
      <c r="B44" s="1147" t="s">
        <v>7254</v>
      </c>
      <c r="D44" s="1129" t="s">
        <v>4793</v>
      </c>
    </row>
    <row r="45" spans="1:4" x14ac:dyDescent="0.2">
      <c r="A45" s="1130" t="s">
        <v>4690</v>
      </c>
      <c r="D45" s="1129" t="s">
        <v>4793</v>
      </c>
    </row>
    <row r="46" spans="1:4" x14ac:dyDescent="0.2">
      <c r="A46" s="1130" t="s">
        <v>4690</v>
      </c>
      <c r="B46" s="1147" t="s">
        <v>5983</v>
      </c>
      <c r="D46" s="1129" t="s">
        <v>4793</v>
      </c>
    </row>
    <row r="47" spans="1:4" x14ac:dyDescent="0.2">
      <c r="A47" s="1130" t="s">
        <v>4690</v>
      </c>
      <c r="B47" s="1147" t="s">
        <v>5755</v>
      </c>
      <c r="C47" s="1133" t="s">
        <v>7255</v>
      </c>
      <c r="D47" s="1129" t="s">
        <v>4793</v>
      </c>
    </row>
    <row r="48" spans="1:4" x14ac:dyDescent="0.2">
      <c r="A48" s="1130" t="s">
        <v>4690</v>
      </c>
      <c r="D48" s="1129" t="s">
        <v>4793</v>
      </c>
    </row>
    <row r="49" spans="1:4" x14ac:dyDescent="0.2">
      <c r="A49" s="1130" t="s">
        <v>4690</v>
      </c>
      <c r="B49" s="1147" t="s">
        <v>7288</v>
      </c>
      <c r="D49" s="1129" t="s">
        <v>4793</v>
      </c>
    </row>
    <row r="50" spans="1:4" x14ac:dyDescent="0.2">
      <c r="A50" s="1130" t="s">
        <v>4690</v>
      </c>
      <c r="B50" s="1147" t="s">
        <v>7287</v>
      </c>
      <c r="D50" s="1129" t="s">
        <v>4793</v>
      </c>
    </row>
    <row r="51" spans="1:4" x14ac:dyDescent="0.2">
      <c r="A51" s="1130" t="s">
        <v>4690</v>
      </c>
      <c r="D51" s="1129" t="s">
        <v>4793</v>
      </c>
    </row>
    <row r="52" spans="1:4" ht="27" x14ac:dyDescent="0.2">
      <c r="A52" s="1130" t="s">
        <v>4690</v>
      </c>
      <c r="B52" s="1269" t="s">
        <v>7291</v>
      </c>
      <c r="D52" s="1129" t="s">
        <v>4793</v>
      </c>
    </row>
    <row r="53" spans="1:4" x14ac:dyDescent="0.2">
      <c r="A53" s="1130" t="s">
        <v>4690</v>
      </c>
      <c r="B53" s="1147" t="s">
        <v>7289</v>
      </c>
      <c r="D53" s="1129" t="s">
        <v>4793</v>
      </c>
    </row>
    <row r="54" spans="1:4" ht="40.5" x14ac:dyDescent="0.2">
      <c r="A54" s="1130" t="s">
        <v>4690</v>
      </c>
      <c r="B54" s="1269" t="s">
        <v>7290</v>
      </c>
      <c r="D54" s="1129" t="s">
        <v>4793</v>
      </c>
    </row>
    <row r="55" spans="1:4" x14ac:dyDescent="0.2">
      <c r="A55" s="1130" t="s">
        <v>4690</v>
      </c>
      <c r="D55" s="1129" t="s">
        <v>4793</v>
      </c>
    </row>
    <row r="56" spans="1:4" x14ac:dyDescent="0.2">
      <c r="A56" s="1130" t="s">
        <v>4690</v>
      </c>
      <c r="B56" s="1147" t="s">
        <v>7256</v>
      </c>
      <c r="D56" s="1129" t="s">
        <v>4793</v>
      </c>
    </row>
    <row r="57" spans="1:4" ht="54" x14ac:dyDescent="0.2">
      <c r="A57" s="1130" t="s">
        <v>4690</v>
      </c>
      <c r="B57" s="1269" t="s">
        <v>7257</v>
      </c>
      <c r="D57" s="1129" t="s">
        <v>4793</v>
      </c>
    </row>
    <row r="58" spans="1:4" x14ac:dyDescent="0.2">
      <c r="A58" s="1130" t="s">
        <v>4690</v>
      </c>
      <c r="B58" s="1147" t="s">
        <v>7258</v>
      </c>
      <c r="D58" s="1129" t="s">
        <v>4793</v>
      </c>
    </row>
    <row r="59" spans="1:4" ht="81" x14ac:dyDescent="0.2">
      <c r="A59" s="1130" t="s">
        <v>4690</v>
      </c>
      <c r="B59" s="1269" t="s">
        <v>7259</v>
      </c>
      <c r="D59" s="1129" t="s">
        <v>4793</v>
      </c>
    </row>
    <row r="60" spans="1:4" x14ac:dyDescent="0.2">
      <c r="A60" s="1130" t="s">
        <v>4690</v>
      </c>
      <c r="B60" s="1269" t="s">
        <v>7260</v>
      </c>
      <c r="D60" s="1129" t="s">
        <v>4793</v>
      </c>
    </row>
    <row r="61" spans="1:4" ht="67.5" x14ac:dyDescent="0.2">
      <c r="A61" s="1130" t="s">
        <v>4690</v>
      </c>
      <c r="B61" s="1269" t="s">
        <v>7261</v>
      </c>
      <c r="D61" s="1129" t="s">
        <v>4793</v>
      </c>
    </row>
    <row r="62" spans="1:4" x14ac:dyDescent="0.2">
      <c r="A62" s="1130" t="s">
        <v>4690</v>
      </c>
      <c r="B62" s="1269" t="s">
        <v>7262</v>
      </c>
      <c r="D62" s="1129" t="s">
        <v>4793</v>
      </c>
    </row>
    <row r="63" spans="1:4" ht="81" x14ac:dyDescent="0.2">
      <c r="A63" s="1130" t="s">
        <v>4690</v>
      </c>
      <c r="B63" s="1269" t="s">
        <v>7263</v>
      </c>
      <c r="D63" s="1129" t="s">
        <v>4793</v>
      </c>
    </row>
    <row r="64" spans="1:4" x14ac:dyDescent="0.2">
      <c r="A64" s="1130" t="s">
        <v>4690</v>
      </c>
      <c r="B64" s="1269" t="s">
        <v>7264</v>
      </c>
      <c r="D64" s="1129" t="s">
        <v>4793</v>
      </c>
    </row>
    <row r="65" spans="1:4" ht="81" x14ac:dyDescent="0.2">
      <c r="A65" s="1130" t="s">
        <v>4690</v>
      </c>
      <c r="B65" s="1269" t="s">
        <v>7265</v>
      </c>
      <c r="D65" s="1129" t="s">
        <v>4793</v>
      </c>
    </row>
    <row r="66" spans="1:4" x14ac:dyDescent="0.2">
      <c r="A66" s="1130" t="s">
        <v>4690</v>
      </c>
      <c r="B66" s="1147" t="s">
        <v>7266</v>
      </c>
      <c r="D66" s="1129" t="s">
        <v>4793</v>
      </c>
    </row>
    <row r="67" spans="1:4" ht="54" x14ac:dyDescent="0.2">
      <c r="A67" s="1130" t="s">
        <v>4690</v>
      </c>
      <c r="B67" s="1269" t="s">
        <v>7267</v>
      </c>
      <c r="D67" s="1129" t="s">
        <v>4793</v>
      </c>
    </row>
    <row r="68" spans="1:4" x14ac:dyDescent="0.2">
      <c r="A68" s="1130" t="s">
        <v>4690</v>
      </c>
      <c r="B68" s="1147" t="s">
        <v>7268</v>
      </c>
      <c r="D68" s="1129" t="s">
        <v>4793</v>
      </c>
    </row>
    <row r="69" spans="1:4" ht="67.5" x14ac:dyDescent="0.2">
      <c r="A69" s="1130" t="s">
        <v>4690</v>
      </c>
      <c r="B69" s="1269" t="s">
        <v>7269</v>
      </c>
      <c r="D69" s="1129" t="s">
        <v>4793</v>
      </c>
    </row>
    <row r="70" spans="1:4" x14ac:dyDescent="0.2">
      <c r="A70" s="1130" t="s">
        <v>4690</v>
      </c>
      <c r="B70" s="1147" t="s">
        <v>7304</v>
      </c>
      <c r="D70" s="1129" t="s">
        <v>4793</v>
      </c>
    </row>
    <row r="71" spans="1:4" ht="229.5" x14ac:dyDescent="0.2">
      <c r="A71" s="1130" t="s">
        <v>4690</v>
      </c>
      <c r="B71" s="1269" t="s">
        <v>7303</v>
      </c>
      <c r="D71" s="1129" t="s">
        <v>4793</v>
      </c>
    </row>
    <row r="72" spans="1:4" x14ac:dyDescent="0.2">
      <c r="A72" s="1130" t="s">
        <v>4690</v>
      </c>
      <c r="B72" s="1269"/>
      <c r="D72" s="1129" t="s">
        <v>4793</v>
      </c>
    </row>
    <row r="73" spans="1:4" x14ac:dyDescent="0.2">
      <c r="A73" s="1130" t="s">
        <v>4690</v>
      </c>
      <c r="B73" s="1147" t="s">
        <v>7307</v>
      </c>
      <c r="D73" s="1129" t="s">
        <v>4793</v>
      </c>
    </row>
    <row r="74" spans="1:4" x14ac:dyDescent="0.2">
      <c r="A74" s="1130" t="s">
        <v>4690</v>
      </c>
      <c r="B74" s="1147" t="s">
        <v>7300</v>
      </c>
      <c r="D74" s="1129" t="s">
        <v>4793</v>
      </c>
    </row>
    <row r="75" spans="1:4" x14ac:dyDescent="0.2">
      <c r="A75" s="1130" t="s">
        <v>4690</v>
      </c>
      <c r="B75" s="1269"/>
      <c r="D75" s="1129" t="s">
        <v>4793</v>
      </c>
    </row>
    <row r="76" spans="1:4" x14ac:dyDescent="0.2">
      <c r="A76" s="1130" t="s">
        <v>4690</v>
      </c>
      <c r="B76" s="1147" t="s">
        <v>7301</v>
      </c>
      <c r="D76" s="1129" t="s">
        <v>4793</v>
      </c>
    </row>
    <row r="77" spans="1:4" ht="135" x14ac:dyDescent="0.2">
      <c r="A77" s="1130" t="s">
        <v>4690</v>
      </c>
      <c r="B77" s="1269" t="s">
        <v>7270</v>
      </c>
      <c r="D77" s="1129" t="s">
        <v>4793</v>
      </c>
    </row>
    <row r="78" spans="1:4" x14ac:dyDescent="0.2">
      <c r="A78" s="1130" t="s">
        <v>4690</v>
      </c>
      <c r="B78" s="1147" t="s">
        <v>7302</v>
      </c>
      <c r="D78" s="1129" t="s">
        <v>4793</v>
      </c>
    </row>
    <row r="79" spans="1:4" ht="229.5" x14ac:dyDescent="0.2">
      <c r="A79" s="1130" t="s">
        <v>4690</v>
      </c>
      <c r="B79" s="1269" t="s">
        <v>7271</v>
      </c>
      <c r="D79" s="1129" t="s">
        <v>4793</v>
      </c>
    </row>
    <row r="80" spans="1:4" ht="81" x14ac:dyDescent="0.2">
      <c r="A80" s="1130" t="s">
        <v>4690</v>
      </c>
      <c r="B80" s="1269" t="s">
        <v>7305</v>
      </c>
      <c r="D80" s="1129" t="s">
        <v>4793</v>
      </c>
    </row>
    <row r="81" spans="1:4" ht="148.5" x14ac:dyDescent="0.2">
      <c r="A81" s="1130" t="s">
        <v>4690</v>
      </c>
      <c r="B81" s="1269" t="s">
        <v>7296</v>
      </c>
      <c r="D81" s="1129" t="s">
        <v>4793</v>
      </c>
    </row>
    <row r="82" spans="1:4" x14ac:dyDescent="0.2">
      <c r="A82" s="1130" t="s">
        <v>4690</v>
      </c>
      <c r="B82" s="1269" t="s">
        <v>7306</v>
      </c>
      <c r="D82" s="1129" t="s">
        <v>4793</v>
      </c>
    </row>
    <row r="83" spans="1:4" ht="135" x14ac:dyDescent="0.2">
      <c r="A83" s="1130" t="s">
        <v>4690</v>
      </c>
      <c r="B83" s="1269" t="s">
        <v>7272</v>
      </c>
      <c r="D83" s="1129" t="s">
        <v>4793</v>
      </c>
    </row>
    <row r="84" spans="1:4" x14ac:dyDescent="0.2">
      <c r="A84" s="1130" t="s">
        <v>4690</v>
      </c>
      <c r="B84" s="1269" t="s">
        <v>7273</v>
      </c>
      <c r="D84" s="1129" t="s">
        <v>4793</v>
      </c>
    </row>
    <row r="85" spans="1:4" ht="121.5" x14ac:dyDescent="0.2">
      <c r="A85" s="1130" t="s">
        <v>4690</v>
      </c>
      <c r="B85" s="1269" t="s">
        <v>7274</v>
      </c>
      <c r="D85" s="1129" t="s">
        <v>4793</v>
      </c>
    </row>
    <row r="86" spans="1:4" ht="40.5" x14ac:dyDescent="0.2">
      <c r="A86" s="1130" t="s">
        <v>4690</v>
      </c>
      <c r="B86" s="1269" t="s">
        <v>7275</v>
      </c>
      <c r="D86" s="1129" t="s">
        <v>4793</v>
      </c>
    </row>
    <row r="87" spans="1:4" ht="67.5" x14ac:dyDescent="0.2">
      <c r="A87" s="1130" t="s">
        <v>4690</v>
      </c>
      <c r="B87" s="1269" t="s">
        <v>7276</v>
      </c>
      <c r="D87" s="1129" t="s">
        <v>4793</v>
      </c>
    </row>
    <row r="88" spans="1:4" x14ac:dyDescent="0.2">
      <c r="A88" s="1130" t="s">
        <v>4690</v>
      </c>
      <c r="B88" s="1269" t="s">
        <v>7277</v>
      </c>
      <c r="D88" s="1129" t="s">
        <v>4793</v>
      </c>
    </row>
    <row r="89" spans="1:4" ht="81" x14ac:dyDescent="0.2">
      <c r="A89" s="1130" t="s">
        <v>4690</v>
      </c>
      <c r="B89" s="1269" t="s">
        <v>7278</v>
      </c>
      <c r="D89" s="1129" t="s">
        <v>4793</v>
      </c>
    </row>
    <row r="90" spans="1:4" ht="40.5" x14ac:dyDescent="0.2">
      <c r="A90" s="1130" t="s">
        <v>4690</v>
      </c>
      <c r="B90" s="1269" t="s">
        <v>7279</v>
      </c>
      <c r="D90" s="1129" t="s">
        <v>4793</v>
      </c>
    </row>
    <row r="91" spans="1:4" ht="189" x14ac:dyDescent="0.2">
      <c r="A91" s="1130" t="s">
        <v>4690</v>
      </c>
      <c r="B91" s="1269" t="s">
        <v>7280</v>
      </c>
      <c r="D91" s="1129" t="s">
        <v>4793</v>
      </c>
    </row>
    <row r="92" spans="1:4" ht="40.5" x14ac:dyDescent="0.2">
      <c r="A92" s="1130" t="s">
        <v>4690</v>
      </c>
      <c r="B92" s="1269" t="s">
        <v>7281</v>
      </c>
      <c r="D92" s="1129" t="s">
        <v>4793</v>
      </c>
    </row>
    <row r="93" spans="1:4" ht="189" x14ac:dyDescent="0.2">
      <c r="A93" s="1130" t="s">
        <v>4690</v>
      </c>
      <c r="B93" s="1269" t="s">
        <v>7282</v>
      </c>
      <c r="D93" s="1129" t="s">
        <v>4793</v>
      </c>
    </row>
    <row r="94" spans="1:4" x14ac:dyDescent="0.2">
      <c r="A94" s="1130" t="s">
        <v>4690</v>
      </c>
      <c r="B94" s="1147" t="s">
        <v>7283</v>
      </c>
      <c r="D94" s="1129" t="s">
        <v>4793</v>
      </c>
    </row>
    <row r="95" spans="1:4" x14ac:dyDescent="0.2">
      <c r="A95" s="1130" t="s">
        <v>4690</v>
      </c>
      <c r="B95" s="1147" t="s">
        <v>7284</v>
      </c>
      <c r="D95" s="1129" t="s">
        <v>4793</v>
      </c>
    </row>
    <row r="96" spans="1:4" x14ac:dyDescent="0.2">
      <c r="A96" s="1130" t="s">
        <v>4690</v>
      </c>
      <c r="D96" s="1129" t="s">
        <v>4793</v>
      </c>
    </row>
    <row r="97" spans="1:4" x14ac:dyDescent="0.2">
      <c r="A97" s="1130" t="s">
        <v>4690</v>
      </c>
      <c r="B97" s="1147" t="s">
        <v>7285</v>
      </c>
      <c r="D97" s="1129" t="s">
        <v>4793</v>
      </c>
    </row>
    <row r="98" spans="1:4" x14ac:dyDescent="0.2">
      <c r="A98" s="1130" t="s">
        <v>4690</v>
      </c>
      <c r="B98" s="1147" t="s">
        <v>7286</v>
      </c>
      <c r="D98" s="1129" t="s">
        <v>4793</v>
      </c>
    </row>
    <row r="99" spans="1:4" x14ac:dyDescent="0.2">
      <c r="A99" s="1130" t="s">
        <v>4690</v>
      </c>
    </row>
  </sheetData>
  <phoneticPr fontId="32" type="noConversion"/>
  <conditionalFormatting sqref="A1:D1048576">
    <cfRule type="expression" dxfId="118" priority="19" stopIfTrue="1">
      <formula>$A1="#"</formula>
    </cfRule>
  </conditionalFormatting>
  <conditionalFormatting sqref="D1:D1048576">
    <cfRule type="containsText" dxfId="117" priority="20" stopIfTrue="1" operator="containsText" text="FALLIMENTO">
      <formula>NOT(ISERROR(SEARCH("FALLIMENTO",D1)))</formula>
    </cfRule>
    <cfRule type="containsText" dxfId="116" priority="21" stopIfTrue="1" operator="containsText" text="FAILURE">
      <formula>NOT(ISERROR(SEARCH("FAILURE",D1)))</formula>
    </cfRule>
    <cfRule type="containsText" dxfId="115" priority="22" stopIfTrue="1" operator="containsText" text="ERFOLG">
      <formula>NOT(ISERROR(SEARCH("ERFOLG",D1)))</formula>
    </cfRule>
    <cfRule type="containsText" dxfId="114" priority="23" stopIfTrue="1" operator="containsText" text="SUCC">
      <formula>NOT(ISERROR(SEARCH("SUCC",D1)))</formula>
    </cfRule>
  </conditionalFormatting>
  <conditionalFormatting sqref="A87 C87 A89:A93 C89:C93 A28:C48 A88:C88 A94:C99">
    <cfRule type="expression" dxfId="113" priority="12" stopIfTrue="1">
      <formula>$A28="#"</formula>
    </cfRule>
  </conditionalFormatting>
  <conditionalFormatting sqref="B87">
    <cfRule type="expression" dxfId="112" priority="11" stopIfTrue="1">
      <formula>$A87="#"</formula>
    </cfRule>
  </conditionalFormatting>
  <conditionalFormatting sqref="B89">
    <cfRule type="expression" dxfId="111" priority="10" stopIfTrue="1">
      <formula>$A89="#"</formula>
    </cfRule>
  </conditionalFormatting>
  <conditionalFormatting sqref="B91">
    <cfRule type="expression" dxfId="110" priority="9" stopIfTrue="1">
      <formula>$A91="#"</formula>
    </cfRule>
  </conditionalFormatting>
  <conditionalFormatting sqref="B90">
    <cfRule type="expression" dxfId="109" priority="7" stopIfTrue="1">
      <formula>$A90="#"</formula>
    </cfRule>
  </conditionalFormatting>
  <conditionalFormatting sqref="B90">
    <cfRule type="expression" dxfId="108" priority="8" stopIfTrue="1">
      <formula>#REF!="#"</formula>
    </cfRule>
  </conditionalFormatting>
  <conditionalFormatting sqref="B93">
    <cfRule type="expression" dxfId="107" priority="6" stopIfTrue="1">
      <formula>$A93="#"</formula>
    </cfRule>
  </conditionalFormatting>
  <conditionalFormatting sqref="B92">
    <cfRule type="expression" dxfId="106" priority="4" stopIfTrue="1">
      <formula>$A92="#"</formula>
    </cfRule>
  </conditionalFormatting>
  <conditionalFormatting sqref="B92">
    <cfRule type="expression" dxfId="105" priority="5" stopIfTrue="1">
      <formula>#REF!="#"</formula>
    </cfRule>
  </conditionalFormatting>
  <conditionalFormatting sqref="C4">
    <cfRule type="expression" dxfId="104" priority="3" stopIfTrue="1">
      <formula>$A4="#"</formula>
    </cfRule>
  </conditionalFormatting>
  <dataValidations count="1">
    <dataValidation type="list" allowBlank="1" showInputMessage="1" showErrorMessage="1" sqref="A1:A1048576" xr:uid="{00000000-0002-0000-0400-000000000000}">
      <formula1>"#"</formula1>
    </dataValidation>
  </dataValidations>
  <hyperlinks>
    <hyperlink ref="B34" r:id="rId1" xr:uid="{DA8BE127-5BCD-4017-A21F-2A2FF5DA8A66}"/>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zoomScaleNormal="100" workbookViewId="0">
      <selection activeCell="B6" sqref="B6"/>
    </sheetView>
  </sheetViews>
  <sheetFormatPr defaultColWidth="8.85546875" defaultRowHeight="15" x14ac:dyDescent="0.25"/>
  <cols>
    <col min="1" max="1" width="2.42578125" style="1265" bestFit="1" customWidth="1"/>
    <col min="2" max="2" width="173.42578125" style="1258"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59" bestFit="1" customWidth="1"/>
    <col min="2" max="2" width="254.7109375" style="1263" customWidth="1"/>
  </cols>
  <sheetData>
    <row r="1" spans="1:2" s="1260" customFormat="1" ht="22.5" customHeight="1" x14ac:dyDescent="0.25">
      <c r="A1" s="1262" t="s">
        <v>1684</v>
      </c>
      <c r="B1" s="1261" t="s">
        <v>1673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52"/>
  <sheetViews>
    <sheetView showGridLines="0" showRowColHeaders="0" zoomScale="98" zoomScaleNormal="98" workbookViewId="0">
      <selection activeCell="F358" sqref="F358"/>
    </sheetView>
  </sheetViews>
  <sheetFormatPr defaultColWidth="8.85546875" defaultRowHeight="15" x14ac:dyDescent="0.25"/>
  <cols>
    <col min="1" max="1" width="7.42578125" customWidth="1"/>
    <col min="2" max="2" width="2.42578125" style="1214" customWidth="1"/>
    <col min="3" max="4" width="2.85546875" style="1214"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6"/>
      <c r="C3" s="1215"/>
      <c r="D3" s="1215"/>
      <c r="E3" s="1185"/>
      <c r="F3" s="1185"/>
      <c r="G3" s="1185"/>
      <c r="H3" s="1185"/>
      <c r="I3" s="1185"/>
      <c r="J3" s="1185"/>
      <c r="K3" s="1185"/>
      <c r="L3" s="1185"/>
      <c r="M3" s="1185"/>
      <c r="N3" s="1209"/>
      <c r="O3" s="1185"/>
      <c r="P3" s="1185"/>
      <c r="Q3" s="1185"/>
      <c r="R3" s="1185"/>
      <c r="S3" s="1185"/>
      <c r="T3" s="1185"/>
      <c r="U3" s="1185"/>
      <c r="V3" s="1185"/>
      <c r="W3" s="1185"/>
      <c r="X3" s="1185"/>
      <c r="Y3" s="1185"/>
      <c r="Z3" s="1185"/>
      <c r="AA3" s="1201"/>
      <c r="AB3" s="1185"/>
      <c r="AC3" s="1185"/>
      <c r="AD3" s="1185"/>
      <c r="AE3" s="1185"/>
      <c r="AF3" s="1185"/>
      <c r="AG3" s="1185"/>
      <c r="AH3" s="1185"/>
      <c r="AI3" s="1185"/>
      <c r="AJ3" s="1185"/>
      <c r="AK3" s="1185"/>
      <c r="AL3" s="1195"/>
    </row>
    <row r="4" spans="2:40" x14ac:dyDescent="0.25">
      <c r="B4" s="1341" t="s">
        <v>151</v>
      </c>
      <c r="C4" s="1342"/>
      <c r="D4" s="1342"/>
      <c r="E4" s="1342"/>
      <c r="F4" s="1342"/>
      <c r="G4" s="1342"/>
      <c r="H4" s="1342"/>
      <c r="I4" s="1342"/>
      <c r="J4" s="1342"/>
      <c r="K4" s="1342"/>
      <c r="L4" s="1342"/>
      <c r="M4" s="1342"/>
      <c r="N4" s="1343"/>
      <c r="O4" s="1344"/>
      <c r="P4" s="1344"/>
      <c r="Q4" s="1344"/>
      <c r="R4" s="1344"/>
      <c r="S4" s="1344"/>
      <c r="T4" s="1344"/>
      <c r="U4" s="1344"/>
      <c r="V4" s="1344"/>
      <c r="W4" s="1344"/>
      <c r="X4" s="1344"/>
      <c r="Y4" s="1344"/>
      <c r="Z4" s="1344"/>
      <c r="AA4" s="1344"/>
      <c r="AB4" s="1344"/>
      <c r="AC4" s="1344"/>
      <c r="AD4" s="1344"/>
      <c r="AE4" s="1344"/>
      <c r="AF4" s="1344"/>
      <c r="AG4" s="1344"/>
      <c r="AH4" s="1344"/>
      <c r="AI4" s="1344"/>
      <c r="AJ4" s="1186"/>
      <c r="AK4" s="1186"/>
      <c r="AL4" s="1190"/>
    </row>
    <row r="5" spans="2:40" ht="7.5" customHeight="1" x14ac:dyDescent="0.25">
      <c r="B5" s="1227"/>
      <c r="C5" s="1216"/>
      <c r="D5" s="1216"/>
      <c r="E5" s="1186"/>
      <c r="F5" s="1186"/>
      <c r="G5" s="1186"/>
      <c r="H5" s="1186"/>
      <c r="I5" s="1186"/>
      <c r="J5" s="1186"/>
      <c r="K5" s="1186"/>
      <c r="L5" s="1186"/>
      <c r="M5" s="1186"/>
      <c r="N5" s="1187"/>
      <c r="O5" s="1186"/>
      <c r="P5" s="1186"/>
      <c r="Q5" s="1186"/>
      <c r="R5" s="1186"/>
      <c r="S5" s="1186"/>
      <c r="T5" s="1186"/>
      <c r="U5" s="1186"/>
      <c r="V5" s="1186"/>
      <c r="W5" s="1186"/>
      <c r="X5" s="1186"/>
      <c r="Y5" s="1186"/>
      <c r="Z5" s="1186"/>
      <c r="AA5" s="1186"/>
      <c r="AB5" s="1186"/>
      <c r="AC5" s="1186"/>
      <c r="AD5" s="1186"/>
      <c r="AE5" s="1186"/>
      <c r="AF5" s="1186"/>
      <c r="AG5" s="1186"/>
      <c r="AH5" s="1186"/>
      <c r="AI5" s="1186"/>
      <c r="AJ5" s="1186"/>
      <c r="AK5" s="1186"/>
      <c r="AL5" s="1190"/>
    </row>
    <row r="6" spans="2:40" ht="15" customHeight="1" x14ac:dyDescent="0.25">
      <c r="B6" s="1341" t="s">
        <v>134</v>
      </c>
      <c r="C6" s="1342"/>
      <c r="D6" s="1342"/>
      <c r="E6" s="1342"/>
      <c r="F6" s="1342"/>
      <c r="G6" s="1342"/>
      <c r="H6" s="1342"/>
      <c r="I6" s="1342"/>
      <c r="J6" s="1342"/>
      <c r="K6" s="1342"/>
      <c r="L6" s="1342"/>
      <c r="M6" s="1342"/>
      <c r="N6" s="1343"/>
      <c r="O6" s="1345"/>
      <c r="P6" s="1344"/>
      <c r="Q6" s="1344"/>
      <c r="R6" s="1344"/>
      <c r="S6" s="1344"/>
      <c r="T6" s="1344"/>
      <c r="U6" s="1344"/>
      <c r="V6" s="1344"/>
      <c r="W6" s="1344"/>
      <c r="X6" s="1344"/>
      <c r="Y6" s="1344"/>
      <c r="Z6" s="1344"/>
      <c r="AA6" s="1344"/>
      <c r="AB6" s="1344"/>
      <c r="AC6" s="1344"/>
      <c r="AD6" s="1344"/>
      <c r="AE6" s="1344"/>
      <c r="AF6" s="1344"/>
      <c r="AG6" s="1344"/>
      <c r="AH6" s="1344"/>
      <c r="AI6" s="1344"/>
      <c r="AJ6" s="1186"/>
      <c r="AK6" s="1186"/>
      <c r="AL6" s="1189"/>
      <c r="AM6" s="1"/>
      <c r="AN6" s="1"/>
    </row>
    <row r="7" spans="2:40" ht="7.5" customHeight="1" x14ac:dyDescent="0.25">
      <c r="B7" s="1227"/>
      <c r="C7" s="1216"/>
      <c r="D7" s="1216"/>
      <c r="E7" s="1186"/>
      <c r="F7" s="1186"/>
      <c r="G7" s="1186"/>
      <c r="H7" s="1186"/>
      <c r="I7" s="1186"/>
      <c r="J7" s="1186"/>
      <c r="K7" s="1186"/>
      <c r="L7" s="1186"/>
      <c r="M7" s="1186"/>
      <c r="N7" s="1187"/>
      <c r="O7" s="1186"/>
      <c r="P7" s="1186"/>
      <c r="Q7" s="1186"/>
      <c r="R7" s="1186"/>
      <c r="S7" s="1186"/>
      <c r="T7" s="1186"/>
      <c r="U7" s="1186"/>
      <c r="V7" s="1186"/>
      <c r="W7" s="1186"/>
      <c r="X7" s="1186"/>
      <c r="Y7" s="1186"/>
      <c r="Z7" s="1186"/>
      <c r="AA7" s="1186"/>
      <c r="AB7" s="1186"/>
      <c r="AC7" s="1186"/>
      <c r="AD7" s="1186"/>
      <c r="AE7" s="1186"/>
      <c r="AF7" s="1186"/>
      <c r="AG7" s="1186"/>
      <c r="AH7" s="1186"/>
      <c r="AI7" s="1186"/>
      <c r="AJ7" s="1186"/>
      <c r="AK7" s="1186"/>
      <c r="AL7" s="1190"/>
    </row>
    <row r="8" spans="2:40" x14ac:dyDescent="0.25">
      <c r="B8" s="1341" t="s">
        <v>1711</v>
      </c>
      <c r="C8" s="1342"/>
      <c r="D8" s="1342"/>
      <c r="E8" s="1342"/>
      <c r="F8" s="1342"/>
      <c r="G8" s="1342"/>
      <c r="H8" s="1342"/>
      <c r="I8" s="1342"/>
      <c r="J8" s="1342"/>
      <c r="K8" s="1342"/>
      <c r="L8" s="1342"/>
      <c r="M8" s="1342"/>
      <c r="N8" s="1343"/>
      <c r="O8" s="1340"/>
      <c r="P8" s="1340"/>
      <c r="Q8" s="1340"/>
      <c r="R8" s="1340"/>
      <c r="S8" s="1192"/>
      <c r="T8" s="1186"/>
      <c r="U8" s="1186"/>
      <c r="V8" s="1186"/>
      <c r="W8" s="1186"/>
      <c r="X8" s="1186"/>
      <c r="Y8" s="1186"/>
      <c r="Z8" s="1186"/>
      <c r="AA8" s="1186"/>
      <c r="AB8" s="1186"/>
      <c r="AC8" s="1186"/>
      <c r="AD8" s="1186"/>
      <c r="AE8" s="1186"/>
      <c r="AF8" s="1186"/>
      <c r="AG8" s="1186"/>
      <c r="AH8" s="1186"/>
      <c r="AI8" s="1186"/>
      <c r="AJ8" s="1186"/>
      <c r="AK8" s="1186"/>
      <c r="AL8" s="1189"/>
    </row>
    <row r="9" spans="2:40" ht="7.5" customHeight="1" x14ac:dyDescent="0.25">
      <c r="B9" s="1227"/>
      <c r="C9" s="1216"/>
      <c r="D9" s="1216"/>
      <c r="E9" s="1186"/>
      <c r="F9" s="1186"/>
      <c r="G9" s="1186"/>
      <c r="H9" s="1186"/>
      <c r="I9" s="1186"/>
      <c r="J9" s="1186"/>
      <c r="K9" s="1186"/>
      <c r="L9" s="1186"/>
      <c r="M9" s="1186"/>
      <c r="N9" s="1187"/>
      <c r="O9" s="1186"/>
      <c r="P9" s="1186"/>
      <c r="Q9" s="1186"/>
      <c r="R9" s="1186"/>
      <c r="S9" s="1186"/>
      <c r="T9" s="1186"/>
      <c r="U9" s="1186"/>
      <c r="V9" s="1186"/>
      <c r="W9" s="1186"/>
      <c r="X9" s="1186"/>
      <c r="Y9" s="1186"/>
      <c r="Z9" s="1186"/>
      <c r="AA9" s="1186"/>
      <c r="AB9" s="1186"/>
      <c r="AC9" s="1186"/>
      <c r="AD9" s="1186"/>
      <c r="AE9" s="1186"/>
      <c r="AF9" s="1186"/>
      <c r="AG9" s="1186"/>
      <c r="AH9" s="1186"/>
      <c r="AI9" s="1186"/>
      <c r="AJ9" s="1186"/>
      <c r="AK9" s="1186"/>
      <c r="AL9" s="1190"/>
    </row>
    <row r="10" spans="2:40" ht="7.5" hidden="1" customHeight="1" x14ac:dyDescent="0.25">
      <c r="B10" s="1226"/>
      <c r="C10" s="1215"/>
      <c r="D10" s="1215"/>
      <c r="E10" s="1185"/>
      <c r="F10" s="1185"/>
      <c r="G10" s="1185"/>
      <c r="H10" s="1185"/>
      <c r="I10" s="1185"/>
      <c r="J10" s="1185"/>
      <c r="K10" s="1185"/>
      <c r="L10" s="1185"/>
      <c r="M10" s="1185"/>
      <c r="N10" s="1185"/>
      <c r="O10" s="1185"/>
      <c r="P10" s="1185"/>
      <c r="Q10" s="1185"/>
      <c r="R10" s="1185"/>
      <c r="S10" s="1185"/>
      <c r="T10" s="1185"/>
      <c r="U10" s="1185"/>
      <c r="V10" s="1185"/>
      <c r="W10" s="1185"/>
      <c r="X10" s="1185"/>
      <c r="Y10" s="1185"/>
      <c r="Z10" s="1185"/>
      <c r="AA10" s="1185"/>
      <c r="AB10" s="1185"/>
      <c r="AC10" s="1185"/>
      <c r="AD10" s="1185"/>
      <c r="AE10" s="1185"/>
      <c r="AF10" s="1185"/>
      <c r="AG10" s="1185"/>
      <c r="AH10" s="1185"/>
      <c r="AI10" s="1185"/>
      <c r="AJ10" s="1185"/>
      <c r="AK10" s="1185"/>
      <c r="AL10" s="1195"/>
    </row>
    <row r="11" spans="2:40" ht="15" hidden="1" customHeight="1" x14ac:dyDescent="0.25">
      <c r="B11" s="1341" t="s">
        <v>135</v>
      </c>
      <c r="C11" s="1342"/>
      <c r="D11" s="1342"/>
      <c r="E11" s="1342"/>
      <c r="F11" s="1342"/>
      <c r="G11" s="1342"/>
      <c r="H11" s="1342"/>
      <c r="I11" s="1342"/>
      <c r="J11" s="1342"/>
      <c r="K11" s="1342"/>
      <c r="L11" s="1342"/>
      <c r="M11" s="1342"/>
      <c r="N11" s="1343"/>
      <c r="O11" s="1346"/>
      <c r="P11" s="1346"/>
      <c r="Q11" s="1346"/>
      <c r="R11" s="1346"/>
      <c r="S11" s="1346"/>
      <c r="T11" s="1346"/>
      <c r="U11" s="1346"/>
      <c r="V11" s="1346"/>
      <c r="W11" s="1346"/>
      <c r="X11" s="1346"/>
      <c r="Y11" s="1346"/>
      <c r="Z11" s="1346"/>
      <c r="AA11" s="1346"/>
      <c r="AB11" s="1346"/>
      <c r="AC11" s="1346"/>
      <c r="AD11" s="1346"/>
      <c r="AE11" s="1346"/>
      <c r="AF11" s="1346"/>
      <c r="AG11" s="1346"/>
      <c r="AH11" s="1346"/>
      <c r="AI11" s="1346"/>
      <c r="AJ11" s="1346"/>
      <c r="AK11" s="1186"/>
      <c r="AL11" s="1190"/>
    </row>
    <row r="12" spans="2:40" ht="7.5" hidden="1" customHeight="1" x14ac:dyDescent="0.25">
      <c r="B12" s="1227"/>
      <c r="C12" s="1216"/>
      <c r="D12" s="1216"/>
      <c r="E12" s="1186"/>
      <c r="F12" s="1186"/>
      <c r="G12" s="1186"/>
      <c r="H12" s="1186"/>
      <c r="I12" s="1186"/>
      <c r="J12" s="1186"/>
      <c r="K12" s="1186"/>
      <c r="L12" s="1186"/>
      <c r="M12" s="1186"/>
      <c r="N12" s="1187"/>
      <c r="O12" s="1186"/>
      <c r="P12" s="1186"/>
      <c r="Q12" s="1186"/>
      <c r="R12" s="1186"/>
      <c r="S12" s="1186"/>
      <c r="T12" s="1186"/>
      <c r="U12" s="1186"/>
      <c r="V12" s="1186"/>
      <c r="W12" s="1186"/>
      <c r="X12" s="1186"/>
      <c r="Y12" s="1186"/>
      <c r="Z12" s="1186"/>
      <c r="AA12" s="1186"/>
      <c r="AB12" s="1186"/>
      <c r="AC12" s="1186"/>
      <c r="AD12" s="1186"/>
      <c r="AE12" s="1186"/>
      <c r="AF12" s="1186"/>
      <c r="AG12" s="1186"/>
      <c r="AH12" s="1186"/>
      <c r="AI12" s="1186"/>
      <c r="AJ12" s="1186"/>
      <c r="AK12" s="1186"/>
      <c r="AL12" s="1190"/>
    </row>
    <row r="13" spans="2:40" ht="15" hidden="1" customHeight="1" x14ac:dyDescent="0.25">
      <c r="B13" s="1341" t="s">
        <v>1869</v>
      </c>
      <c r="C13" s="1342"/>
      <c r="D13" s="1342"/>
      <c r="E13" s="1342"/>
      <c r="F13" s="1342"/>
      <c r="G13" s="1342"/>
      <c r="H13" s="1342"/>
      <c r="I13" s="1342"/>
      <c r="J13" s="1342"/>
      <c r="K13" s="1342"/>
      <c r="L13" s="1342"/>
      <c r="M13" s="1342"/>
      <c r="N13" s="1343"/>
      <c r="O13" s="1344"/>
      <c r="P13" s="1344"/>
      <c r="Q13" s="1344"/>
      <c r="R13" s="1344"/>
      <c r="S13" s="1344"/>
      <c r="T13" s="1344"/>
      <c r="U13" s="1344"/>
      <c r="V13" s="1344"/>
      <c r="W13" s="1344"/>
      <c r="X13" s="1344"/>
      <c r="Y13" s="1344"/>
      <c r="Z13" s="1344"/>
      <c r="AA13" s="1344"/>
      <c r="AB13" s="1344"/>
      <c r="AC13" s="1344"/>
      <c r="AD13" s="1344"/>
      <c r="AE13" s="1344"/>
      <c r="AF13" s="1344"/>
      <c r="AG13" s="1344"/>
      <c r="AH13" s="1344"/>
      <c r="AI13" s="1344"/>
      <c r="AJ13" s="1186"/>
      <c r="AK13" s="1186"/>
      <c r="AL13" s="1189"/>
      <c r="AM13" s="1"/>
      <c r="AN13" s="1"/>
    </row>
    <row r="14" spans="2:40" ht="7.5" hidden="1" customHeight="1" x14ac:dyDescent="0.25">
      <c r="B14" s="1227"/>
      <c r="C14" s="1216"/>
      <c r="D14" s="121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6"/>
      <c r="AJ14" s="1186"/>
      <c r="AK14" s="1186"/>
      <c r="AL14" s="1189"/>
    </row>
    <row r="15" spans="2:40" ht="7.5" hidden="1" customHeight="1" x14ac:dyDescent="0.25">
      <c r="B15" s="1226"/>
      <c r="C15" s="1215"/>
      <c r="D15" s="1215"/>
      <c r="E15" s="1185"/>
      <c r="F15" s="1185"/>
      <c r="G15" s="1185"/>
      <c r="H15" s="1185"/>
      <c r="I15" s="1185"/>
      <c r="J15" s="1185"/>
      <c r="K15" s="1185"/>
      <c r="L15" s="1185"/>
      <c r="M15" s="1185"/>
      <c r="N15" s="1185"/>
      <c r="O15" s="1185"/>
      <c r="P15" s="1185"/>
      <c r="Q15" s="1185"/>
      <c r="R15" s="1185"/>
      <c r="S15" s="1185"/>
      <c r="T15" s="1185"/>
      <c r="U15" s="1185"/>
      <c r="V15" s="1185"/>
      <c r="W15" s="1185"/>
      <c r="X15" s="1185"/>
      <c r="Y15" s="1185"/>
      <c r="Z15" s="1185"/>
      <c r="AA15" s="1185"/>
      <c r="AB15" s="1185"/>
      <c r="AC15" s="1185"/>
      <c r="AD15" s="1185"/>
      <c r="AE15" s="1185"/>
      <c r="AF15" s="1185"/>
      <c r="AG15" s="1185"/>
      <c r="AH15" s="1185"/>
      <c r="AI15" s="1185"/>
      <c r="AJ15" s="1185"/>
      <c r="AK15" s="1185"/>
      <c r="AL15" s="1195"/>
    </row>
    <row r="16" spans="2:40" hidden="1" x14ac:dyDescent="0.25">
      <c r="B16" s="1227"/>
      <c r="C16" s="1216"/>
      <c r="D16" s="1216"/>
      <c r="E16" s="1186"/>
      <c r="F16" s="1186"/>
      <c r="G16" s="1186"/>
      <c r="H16" s="1186"/>
      <c r="I16" s="1186"/>
      <c r="J16" s="1186"/>
      <c r="K16" s="1186"/>
      <c r="L16" s="1186"/>
      <c r="M16" s="1186"/>
      <c r="N16" s="1188" t="s">
        <v>60</v>
      </c>
      <c r="O16" s="1340" t="s">
        <v>3</v>
      </c>
      <c r="P16" s="1340"/>
      <c r="Q16" s="1186"/>
      <c r="R16" s="1186"/>
      <c r="S16" s="1186"/>
      <c r="T16" s="1186"/>
      <c r="U16" s="1186"/>
      <c r="V16" s="1186"/>
      <c r="W16" s="1186"/>
      <c r="X16" s="1186"/>
      <c r="Y16" s="1186"/>
      <c r="Z16" s="1186"/>
      <c r="AA16" s="1188" t="s">
        <v>65</v>
      </c>
      <c r="AB16" s="1340">
        <v>1</v>
      </c>
      <c r="AC16" s="1340"/>
      <c r="AD16" s="1186"/>
      <c r="AE16" s="1186"/>
      <c r="AF16" s="1186"/>
      <c r="AG16" s="1186"/>
      <c r="AH16" s="1186"/>
      <c r="AI16" s="1186"/>
      <c r="AJ16" s="1186"/>
      <c r="AK16" s="1186"/>
      <c r="AL16" s="1190"/>
    </row>
    <row r="17" spans="2:38" hidden="1" x14ac:dyDescent="0.25">
      <c r="B17" s="1227"/>
      <c r="C17" s="1216"/>
      <c r="D17" s="1216"/>
      <c r="E17" s="1186"/>
      <c r="F17" s="1186"/>
      <c r="G17" s="1186"/>
      <c r="H17" s="1186"/>
      <c r="I17" s="1186"/>
      <c r="J17" s="1186"/>
      <c r="K17" s="1186"/>
      <c r="L17" s="1186"/>
      <c r="M17" s="1186"/>
      <c r="N17" s="1188" t="s">
        <v>57</v>
      </c>
      <c r="O17" s="1340" t="s">
        <v>4</v>
      </c>
      <c r="P17" s="1340"/>
      <c r="Q17" s="1186"/>
      <c r="R17" s="1186"/>
      <c r="S17" s="1186"/>
      <c r="T17" s="1186"/>
      <c r="U17" s="1186"/>
      <c r="V17" s="1186"/>
      <c r="W17" s="1186"/>
      <c r="X17" s="1186"/>
      <c r="Y17" s="1186"/>
      <c r="Z17" s="1186"/>
      <c r="AA17" s="1188" t="s">
        <v>61</v>
      </c>
      <c r="AB17" s="1340">
        <v>2</v>
      </c>
      <c r="AC17" s="1340"/>
      <c r="AD17" s="1186"/>
      <c r="AE17" s="1186"/>
      <c r="AF17" s="1186"/>
      <c r="AG17" s="1186"/>
      <c r="AH17" s="1186"/>
      <c r="AI17" s="1186"/>
      <c r="AJ17" s="1186"/>
      <c r="AK17" s="1186"/>
      <c r="AL17" s="1190"/>
    </row>
    <row r="18" spans="2:38" hidden="1" x14ac:dyDescent="0.25">
      <c r="B18" s="1227"/>
      <c r="C18" s="1216"/>
      <c r="D18" s="1216"/>
      <c r="E18" s="1186"/>
      <c r="F18" s="1186"/>
      <c r="G18" s="1186"/>
      <c r="H18" s="1186"/>
      <c r="I18" s="1186"/>
      <c r="J18" s="1186"/>
      <c r="K18" s="1186"/>
      <c r="L18" s="1186"/>
      <c r="M18" s="1186"/>
      <c r="N18" s="1188" t="s">
        <v>58</v>
      </c>
      <c r="O18" s="1340" t="s">
        <v>5</v>
      </c>
      <c r="P18" s="1340"/>
      <c r="Q18" s="1186"/>
      <c r="R18" s="1186"/>
      <c r="S18" s="1186"/>
      <c r="T18" s="1186"/>
      <c r="U18" s="1186"/>
      <c r="V18" s="1186"/>
      <c r="W18" s="1186"/>
      <c r="X18" s="1186"/>
      <c r="Y18" s="1186"/>
      <c r="Z18" s="1186"/>
      <c r="AA18" s="1188" t="s">
        <v>62</v>
      </c>
      <c r="AB18" s="1340">
        <v>0</v>
      </c>
      <c r="AC18" s="1340"/>
      <c r="AD18" s="1186"/>
      <c r="AE18" s="1186"/>
      <c r="AF18" s="1186"/>
      <c r="AG18" s="1186"/>
      <c r="AH18" s="1186"/>
      <c r="AI18" s="1186"/>
      <c r="AJ18" s="1186"/>
      <c r="AK18" s="1186"/>
      <c r="AL18" s="1190"/>
    </row>
    <row r="19" spans="2:38" hidden="1" x14ac:dyDescent="0.25">
      <c r="B19" s="1227"/>
      <c r="C19" s="1216"/>
      <c r="D19" s="1216"/>
      <c r="E19" s="1186"/>
      <c r="F19" s="1186"/>
      <c r="G19" s="1186"/>
      <c r="H19" s="1186"/>
      <c r="I19" s="1186"/>
      <c r="J19" s="1186"/>
      <c r="K19" s="1186"/>
      <c r="L19" s="1186"/>
      <c r="M19" s="1186"/>
      <c r="N19" s="1188" t="s">
        <v>59</v>
      </c>
      <c r="O19" s="1340" t="s">
        <v>6</v>
      </c>
      <c r="P19" s="1340"/>
      <c r="Q19" s="1186"/>
      <c r="R19" s="1186"/>
      <c r="S19" s="1186"/>
      <c r="T19" s="1186"/>
      <c r="U19" s="1186"/>
      <c r="V19" s="1186"/>
      <c r="W19" s="1186"/>
      <c r="X19" s="1186"/>
      <c r="Y19" s="1186"/>
      <c r="Z19" s="1186"/>
      <c r="AA19" s="1188" t="s">
        <v>4805</v>
      </c>
      <c r="AB19" s="1309" t="s">
        <v>4803</v>
      </c>
      <c r="AC19" s="1310"/>
      <c r="AD19" s="1310"/>
      <c r="AE19" s="1311"/>
      <c r="AF19" s="1186"/>
      <c r="AG19" s="1186"/>
      <c r="AH19" s="1186"/>
      <c r="AI19" s="1186"/>
      <c r="AJ19" s="1186"/>
      <c r="AK19" s="1186"/>
      <c r="AL19" s="1190"/>
    </row>
    <row r="20" spans="2:38" hidden="1" x14ac:dyDescent="0.25">
      <c r="B20" s="1227"/>
      <c r="C20" s="1216"/>
      <c r="D20" s="1216"/>
      <c r="E20" s="1186"/>
      <c r="F20" s="1186"/>
      <c r="G20" s="1186"/>
      <c r="H20" s="1186"/>
      <c r="I20" s="1186"/>
      <c r="J20" s="1186"/>
      <c r="K20" s="1186"/>
      <c r="L20" s="1186"/>
      <c r="M20" s="1186"/>
      <c r="N20" s="1188" t="s">
        <v>1620</v>
      </c>
      <c r="O20" s="1340" t="s">
        <v>7</v>
      </c>
      <c r="P20" s="1340"/>
      <c r="Q20" s="1186"/>
      <c r="R20" s="1186"/>
      <c r="S20" s="1186"/>
      <c r="T20" s="1186"/>
      <c r="U20" s="1186"/>
      <c r="V20" s="1186"/>
      <c r="W20" s="1186"/>
      <c r="X20" s="1186"/>
      <c r="Y20" s="1186"/>
      <c r="Z20" s="1186"/>
      <c r="AA20" s="1188" t="s">
        <v>4806</v>
      </c>
      <c r="AB20" s="1309" t="s">
        <v>4804</v>
      </c>
      <c r="AC20" s="1310"/>
      <c r="AD20" s="1310"/>
      <c r="AE20" s="1311"/>
      <c r="AF20" s="1186"/>
      <c r="AG20" s="1186"/>
      <c r="AH20" s="1186"/>
      <c r="AI20" s="1186"/>
      <c r="AJ20" s="1186"/>
      <c r="AK20" s="1186"/>
      <c r="AL20" s="1190"/>
    </row>
    <row r="21" spans="2:38" ht="7.5" hidden="1" customHeight="1" x14ac:dyDescent="0.25">
      <c r="B21" s="1227"/>
      <c r="C21" s="1216"/>
      <c r="D21" s="1216"/>
      <c r="E21" s="1186"/>
      <c r="F21" s="1186"/>
      <c r="G21" s="1186"/>
      <c r="H21" s="1186"/>
      <c r="I21" s="1186"/>
      <c r="J21" s="1186"/>
      <c r="K21" s="1186"/>
      <c r="L21" s="1186"/>
      <c r="M21" s="1186"/>
      <c r="N21" s="1186"/>
      <c r="O21" s="1186"/>
      <c r="P21" s="1186"/>
      <c r="Q21" s="1186"/>
      <c r="R21" s="1186"/>
      <c r="S21" s="1186"/>
      <c r="T21" s="1186"/>
      <c r="U21" s="1186"/>
      <c r="V21" s="1186"/>
      <c r="W21" s="1186"/>
      <c r="X21" s="1186"/>
      <c r="Y21" s="1186"/>
      <c r="Z21" s="1186"/>
      <c r="AA21" s="1186"/>
      <c r="AB21" s="1186"/>
      <c r="AC21" s="1186"/>
      <c r="AD21" s="1186"/>
      <c r="AE21" s="1186"/>
      <c r="AF21" s="1186"/>
      <c r="AG21" s="1186"/>
      <c r="AH21" s="1186"/>
      <c r="AI21" s="1186"/>
      <c r="AJ21" s="1186"/>
      <c r="AK21" s="1186"/>
      <c r="AL21" s="1190"/>
    </row>
    <row r="22" spans="2:38" ht="7.5" hidden="1" customHeight="1" x14ac:dyDescent="0.25">
      <c r="B22" s="1226"/>
      <c r="C22" s="1215"/>
      <c r="D22" s="1215"/>
      <c r="E22" s="1185"/>
      <c r="F22" s="1185"/>
      <c r="G22" s="1185"/>
      <c r="H22" s="1185"/>
      <c r="I22" s="1185"/>
      <c r="J22" s="1185"/>
      <c r="K22" s="1185"/>
      <c r="L22" s="1185"/>
      <c r="M22" s="1185"/>
      <c r="N22" s="1185"/>
      <c r="O22" s="1185"/>
      <c r="P22" s="1185"/>
      <c r="Q22" s="1185"/>
      <c r="R22" s="1185"/>
      <c r="S22" s="1185"/>
      <c r="T22" s="1185"/>
      <c r="U22" s="1185"/>
      <c r="V22" s="1185"/>
      <c r="W22" s="1185"/>
      <c r="X22" s="1185"/>
      <c r="Y22" s="1185"/>
      <c r="Z22" s="1185"/>
      <c r="AA22" s="1185"/>
      <c r="AB22" s="1185"/>
      <c r="AC22" s="1185"/>
      <c r="AD22" s="1185"/>
      <c r="AE22" s="1185"/>
      <c r="AF22" s="1185"/>
      <c r="AG22" s="1185"/>
      <c r="AH22" s="1185"/>
      <c r="AI22" s="1185"/>
      <c r="AJ22" s="1185"/>
      <c r="AK22" s="1185"/>
      <c r="AL22" s="1195"/>
    </row>
    <row r="23" spans="2:38" hidden="1" x14ac:dyDescent="0.25">
      <c r="B23" s="1227"/>
      <c r="C23" s="1216"/>
      <c r="D23" s="1216"/>
      <c r="E23" s="1186"/>
      <c r="F23" s="1186"/>
      <c r="G23" s="1186"/>
      <c r="H23" s="1186"/>
      <c r="I23" s="1186"/>
      <c r="J23" s="1186"/>
      <c r="K23" s="1186"/>
      <c r="L23" s="1186"/>
      <c r="M23" s="1186"/>
      <c r="N23" s="1188" t="s">
        <v>126</v>
      </c>
      <c r="O23" s="1340" t="s">
        <v>3</v>
      </c>
      <c r="P23" s="1340"/>
      <c r="Q23" s="1308" t="s">
        <v>1672</v>
      </c>
      <c r="R23" s="1308"/>
      <c r="S23" s="1308"/>
      <c r="T23" s="1308"/>
      <c r="U23" s="1186"/>
      <c r="V23" s="1188"/>
      <c r="W23" s="1188"/>
      <c r="X23" s="1188"/>
      <c r="Y23" s="1188"/>
      <c r="Z23" s="1188"/>
      <c r="AA23" s="1188" t="s">
        <v>65</v>
      </c>
      <c r="AB23" s="1309">
        <v>1</v>
      </c>
      <c r="AC23" s="1311"/>
      <c r="AD23" s="1186"/>
      <c r="AE23" s="1186"/>
      <c r="AF23" s="1186"/>
      <c r="AG23" s="1186"/>
      <c r="AH23" s="1186"/>
      <c r="AI23" s="1186"/>
      <c r="AJ23" s="1186"/>
      <c r="AK23" s="1186"/>
      <c r="AL23" s="1190"/>
    </row>
    <row r="24" spans="2:38" hidden="1" x14ac:dyDescent="0.25">
      <c r="B24" s="1227"/>
      <c r="C24" s="1216"/>
      <c r="D24" s="1216"/>
      <c r="E24" s="1186"/>
      <c r="F24" s="1186"/>
      <c r="G24" s="1186"/>
      <c r="H24" s="1186"/>
      <c r="I24" s="1186"/>
      <c r="J24" s="1186"/>
      <c r="K24" s="1186"/>
      <c r="L24" s="1186"/>
      <c r="M24" s="1186"/>
      <c r="N24" s="1188" t="s">
        <v>136</v>
      </c>
      <c r="O24" s="1340" t="s">
        <v>4</v>
      </c>
      <c r="P24" s="1340"/>
      <c r="Q24" s="1308" t="s">
        <v>1672</v>
      </c>
      <c r="R24" s="1308"/>
      <c r="S24" s="1308"/>
      <c r="T24" s="1308"/>
      <c r="U24" s="1186"/>
      <c r="V24" s="1188"/>
      <c r="W24" s="1188"/>
      <c r="X24" s="1188"/>
      <c r="Y24" s="1188"/>
      <c r="Z24" s="1188"/>
      <c r="AA24" s="1188" t="s">
        <v>61</v>
      </c>
      <c r="AB24" s="1309">
        <v>2</v>
      </c>
      <c r="AC24" s="1311"/>
      <c r="AD24" s="1186"/>
      <c r="AE24" s="1186"/>
      <c r="AF24" s="1186"/>
      <c r="AG24" s="1186"/>
      <c r="AH24" s="1186"/>
      <c r="AI24" s="1186"/>
      <c r="AJ24" s="1186"/>
      <c r="AK24" s="1186"/>
      <c r="AL24" s="1190"/>
    </row>
    <row r="25" spans="2:38" hidden="1" x14ac:dyDescent="0.25">
      <c r="B25" s="1227"/>
      <c r="C25" s="1216"/>
      <c r="D25" s="1216"/>
      <c r="E25" s="1186"/>
      <c r="F25" s="1186"/>
      <c r="G25" s="1186"/>
      <c r="H25" s="1186"/>
      <c r="I25" s="1186"/>
      <c r="J25" s="1186"/>
      <c r="K25" s="1186"/>
      <c r="L25" s="1186"/>
      <c r="M25" s="1186"/>
      <c r="N25" s="1188" t="s">
        <v>1603</v>
      </c>
      <c r="O25" s="1340" t="s">
        <v>5</v>
      </c>
      <c r="P25" s="1340"/>
      <c r="Q25" s="1308" t="s">
        <v>1609</v>
      </c>
      <c r="R25" s="1308"/>
      <c r="S25" s="1308"/>
      <c r="T25" s="1308"/>
      <c r="U25" s="1186"/>
      <c r="V25" s="1188"/>
      <c r="W25" s="1188"/>
      <c r="X25" s="1188"/>
      <c r="Y25" s="1188"/>
      <c r="Z25" s="1188"/>
      <c r="AA25" s="1188" t="s">
        <v>62</v>
      </c>
      <c r="AB25" s="1309">
        <v>0</v>
      </c>
      <c r="AC25" s="1311"/>
      <c r="AD25" s="1186"/>
      <c r="AE25" s="1186"/>
      <c r="AF25" s="1186"/>
      <c r="AG25" s="1186"/>
      <c r="AH25" s="1186"/>
      <c r="AI25" s="1186"/>
      <c r="AJ25" s="1186"/>
      <c r="AK25" s="1186"/>
      <c r="AL25" s="1190"/>
    </row>
    <row r="26" spans="2:38" hidden="1" x14ac:dyDescent="0.25">
      <c r="B26" s="1227"/>
      <c r="C26" s="1216"/>
      <c r="D26" s="1216"/>
      <c r="E26" s="1186"/>
      <c r="F26" s="1186"/>
      <c r="G26" s="1186"/>
      <c r="H26" s="1186"/>
      <c r="I26" s="1186"/>
      <c r="J26" s="1186"/>
      <c r="K26" s="1186"/>
      <c r="L26" s="1186"/>
      <c r="M26" s="1186"/>
      <c r="N26" s="1188" t="s">
        <v>140</v>
      </c>
      <c r="O26" s="1340" t="s">
        <v>6</v>
      </c>
      <c r="P26" s="1340"/>
      <c r="Q26" s="1308" t="s">
        <v>1672</v>
      </c>
      <c r="R26" s="1308"/>
      <c r="S26" s="1308"/>
      <c r="T26" s="1308"/>
      <c r="U26" s="1186"/>
      <c r="V26" s="1188"/>
      <c r="W26" s="1188"/>
      <c r="X26" s="1188"/>
      <c r="Y26" s="1188"/>
      <c r="Z26" s="1188"/>
      <c r="AA26" s="1188"/>
      <c r="AB26" s="1186"/>
      <c r="AC26" s="1186"/>
      <c r="AD26" s="1186"/>
      <c r="AE26" s="1186"/>
      <c r="AF26" s="1186"/>
      <c r="AG26" s="1186"/>
      <c r="AH26" s="1186"/>
      <c r="AI26" s="1186"/>
      <c r="AJ26" s="1186"/>
      <c r="AK26" s="1186"/>
      <c r="AL26" s="1190"/>
    </row>
    <row r="27" spans="2:38" hidden="1" x14ac:dyDescent="0.25">
      <c r="B27" s="1227"/>
      <c r="C27" s="1216"/>
      <c r="D27" s="1216"/>
      <c r="E27" s="1186"/>
      <c r="F27" s="1186"/>
      <c r="G27" s="1186"/>
      <c r="H27" s="1186"/>
      <c r="I27" s="1186"/>
      <c r="J27" s="1186"/>
      <c r="K27" s="1186"/>
      <c r="L27" s="1186"/>
      <c r="M27" s="1186"/>
      <c r="N27" s="1188" t="s">
        <v>2629</v>
      </c>
      <c r="O27" s="1340" t="s">
        <v>7</v>
      </c>
      <c r="P27" s="1340"/>
      <c r="Q27" s="1308" t="s">
        <v>1609</v>
      </c>
      <c r="R27" s="1308"/>
      <c r="S27" s="1308"/>
      <c r="T27" s="1308"/>
      <c r="U27" s="1186"/>
      <c r="V27" s="1188"/>
      <c r="W27" s="1188"/>
      <c r="X27" s="1188"/>
      <c r="Y27" s="1188"/>
      <c r="Z27" s="1188"/>
      <c r="AA27" s="1188"/>
      <c r="AB27" s="1186"/>
      <c r="AC27" s="1186"/>
      <c r="AD27" s="1186"/>
      <c r="AE27" s="1186"/>
      <c r="AF27" s="1186"/>
      <c r="AG27" s="1186"/>
      <c r="AH27" s="1186"/>
      <c r="AI27" s="1186"/>
      <c r="AJ27" s="1186"/>
      <c r="AK27" s="1186"/>
      <c r="AL27" s="1190"/>
    </row>
    <row r="28" spans="2:38" hidden="1" x14ac:dyDescent="0.25">
      <c r="B28" s="1227"/>
      <c r="C28" s="1216"/>
      <c r="D28" s="1216"/>
      <c r="E28" s="1186"/>
      <c r="F28" s="1186"/>
      <c r="G28" s="1186"/>
      <c r="H28" s="1186"/>
      <c r="I28" s="1186"/>
      <c r="J28" s="1186"/>
      <c r="K28" s="1186"/>
      <c r="L28" s="1186"/>
      <c r="M28" s="1186"/>
      <c r="N28" s="1188" t="s">
        <v>1604</v>
      </c>
      <c r="O28" s="1340" t="s">
        <v>8</v>
      </c>
      <c r="P28" s="1340"/>
      <c r="Q28" s="1308" t="s">
        <v>1609</v>
      </c>
      <c r="R28" s="1308"/>
      <c r="S28" s="1308"/>
      <c r="T28" s="1308"/>
      <c r="U28" s="1186"/>
      <c r="V28" s="1188"/>
      <c r="W28" s="1188"/>
      <c r="X28" s="1188"/>
      <c r="Y28" s="1188"/>
      <c r="Z28" s="1188"/>
      <c r="AA28" s="1188"/>
      <c r="AB28" s="1186"/>
      <c r="AC28" s="1186"/>
      <c r="AD28" s="1186"/>
      <c r="AE28" s="1186"/>
      <c r="AF28" s="1186"/>
      <c r="AG28" s="1186"/>
      <c r="AH28" s="1186"/>
      <c r="AI28" s="1186"/>
      <c r="AJ28" s="1186"/>
      <c r="AK28" s="1186"/>
      <c r="AL28" s="1190"/>
    </row>
    <row r="29" spans="2:38" hidden="1" x14ac:dyDescent="0.25">
      <c r="B29" s="1227"/>
      <c r="C29" s="1216"/>
      <c r="D29" s="1216"/>
      <c r="E29" s="1186"/>
      <c r="F29" s="1186"/>
      <c r="G29" s="1186"/>
      <c r="H29" s="1186"/>
      <c r="I29" s="1186"/>
      <c r="J29" s="1186"/>
      <c r="K29" s="1186"/>
      <c r="L29" s="1186"/>
      <c r="M29" s="1186"/>
      <c r="N29" s="1188" t="s">
        <v>4661</v>
      </c>
      <c r="O29" s="1340" t="s">
        <v>9</v>
      </c>
      <c r="P29" s="1340"/>
      <c r="Q29" s="1308" t="s">
        <v>1609</v>
      </c>
      <c r="R29" s="1308"/>
      <c r="S29" s="1308"/>
      <c r="T29" s="1308"/>
      <c r="U29" s="1186"/>
      <c r="V29" s="1188"/>
      <c r="W29" s="1188"/>
      <c r="X29" s="1188"/>
      <c r="Y29" s="1188"/>
      <c r="Z29" s="1188"/>
      <c r="AA29" s="1188"/>
      <c r="AB29" s="1186"/>
      <c r="AC29" s="1186"/>
      <c r="AD29" s="1186"/>
      <c r="AE29" s="1186"/>
      <c r="AF29" s="1186"/>
      <c r="AG29" s="1186"/>
      <c r="AH29" s="1186"/>
      <c r="AI29" s="1186"/>
      <c r="AJ29" s="1186"/>
      <c r="AK29" s="1186"/>
      <c r="AL29" s="1190"/>
    </row>
    <row r="30" spans="2:38" hidden="1" x14ac:dyDescent="0.25">
      <c r="B30" s="1227"/>
      <c r="C30" s="1216"/>
      <c r="D30" s="1216"/>
      <c r="E30" s="1186"/>
      <c r="F30" s="1186"/>
      <c r="G30" s="1186"/>
      <c r="H30" s="1186"/>
      <c r="I30" s="1186"/>
      <c r="J30" s="1186"/>
      <c r="K30" s="1186"/>
      <c r="L30" s="1186"/>
      <c r="M30" s="1186"/>
      <c r="N30" s="1188" t="s">
        <v>1851</v>
      </c>
      <c r="O30" s="1340" t="s">
        <v>10</v>
      </c>
      <c r="P30" s="1340"/>
      <c r="Q30" s="1308" t="s">
        <v>1672</v>
      </c>
      <c r="R30" s="1308"/>
      <c r="S30" s="1308"/>
      <c r="T30" s="1308"/>
      <c r="U30" s="1186"/>
      <c r="V30" s="1188"/>
      <c r="W30" s="1188"/>
      <c r="X30" s="1188"/>
      <c r="Y30" s="1188"/>
      <c r="Z30" s="1188"/>
      <c r="AA30" s="1188"/>
      <c r="AB30" s="1186"/>
      <c r="AC30" s="1186"/>
      <c r="AD30" s="1186"/>
      <c r="AE30" s="1186"/>
      <c r="AF30" s="1186"/>
      <c r="AG30" s="1186"/>
      <c r="AH30" s="1186"/>
      <c r="AI30" s="1186"/>
      <c r="AJ30" s="1186"/>
      <c r="AK30" s="1186"/>
      <c r="AL30" s="1190"/>
    </row>
    <row r="31" spans="2:38" hidden="1" x14ac:dyDescent="0.25">
      <c r="B31" s="1227"/>
      <c r="C31" s="1216"/>
      <c r="D31" s="1216"/>
      <c r="E31" s="1186"/>
      <c r="F31" s="1186"/>
      <c r="G31" s="1186"/>
      <c r="H31" s="1186"/>
      <c r="I31" s="1186"/>
      <c r="J31" s="1186"/>
      <c r="K31" s="1186"/>
      <c r="L31" s="1186"/>
      <c r="M31" s="1186"/>
      <c r="N31" s="1188" t="s">
        <v>138</v>
      </c>
      <c r="O31" s="1340" t="s">
        <v>11</v>
      </c>
      <c r="P31" s="1340"/>
      <c r="Q31" s="1308" t="s">
        <v>1672</v>
      </c>
      <c r="R31" s="1308"/>
      <c r="S31" s="1308"/>
      <c r="T31" s="1308"/>
      <c r="U31" s="1186"/>
      <c r="V31" s="1188"/>
      <c r="W31" s="1188"/>
      <c r="X31" s="1188"/>
      <c r="Y31" s="1188"/>
      <c r="Z31" s="1188"/>
      <c r="AA31" s="1188"/>
      <c r="AB31" s="1186"/>
      <c r="AC31" s="1186"/>
      <c r="AD31" s="1186"/>
      <c r="AE31" s="1186"/>
      <c r="AF31" s="1186"/>
      <c r="AG31" s="1186"/>
      <c r="AH31" s="1186"/>
      <c r="AI31" s="1186"/>
      <c r="AJ31" s="1186"/>
      <c r="AK31" s="1186"/>
      <c r="AL31" s="1190"/>
    </row>
    <row r="32" spans="2:38" hidden="1" x14ac:dyDescent="0.25">
      <c r="B32" s="1227"/>
      <c r="C32" s="1216"/>
      <c r="D32" s="1216"/>
      <c r="E32" s="1186"/>
      <c r="F32" s="1186"/>
      <c r="G32" s="1186"/>
      <c r="H32" s="1186"/>
      <c r="I32" s="1186"/>
      <c r="J32" s="1186"/>
      <c r="K32" s="1186"/>
      <c r="L32" s="1186"/>
      <c r="M32" s="1186"/>
      <c r="N32" s="1188" t="s">
        <v>1866</v>
      </c>
      <c r="O32" s="1340" t="s">
        <v>12</v>
      </c>
      <c r="P32" s="1340"/>
      <c r="Q32" s="1308" t="s">
        <v>1672</v>
      </c>
      <c r="R32" s="1308"/>
      <c r="S32" s="1308"/>
      <c r="T32" s="1308"/>
      <c r="U32" s="1186"/>
      <c r="V32" s="1188"/>
      <c r="W32" s="1188"/>
      <c r="X32" s="1188"/>
      <c r="Y32" s="1188"/>
      <c r="Z32" s="1188"/>
      <c r="AA32" s="1188"/>
      <c r="AB32" s="1186"/>
      <c r="AC32" s="1186"/>
      <c r="AD32" s="1186"/>
      <c r="AE32" s="1186"/>
      <c r="AF32" s="1186"/>
      <c r="AG32" s="1186"/>
      <c r="AH32" s="1186"/>
      <c r="AI32" s="1186"/>
      <c r="AJ32" s="1186"/>
      <c r="AK32" s="1186"/>
      <c r="AL32" s="1190"/>
    </row>
    <row r="33" spans="2:38" hidden="1" x14ac:dyDescent="0.25">
      <c r="B33" s="1227"/>
      <c r="C33" s="1216"/>
      <c r="D33" s="1216"/>
      <c r="E33" s="1186"/>
      <c r="F33" s="1186"/>
      <c r="G33" s="1186"/>
      <c r="H33" s="1186"/>
      <c r="I33" s="1186"/>
      <c r="J33" s="1186"/>
      <c r="K33" s="1186"/>
      <c r="L33" s="1186"/>
      <c r="M33" s="1186"/>
      <c r="N33" s="1188" t="s">
        <v>137</v>
      </c>
      <c r="O33" s="1340" t="s">
        <v>13</v>
      </c>
      <c r="P33" s="1340"/>
      <c r="Q33" s="1308" t="s">
        <v>1672</v>
      </c>
      <c r="R33" s="1308"/>
      <c r="S33" s="1308"/>
      <c r="T33" s="1308"/>
      <c r="U33" s="1186"/>
      <c r="V33" s="1188"/>
      <c r="W33" s="1188"/>
      <c r="X33" s="1188"/>
      <c r="Y33" s="1188"/>
      <c r="Z33" s="1188"/>
      <c r="AA33" s="1188"/>
      <c r="AB33" s="1186"/>
      <c r="AC33" s="1186"/>
      <c r="AD33" s="1186"/>
      <c r="AE33" s="1186"/>
      <c r="AF33" s="1186"/>
      <c r="AG33" s="1186"/>
      <c r="AH33" s="1186"/>
      <c r="AI33" s="1186"/>
      <c r="AJ33" s="1186"/>
      <c r="AK33" s="1186"/>
      <c r="AL33" s="1190"/>
    </row>
    <row r="34" spans="2:38" hidden="1" x14ac:dyDescent="0.25">
      <c r="B34" s="1227"/>
      <c r="C34" s="1216"/>
      <c r="D34" s="1216"/>
      <c r="E34" s="1186"/>
      <c r="F34" s="1186"/>
      <c r="G34" s="1186"/>
      <c r="H34" s="1186"/>
      <c r="I34" s="1186"/>
      <c r="J34" s="1186"/>
      <c r="K34" s="1186"/>
      <c r="L34" s="1186"/>
      <c r="M34" s="1186"/>
      <c r="N34" s="1188" t="s">
        <v>1608</v>
      </c>
      <c r="O34" s="1340" t="s">
        <v>14</v>
      </c>
      <c r="P34" s="1340"/>
      <c r="Q34" s="1186"/>
      <c r="R34" s="1186"/>
      <c r="S34" s="1186"/>
      <c r="T34" s="1186"/>
      <c r="U34" s="1186"/>
      <c r="V34" s="1188"/>
      <c r="W34" s="1188"/>
      <c r="X34" s="1188"/>
      <c r="Y34" s="1188"/>
      <c r="Z34" s="1188"/>
      <c r="AA34" s="1188"/>
      <c r="AB34" s="1186"/>
      <c r="AC34" s="1186"/>
      <c r="AD34" s="1186"/>
      <c r="AE34" s="1186"/>
      <c r="AF34" s="1186"/>
      <c r="AG34" s="1186"/>
      <c r="AH34" s="1186"/>
      <c r="AI34" s="1186"/>
      <c r="AJ34" s="1186"/>
      <c r="AK34" s="1186"/>
      <c r="AL34" s="1190"/>
    </row>
    <row r="35" spans="2:38" ht="7.5" hidden="1" customHeight="1" x14ac:dyDescent="0.25">
      <c r="B35" s="1227"/>
      <c r="C35" s="1216"/>
      <c r="D35" s="1216"/>
      <c r="E35" s="1186"/>
      <c r="F35" s="1186"/>
      <c r="G35" s="1186"/>
      <c r="H35" s="1186"/>
      <c r="I35" s="1186"/>
      <c r="J35" s="1186"/>
      <c r="K35" s="1186"/>
      <c r="L35" s="1186"/>
      <c r="M35" s="1186"/>
      <c r="N35" s="1186"/>
      <c r="O35" s="1186"/>
      <c r="P35" s="1186"/>
      <c r="Q35" s="1186"/>
      <c r="R35" s="1186"/>
      <c r="S35" s="1186"/>
      <c r="T35" s="1186"/>
      <c r="U35" s="1186"/>
      <c r="V35" s="1186"/>
      <c r="W35" s="1186"/>
      <c r="X35" s="1186"/>
      <c r="Y35" s="1186"/>
      <c r="Z35" s="1186"/>
      <c r="AA35" s="1186"/>
      <c r="AB35" s="1186"/>
      <c r="AC35" s="1186"/>
      <c r="AD35" s="1186"/>
      <c r="AE35" s="1186"/>
      <c r="AF35" s="1186"/>
      <c r="AG35" s="1186"/>
      <c r="AH35" s="1186"/>
      <c r="AI35" s="1186"/>
      <c r="AJ35" s="1186"/>
      <c r="AK35" s="1186"/>
      <c r="AL35" s="1190"/>
    </row>
    <row r="36" spans="2:38" ht="7.5" hidden="1" customHeight="1" x14ac:dyDescent="0.25">
      <c r="B36" s="1226"/>
      <c r="C36" s="1215"/>
      <c r="D36" s="1215"/>
      <c r="E36" s="1185"/>
      <c r="F36" s="1185"/>
      <c r="G36" s="1185"/>
      <c r="H36" s="1185"/>
      <c r="I36" s="1185"/>
      <c r="J36" s="1185"/>
      <c r="K36" s="1185"/>
      <c r="L36" s="1185"/>
      <c r="M36" s="1185"/>
      <c r="N36" s="1185"/>
      <c r="O36" s="1185"/>
      <c r="P36" s="1185"/>
      <c r="Q36" s="1185"/>
      <c r="R36" s="1185"/>
      <c r="S36" s="1185"/>
      <c r="T36" s="1185"/>
      <c r="U36" s="1185"/>
      <c r="V36" s="1185"/>
      <c r="W36" s="1185"/>
      <c r="X36" s="1185"/>
      <c r="Y36" s="1185"/>
      <c r="Z36" s="1185"/>
      <c r="AA36" s="1185"/>
      <c r="AB36" s="1185"/>
      <c r="AC36" s="1185"/>
      <c r="AD36" s="1185"/>
      <c r="AE36" s="1185"/>
      <c r="AF36" s="1185"/>
      <c r="AG36" s="1185"/>
      <c r="AH36" s="1185"/>
      <c r="AI36" s="1185"/>
      <c r="AJ36" s="1185"/>
      <c r="AK36" s="1185"/>
      <c r="AL36" s="1195"/>
    </row>
    <row r="37" spans="2:38" hidden="1" x14ac:dyDescent="0.25">
      <c r="B37" s="1227"/>
      <c r="C37" s="1216"/>
      <c r="D37" s="1216"/>
      <c r="E37" s="1186"/>
      <c r="F37" s="1186"/>
      <c r="G37" s="1186"/>
      <c r="H37" s="1186"/>
      <c r="I37" s="1186"/>
      <c r="J37" s="1186"/>
      <c r="K37" s="1186"/>
      <c r="L37" s="1186"/>
      <c r="M37" s="1186"/>
      <c r="N37" s="1188" t="s">
        <v>1670</v>
      </c>
      <c r="O37" s="1340" t="s">
        <v>3</v>
      </c>
      <c r="P37" s="1340"/>
      <c r="Q37" s="1186"/>
      <c r="R37" s="1186"/>
      <c r="S37" s="1186"/>
      <c r="T37" s="1186"/>
      <c r="U37" s="1186"/>
      <c r="V37" s="1186"/>
      <c r="W37" s="1186"/>
      <c r="X37" s="1186"/>
      <c r="Y37" s="1186"/>
      <c r="Z37" s="1186"/>
      <c r="AA37" s="1188" t="s">
        <v>65</v>
      </c>
      <c r="AB37" s="1340">
        <v>1</v>
      </c>
      <c r="AC37" s="1340"/>
      <c r="AD37" s="1186"/>
      <c r="AE37" s="1186"/>
      <c r="AF37" s="1186"/>
      <c r="AG37" s="1186"/>
      <c r="AH37" s="1186"/>
      <c r="AI37" s="1186"/>
      <c r="AJ37" s="1186"/>
      <c r="AK37" s="1186"/>
      <c r="AL37" s="1190"/>
    </row>
    <row r="38" spans="2:38" hidden="1" x14ac:dyDescent="0.25">
      <c r="B38" s="1227"/>
      <c r="C38" s="1216"/>
      <c r="D38" s="1216"/>
      <c r="E38" s="1186"/>
      <c r="F38" s="1186"/>
      <c r="G38" s="1186"/>
      <c r="H38" s="1186"/>
      <c r="I38" s="1186"/>
      <c r="J38" s="1186"/>
      <c r="K38" s="1186"/>
      <c r="L38" s="1186"/>
      <c r="M38" s="1186"/>
      <c r="N38" s="1188" t="s">
        <v>1671</v>
      </c>
      <c r="O38" s="1340" t="s">
        <v>4</v>
      </c>
      <c r="P38" s="1340"/>
      <c r="Q38" s="1186"/>
      <c r="R38" s="1186"/>
      <c r="S38" s="1186"/>
      <c r="T38" s="1186"/>
      <c r="U38" s="1186"/>
      <c r="V38" s="1186"/>
      <c r="W38" s="1186"/>
      <c r="X38" s="1186"/>
      <c r="Y38" s="1186"/>
      <c r="Z38" s="1186"/>
      <c r="AA38" s="1188" t="s">
        <v>61</v>
      </c>
      <c r="AB38" s="1340">
        <v>2</v>
      </c>
      <c r="AC38" s="1340"/>
      <c r="AD38" s="1186"/>
      <c r="AE38" s="1186"/>
      <c r="AF38" s="1186"/>
      <c r="AG38" s="1186"/>
      <c r="AH38" s="1186"/>
      <c r="AI38" s="1186"/>
      <c r="AJ38" s="1186"/>
      <c r="AK38" s="1186"/>
      <c r="AL38" s="1190"/>
    </row>
    <row r="39" spans="2:38" ht="7.5" hidden="1" customHeight="1" x14ac:dyDescent="0.25">
      <c r="B39" s="1227"/>
      <c r="C39" s="1216"/>
      <c r="D39" s="1216"/>
      <c r="E39" s="1186"/>
      <c r="F39" s="1186"/>
      <c r="G39" s="1186"/>
      <c r="H39" s="1186"/>
      <c r="I39" s="1186"/>
      <c r="J39" s="1186"/>
      <c r="K39" s="1186"/>
      <c r="L39" s="1186"/>
      <c r="M39" s="1186"/>
      <c r="N39" s="1186"/>
      <c r="O39" s="1186"/>
      <c r="P39" s="1186"/>
      <c r="Q39" s="1186"/>
      <c r="R39" s="1186"/>
      <c r="S39" s="1186"/>
      <c r="T39" s="1186"/>
      <c r="U39" s="1186"/>
      <c r="V39" s="1186"/>
      <c r="W39" s="1186"/>
      <c r="X39" s="1186"/>
      <c r="Y39" s="1186"/>
      <c r="Z39" s="1186"/>
      <c r="AA39" s="1186"/>
      <c r="AB39" s="1186"/>
      <c r="AC39" s="1186"/>
      <c r="AD39" s="1186"/>
      <c r="AE39" s="1186"/>
      <c r="AF39" s="1186"/>
      <c r="AG39" s="1186"/>
      <c r="AH39" s="1186"/>
      <c r="AI39" s="1186"/>
      <c r="AJ39" s="1186"/>
      <c r="AK39" s="1186"/>
      <c r="AL39" s="1190"/>
    </row>
    <row r="40" spans="2:38" hidden="1" x14ac:dyDescent="0.25">
      <c r="B40" s="1227"/>
      <c r="C40" s="1216"/>
      <c r="D40" s="1216"/>
      <c r="E40" s="1186"/>
      <c r="F40" s="1186"/>
      <c r="G40" s="1186"/>
      <c r="H40" s="1186"/>
      <c r="I40" s="1186"/>
      <c r="J40" s="1186"/>
      <c r="K40" s="1186"/>
      <c r="L40" s="1186"/>
      <c r="M40" s="1186"/>
      <c r="N40" s="1198" t="s">
        <v>6509</v>
      </c>
      <c r="O40" s="1355" t="s">
        <v>6508</v>
      </c>
      <c r="P40" s="1356"/>
      <c r="Q40" s="1186"/>
      <c r="R40" s="1186"/>
      <c r="S40" s="1186"/>
      <c r="T40" s="1186"/>
      <c r="U40" s="1186"/>
      <c r="V40" s="1186"/>
      <c r="W40" s="1186"/>
      <c r="X40" s="1186"/>
      <c r="Y40" s="1186"/>
      <c r="Z40" s="1186"/>
      <c r="AA40" s="1188" t="s">
        <v>1710</v>
      </c>
      <c r="AB40" s="1340">
        <v>4</v>
      </c>
      <c r="AC40" s="1340"/>
      <c r="AD40" s="1186"/>
      <c r="AE40" s="1186"/>
      <c r="AF40" s="1186"/>
      <c r="AG40" s="1186"/>
      <c r="AH40" s="1186"/>
      <c r="AI40" s="1186"/>
      <c r="AJ40" s="1186"/>
      <c r="AK40" s="1186"/>
      <c r="AL40" s="1190"/>
    </row>
    <row r="41" spans="2:38" ht="7.5" hidden="1" customHeight="1" x14ac:dyDescent="0.25">
      <c r="B41" s="1227"/>
      <c r="C41" s="1216"/>
      <c r="D41" s="1216"/>
      <c r="E41" s="1186"/>
      <c r="F41" s="1186"/>
      <c r="G41" s="1186"/>
      <c r="H41" s="1186"/>
      <c r="I41" s="1186"/>
      <c r="J41" s="1186"/>
      <c r="K41" s="1186"/>
      <c r="L41" s="1186"/>
      <c r="M41" s="1186"/>
      <c r="N41" s="1186"/>
      <c r="O41" s="1186"/>
      <c r="P41" s="1186"/>
      <c r="Q41" s="1186"/>
      <c r="R41" s="1186"/>
      <c r="S41" s="1186"/>
      <c r="T41" s="1186"/>
      <c r="U41" s="1186"/>
      <c r="V41" s="1186"/>
      <c r="W41" s="1186"/>
      <c r="X41" s="1186"/>
      <c r="Y41" s="1186"/>
      <c r="Z41" s="1186"/>
      <c r="AA41" s="1186"/>
      <c r="AB41" s="1186"/>
      <c r="AC41" s="1186"/>
      <c r="AD41" s="1186"/>
      <c r="AE41" s="1186"/>
      <c r="AF41" s="1186"/>
      <c r="AG41" s="1186"/>
      <c r="AH41" s="1186"/>
      <c r="AI41" s="1186"/>
      <c r="AJ41" s="1186"/>
      <c r="AK41" s="1186"/>
      <c r="AL41" s="1189"/>
    </row>
    <row r="42" spans="2:38" ht="7.5" hidden="1" customHeight="1" x14ac:dyDescent="0.25">
      <c r="B42" s="1226"/>
      <c r="C42" s="1215"/>
      <c r="D42" s="1215"/>
      <c r="E42" s="1185"/>
      <c r="F42" s="1185"/>
      <c r="G42" s="1185"/>
      <c r="H42" s="1185"/>
      <c r="I42" s="1185"/>
      <c r="J42" s="1185"/>
      <c r="K42" s="1185"/>
      <c r="L42" s="1185"/>
      <c r="M42" s="1185"/>
      <c r="N42" s="1185"/>
      <c r="O42" s="1185"/>
      <c r="P42" s="1185"/>
      <c r="Q42" s="1185"/>
      <c r="R42" s="1185"/>
      <c r="S42" s="1185"/>
      <c r="T42" s="1185"/>
      <c r="U42" s="1185"/>
      <c r="V42" s="1185"/>
      <c r="W42" s="1185"/>
      <c r="X42" s="1185"/>
      <c r="Y42" s="1185"/>
      <c r="Z42" s="1185"/>
      <c r="AA42" s="1185"/>
      <c r="AB42" s="1185"/>
      <c r="AC42" s="1185"/>
      <c r="AD42" s="1185"/>
      <c r="AE42" s="1185"/>
      <c r="AF42" s="1185"/>
      <c r="AG42" s="1185"/>
      <c r="AH42" s="1185"/>
      <c r="AI42" s="1185"/>
      <c r="AJ42" s="1185"/>
      <c r="AK42" s="1185"/>
      <c r="AL42" s="1195"/>
    </row>
    <row r="43" spans="2:38" hidden="1" x14ac:dyDescent="0.25">
      <c r="B43" s="1227"/>
      <c r="C43" s="1216"/>
      <c r="D43" s="1216"/>
      <c r="E43" s="1186"/>
      <c r="F43" s="1186"/>
      <c r="G43" s="1186"/>
      <c r="H43" s="1186"/>
      <c r="I43" s="1186"/>
      <c r="J43" s="1186"/>
      <c r="K43" s="1186"/>
      <c r="L43" s="1186"/>
      <c r="M43" s="1186"/>
      <c r="N43" s="1188" t="s">
        <v>126</v>
      </c>
      <c r="O43" s="1340" t="s">
        <v>3</v>
      </c>
      <c r="P43" s="1340"/>
      <c r="Q43" s="1186"/>
      <c r="R43" s="1186"/>
      <c r="S43" s="1186"/>
      <c r="T43" s="1186"/>
      <c r="U43" s="1186"/>
      <c r="V43" s="1186"/>
      <c r="W43" s="1186"/>
      <c r="X43" s="1186"/>
      <c r="Y43" s="1186"/>
      <c r="Z43" s="1186"/>
      <c r="AA43" s="1188" t="s">
        <v>65</v>
      </c>
      <c r="AB43" s="1340">
        <v>1</v>
      </c>
      <c r="AC43" s="1340"/>
      <c r="AD43" s="1186"/>
      <c r="AE43" s="1186"/>
      <c r="AF43" s="1186"/>
      <c r="AG43" s="1186"/>
      <c r="AH43" s="1186"/>
      <c r="AI43" s="1186"/>
      <c r="AJ43" s="1186"/>
      <c r="AK43" s="1186"/>
      <c r="AL43" s="1190"/>
    </row>
    <row r="44" spans="2:38" hidden="1" x14ac:dyDescent="0.25">
      <c r="B44" s="1227"/>
      <c r="C44" s="1216"/>
      <c r="D44" s="1216"/>
      <c r="E44" s="1186"/>
      <c r="F44" s="1186"/>
      <c r="G44" s="1186"/>
      <c r="H44" s="1186"/>
      <c r="I44" s="1186"/>
      <c r="J44" s="1186"/>
      <c r="K44" s="1186"/>
      <c r="L44" s="1186"/>
      <c r="M44" s="1186"/>
      <c r="N44" s="1188" t="s">
        <v>1699</v>
      </c>
      <c r="O44" s="1340" t="s">
        <v>4</v>
      </c>
      <c r="P44" s="1340"/>
      <c r="Q44" s="1186"/>
      <c r="R44" s="1186"/>
      <c r="S44" s="1186"/>
      <c r="T44" s="1186"/>
      <c r="U44" s="1186"/>
      <c r="V44" s="1186"/>
      <c r="W44" s="1186"/>
      <c r="X44" s="1186"/>
      <c r="Y44" s="1186"/>
      <c r="Z44" s="1186"/>
      <c r="AA44" s="1188" t="s">
        <v>61</v>
      </c>
      <c r="AB44" s="1340">
        <v>2</v>
      </c>
      <c r="AC44" s="1340"/>
      <c r="AD44" s="1186"/>
      <c r="AE44" s="1186"/>
      <c r="AF44" s="1186"/>
      <c r="AG44" s="1186"/>
      <c r="AH44" s="1186"/>
      <c r="AI44" s="1186"/>
      <c r="AJ44" s="1186"/>
      <c r="AK44" s="1186"/>
      <c r="AL44" s="1190"/>
    </row>
    <row r="45" spans="2:38" hidden="1" x14ac:dyDescent="0.25">
      <c r="B45" s="1227"/>
      <c r="C45" s="1216"/>
      <c r="D45" s="1216"/>
      <c r="E45" s="1186"/>
      <c r="F45" s="1186"/>
      <c r="G45" s="1186"/>
      <c r="H45" s="1186"/>
      <c r="I45" s="1186"/>
      <c r="J45" s="1186"/>
      <c r="K45" s="1186"/>
      <c r="L45" s="1186"/>
      <c r="M45" s="1186"/>
      <c r="N45" s="1188" t="s">
        <v>1700</v>
      </c>
      <c r="O45" s="1340" t="s">
        <v>5</v>
      </c>
      <c r="P45" s="1340"/>
      <c r="Q45" s="1186"/>
      <c r="R45" s="1186"/>
      <c r="S45" s="1186"/>
      <c r="T45" s="1186"/>
      <c r="U45" s="1186"/>
      <c r="V45" s="1186"/>
      <c r="W45" s="1186"/>
      <c r="X45" s="1186"/>
      <c r="Y45" s="1186"/>
      <c r="Z45" s="1186"/>
      <c r="AA45" s="1188"/>
      <c r="AB45" s="1186"/>
      <c r="AC45" s="1186"/>
      <c r="AD45" s="1186"/>
      <c r="AE45" s="1186"/>
      <c r="AF45" s="1186"/>
      <c r="AG45" s="1186"/>
      <c r="AH45" s="1186"/>
      <c r="AI45" s="1186"/>
      <c r="AJ45" s="1186"/>
      <c r="AK45" s="1186"/>
      <c r="AL45" s="1190"/>
    </row>
    <row r="46" spans="2:38" hidden="1" x14ac:dyDescent="0.25">
      <c r="B46" s="1227"/>
      <c r="C46" s="1216"/>
      <c r="D46" s="1216"/>
      <c r="E46" s="1186"/>
      <c r="F46" s="1186"/>
      <c r="G46" s="1186"/>
      <c r="H46" s="1186"/>
      <c r="I46" s="1186"/>
      <c r="J46" s="1186"/>
      <c r="K46" s="1186"/>
      <c r="L46" s="1186"/>
      <c r="M46" s="1186"/>
      <c r="N46" s="1188" t="s">
        <v>1701</v>
      </c>
      <c r="O46" s="1340" t="s">
        <v>6</v>
      </c>
      <c r="P46" s="1340"/>
      <c r="Q46" s="1186"/>
      <c r="R46" s="1186"/>
      <c r="S46" s="1186"/>
      <c r="T46" s="1186"/>
      <c r="U46" s="1186"/>
      <c r="V46" s="1186"/>
      <c r="W46" s="1186"/>
      <c r="X46" s="1186"/>
      <c r="Y46" s="1186"/>
      <c r="Z46" s="1186"/>
      <c r="AA46" s="1186"/>
      <c r="AB46" s="1186"/>
      <c r="AC46" s="1186"/>
      <c r="AD46" s="1186"/>
      <c r="AE46" s="1186"/>
      <c r="AF46" s="1186"/>
      <c r="AG46" s="1186"/>
      <c r="AH46" s="1186"/>
      <c r="AI46" s="1186"/>
      <c r="AJ46" s="1186"/>
      <c r="AK46" s="1186"/>
      <c r="AL46" s="1190"/>
    </row>
    <row r="47" spans="2:38" ht="7.5" hidden="1" customHeight="1" x14ac:dyDescent="0.25">
      <c r="B47" s="1227"/>
      <c r="C47" s="1216"/>
      <c r="D47" s="1216"/>
      <c r="E47" s="1186"/>
      <c r="F47" s="1186"/>
      <c r="G47" s="1186"/>
      <c r="H47" s="1186"/>
      <c r="I47" s="1186"/>
      <c r="J47" s="1186"/>
      <c r="K47" s="1186"/>
      <c r="L47" s="1186"/>
      <c r="M47" s="1186"/>
      <c r="N47" s="1186"/>
      <c r="O47" s="1186"/>
      <c r="P47" s="1186"/>
      <c r="Q47" s="1186"/>
      <c r="R47" s="1186"/>
      <c r="S47" s="1186"/>
      <c r="T47" s="1186"/>
      <c r="U47" s="1186"/>
      <c r="V47" s="1186"/>
      <c r="W47" s="1186"/>
      <c r="X47" s="1186"/>
      <c r="Y47" s="1186"/>
      <c r="Z47" s="1186"/>
      <c r="AA47" s="1186"/>
      <c r="AB47" s="1186"/>
      <c r="AC47" s="1186"/>
      <c r="AD47" s="1186"/>
      <c r="AE47" s="1186"/>
      <c r="AF47" s="1186"/>
      <c r="AG47" s="1186"/>
      <c r="AH47" s="1186"/>
      <c r="AI47" s="1186"/>
      <c r="AJ47" s="1186"/>
      <c r="AK47" s="1186"/>
      <c r="AL47" s="1190"/>
    </row>
    <row r="48" spans="2:38" hidden="1" x14ac:dyDescent="0.25">
      <c r="B48" s="1227"/>
      <c r="C48" s="1216"/>
      <c r="D48" s="1216"/>
      <c r="E48" s="1186"/>
      <c r="F48" s="1186"/>
      <c r="G48" s="1186"/>
      <c r="H48" s="1186"/>
      <c r="I48" s="1186"/>
      <c r="J48" s="1186"/>
      <c r="K48" s="1186"/>
      <c r="L48" s="1186"/>
      <c r="M48" s="1186"/>
      <c r="N48" s="1188"/>
      <c r="O48" s="1357" t="s">
        <v>4887</v>
      </c>
      <c r="P48" s="1357"/>
      <c r="Q48" s="1357"/>
      <c r="R48" s="1357"/>
      <c r="S48" s="1357"/>
      <c r="T48" s="1357"/>
      <c r="U48" s="1357"/>
      <c r="V48" s="1357"/>
      <c r="W48" s="1357"/>
      <c r="X48" s="1186"/>
      <c r="Y48" s="1357" t="s">
        <v>4888</v>
      </c>
      <c r="Z48" s="1357"/>
      <c r="AA48" s="1357"/>
      <c r="AB48" s="1357"/>
      <c r="AC48" s="1357"/>
      <c r="AD48" s="1357"/>
      <c r="AE48" s="1357"/>
      <c r="AF48" s="1357"/>
      <c r="AG48" s="1357"/>
      <c r="AH48" s="1186"/>
      <c r="AI48" s="1186"/>
      <c r="AJ48" s="1186"/>
      <c r="AK48" s="1186"/>
      <c r="AL48" s="1190"/>
    </row>
    <row r="49" spans="2:38" hidden="1" x14ac:dyDescent="0.25">
      <c r="B49" s="1227"/>
      <c r="C49" s="1216"/>
      <c r="D49" s="1216"/>
      <c r="E49" s="1186"/>
      <c r="F49" s="1186"/>
      <c r="G49" s="1186"/>
      <c r="H49" s="1186"/>
      <c r="I49" s="1186"/>
      <c r="J49" s="1186"/>
      <c r="K49" s="1186"/>
      <c r="L49" s="1186"/>
      <c r="M49" s="1186"/>
      <c r="N49" s="1188" t="s">
        <v>4944</v>
      </c>
      <c r="O49" s="1340" t="s">
        <v>4795</v>
      </c>
      <c r="P49" s="1340"/>
      <c r="Q49" s="1340"/>
      <c r="R49" s="1340"/>
      <c r="S49" s="1340"/>
      <c r="T49" s="1340"/>
      <c r="U49" s="1340"/>
      <c r="V49" s="1340"/>
      <c r="W49" s="1340"/>
      <c r="X49" s="1186"/>
      <c r="Y49" s="1340" t="s">
        <v>4799</v>
      </c>
      <c r="Z49" s="1340"/>
      <c r="AA49" s="1340"/>
      <c r="AB49" s="1340"/>
      <c r="AC49" s="1340"/>
      <c r="AD49" s="1340"/>
      <c r="AE49" s="1340"/>
      <c r="AF49" s="1340"/>
      <c r="AG49" s="1340"/>
      <c r="AH49" s="1186"/>
      <c r="AI49" s="1186"/>
      <c r="AJ49" s="1186"/>
      <c r="AK49" s="1186"/>
      <c r="AL49" s="1190"/>
    </row>
    <row r="50" spans="2:38" hidden="1" x14ac:dyDescent="0.25">
      <c r="B50" s="1227"/>
      <c r="C50" s="1216"/>
      <c r="D50" s="1216"/>
      <c r="E50" s="1186"/>
      <c r="F50" s="1186"/>
      <c r="G50" s="1186"/>
      <c r="H50" s="1186"/>
      <c r="I50" s="1186"/>
      <c r="J50" s="1186"/>
      <c r="K50" s="1186"/>
      <c r="L50" s="1186"/>
      <c r="M50" s="1186"/>
      <c r="N50" s="1188" t="s">
        <v>2563</v>
      </c>
      <c r="O50" s="1340" t="s">
        <v>4945</v>
      </c>
      <c r="P50" s="1340"/>
      <c r="Q50" s="1340"/>
      <c r="R50" s="1340"/>
      <c r="S50" s="1340"/>
      <c r="T50" s="1340"/>
      <c r="U50" s="1340"/>
      <c r="V50" s="1340"/>
      <c r="W50" s="1340"/>
      <c r="X50" s="1186"/>
      <c r="Y50" s="1340" t="s">
        <v>4946</v>
      </c>
      <c r="Z50" s="1340"/>
      <c r="AA50" s="1340"/>
      <c r="AB50" s="1340"/>
      <c r="AC50" s="1340"/>
      <c r="AD50" s="1340"/>
      <c r="AE50" s="1340"/>
      <c r="AF50" s="1340"/>
      <c r="AG50" s="1340"/>
      <c r="AH50" s="1186"/>
      <c r="AI50" s="1186"/>
      <c r="AJ50" s="1186"/>
      <c r="AK50" s="1186"/>
      <c r="AL50" s="1190"/>
    </row>
    <row r="51" spans="2:38" hidden="1" x14ac:dyDescent="0.25">
      <c r="B51" s="1227"/>
      <c r="C51" s="1216"/>
      <c r="D51" s="1216"/>
      <c r="E51" s="1186"/>
      <c r="F51" s="1186"/>
      <c r="G51" s="1186"/>
      <c r="H51" s="1186"/>
      <c r="I51" s="1186"/>
      <c r="J51" s="1186"/>
      <c r="K51" s="1186"/>
      <c r="L51" s="1186"/>
      <c r="M51" s="1186"/>
      <c r="N51" s="1188" t="s">
        <v>4884</v>
      </c>
      <c r="O51" s="1340" t="s">
        <v>4796</v>
      </c>
      <c r="P51" s="1340"/>
      <c r="Q51" s="1340"/>
      <c r="R51" s="1340"/>
      <c r="S51" s="1340"/>
      <c r="T51" s="1340"/>
      <c r="U51" s="1340"/>
      <c r="V51" s="1340"/>
      <c r="W51" s="1340"/>
      <c r="X51" s="1186"/>
      <c r="Y51" s="1340" t="s">
        <v>4800</v>
      </c>
      <c r="Z51" s="1340"/>
      <c r="AA51" s="1340"/>
      <c r="AB51" s="1340"/>
      <c r="AC51" s="1340"/>
      <c r="AD51" s="1340"/>
      <c r="AE51" s="1340"/>
      <c r="AF51" s="1340"/>
      <c r="AG51" s="1340"/>
      <c r="AH51" s="1186"/>
      <c r="AI51" s="1186"/>
      <c r="AJ51" s="1186"/>
      <c r="AK51" s="1186"/>
      <c r="AL51" s="1190"/>
    </row>
    <row r="52" spans="2:38" hidden="1" x14ac:dyDescent="0.25">
      <c r="B52" s="1227"/>
      <c r="C52" s="1216"/>
      <c r="D52" s="1216"/>
      <c r="E52" s="1186"/>
      <c r="F52" s="1186"/>
      <c r="G52" s="1186"/>
      <c r="H52" s="1186"/>
      <c r="I52" s="1186"/>
      <c r="J52" s="1186"/>
      <c r="K52" s="1186"/>
      <c r="L52" s="1186"/>
      <c r="M52" s="1186"/>
      <c r="N52" s="1188" t="s">
        <v>4885</v>
      </c>
      <c r="O52" s="1340" t="s">
        <v>4797</v>
      </c>
      <c r="P52" s="1340"/>
      <c r="Q52" s="1340"/>
      <c r="R52" s="1340"/>
      <c r="S52" s="1340"/>
      <c r="T52" s="1340"/>
      <c r="U52" s="1340"/>
      <c r="V52" s="1340"/>
      <c r="W52" s="1340"/>
      <c r="X52" s="1186"/>
      <c r="Y52" s="1340" t="s">
        <v>4801</v>
      </c>
      <c r="Z52" s="1340"/>
      <c r="AA52" s="1340"/>
      <c r="AB52" s="1340"/>
      <c r="AC52" s="1340"/>
      <c r="AD52" s="1340"/>
      <c r="AE52" s="1340"/>
      <c r="AF52" s="1340"/>
      <c r="AG52" s="1340"/>
      <c r="AH52" s="1186"/>
      <c r="AI52" s="1186"/>
      <c r="AJ52" s="1186"/>
      <c r="AK52" s="1186"/>
      <c r="AL52" s="1190"/>
    </row>
    <row r="53" spans="2:38" hidden="1" x14ac:dyDescent="0.25">
      <c r="B53" s="1227"/>
      <c r="C53" s="1216"/>
      <c r="D53" s="1216"/>
      <c r="E53" s="1186"/>
      <c r="F53" s="1186"/>
      <c r="G53" s="1186"/>
      <c r="H53" s="1186"/>
      <c r="I53" s="1186"/>
      <c r="J53" s="1186"/>
      <c r="K53" s="1186"/>
      <c r="L53" s="1186"/>
      <c r="M53" s="1186"/>
      <c r="N53" s="1188" t="s">
        <v>4886</v>
      </c>
      <c r="O53" s="1340" t="s">
        <v>4798</v>
      </c>
      <c r="P53" s="1340"/>
      <c r="Q53" s="1340"/>
      <c r="R53" s="1340"/>
      <c r="S53" s="1340"/>
      <c r="T53" s="1340"/>
      <c r="U53" s="1340"/>
      <c r="V53" s="1340"/>
      <c r="W53" s="1340"/>
      <c r="X53" s="1186"/>
      <c r="Y53" s="1340" t="s">
        <v>4802</v>
      </c>
      <c r="Z53" s="1340"/>
      <c r="AA53" s="1340"/>
      <c r="AB53" s="1340"/>
      <c r="AC53" s="1340"/>
      <c r="AD53" s="1340"/>
      <c r="AE53" s="1340"/>
      <c r="AF53" s="1340"/>
      <c r="AG53" s="1340"/>
      <c r="AH53" s="1186"/>
      <c r="AI53" s="1186"/>
      <c r="AJ53" s="1186"/>
      <c r="AK53" s="1186"/>
      <c r="AL53" s="1190"/>
    </row>
    <row r="54" spans="2:38" ht="7.5" hidden="1" customHeight="1" x14ac:dyDescent="0.25">
      <c r="B54" s="1227"/>
      <c r="C54" s="1216"/>
      <c r="D54" s="1216"/>
      <c r="E54" s="1186"/>
      <c r="F54" s="1186"/>
      <c r="G54" s="1186"/>
      <c r="H54" s="1186"/>
      <c r="I54" s="1186"/>
      <c r="J54" s="1186"/>
      <c r="K54" s="1186"/>
      <c r="L54" s="1186"/>
      <c r="M54" s="1186"/>
      <c r="N54" s="1188"/>
      <c r="O54" s="1188"/>
      <c r="P54" s="1188"/>
      <c r="Q54" s="1188"/>
      <c r="R54" s="1188"/>
      <c r="S54" s="1188"/>
      <c r="T54" s="1188"/>
      <c r="U54" s="1188"/>
      <c r="V54" s="1188"/>
      <c r="W54" s="1188"/>
      <c r="X54" s="1186"/>
      <c r="Y54" s="1186"/>
      <c r="Z54" s="1186"/>
      <c r="AA54" s="1186"/>
      <c r="AB54" s="1186"/>
      <c r="AC54" s="1186"/>
      <c r="AD54" s="1186"/>
      <c r="AE54" s="1186"/>
      <c r="AF54" s="1186"/>
      <c r="AG54" s="1186"/>
      <c r="AH54" s="1186"/>
      <c r="AI54" s="1186"/>
      <c r="AJ54" s="1186"/>
      <c r="AK54" s="1186"/>
      <c r="AL54" s="1190"/>
    </row>
    <row r="55" spans="2:38" hidden="1" x14ac:dyDescent="0.25">
      <c r="B55" s="1227"/>
      <c r="C55" s="1216"/>
      <c r="D55" s="1216"/>
      <c r="E55" s="1186"/>
      <c r="F55" s="1186"/>
      <c r="G55" s="1186"/>
      <c r="H55" s="1186"/>
      <c r="I55" s="1186"/>
      <c r="J55" s="1186"/>
      <c r="K55" s="1186"/>
      <c r="L55" s="1186"/>
      <c r="M55" s="1186"/>
      <c r="N55" s="1188" t="s">
        <v>7298</v>
      </c>
      <c r="O55" s="1340">
        <v>25</v>
      </c>
      <c r="P55" s="1340"/>
      <c r="Q55" s="1186"/>
      <c r="R55" s="1186"/>
      <c r="S55" s="1186"/>
      <c r="T55" s="1186"/>
      <c r="U55" s="1186"/>
      <c r="V55" s="1186"/>
      <c r="W55" s="1186"/>
      <c r="X55" s="1186"/>
      <c r="Y55" s="1186"/>
      <c r="Z55" s="1186"/>
      <c r="AA55" s="1186"/>
      <c r="AB55" s="1186"/>
      <c r="AC55" s="1186"/>
      <c r="AD55" s="1186"/>
      <c r="AE55" s="1186"/>
      <c r="AF55" s="1186"/>
      <c r="AG55" s="1186"/>
      <c r="AH55" s="1186"/>
      <c r="AI55" s="1186"/>
      <c r="AJ55" s="1186"/>
      <c r="AK55" s="1186"/>
      <c r="AL55" s="1190"/>
    </row>
    <row r="56" spans="2:38" ht="7.5" hidden="1" customHeight="1" x14ac:dyDescent="0.25">
      <c r="B56" s="1227"/>
      <c r="C56" s="1216"/>
      <c r="D56" s="1216"/>
      <c r="E56" s="1186"/>
      <c r="F56" s="1186"/>
      <c r="G56" s="1186"/>
      <c r="H56" s="1186"/>
      <c r="I56" s="1186"/>
      <c r="J56" s="1186"/>
      <c r="K56" s="1186"/>
      <c r="L56" s="1186"/>
      <c r="M56" s="1186"/>
      <c r="N56" s="1188"/>
      <c r="O56" s="1188"/>
      <c r="P56" s="1188"/>
      <c r="Q56" s="1188"/>
      <c r="R56" s="1188"/>
      <c r="S56" s="1188"/>
      <c r="T56" s="1188"/>
      <c r="U56" s="1188"/>
      <c r="V56" s="1188"/>
      <c r="W56" s="1188"/>
      <c r="X56" s="1186"/>
      <c r="Y56" s="1186"/>
      <c r="Z56" s="1186"/>
      <c r="AA56" s="1186"/>
      <c r="AB56" s="1186"/>
      <c r="AC56" s="1186"/>
      <c r="AD56" s="1186"/>
      <c r="AE56" s="1186"/>
      <c r="AF56" s="1186"/>
      <c r="AG56" s="1186"/>
      <c r="AH56" s="1186"/>
      <c r="AI56" s="1186"/>
      <c r="AJ56" s="1186"/>
      <c r="AK56" s="1186"/>
      <c r="AL56" s="1190"/>
    </row>
    <row r="57" spans="2:38" hidden="1" x14ac:dyDescent="0.25">
      <c r="B57" s="1227"/>
      <c r="C57" s="1216"/>
      <c r="D57" s="1216"/>
      <c r="E57" s="1186"/>
      <c r="F57" s="1186"/>
      <c r="G57" s="1186"/>
      <c r="H57" s="1186"/>
      <c r="I57" s="1186"/>
      <c r="J57" s="1186"/>
      <c r="K57" s="1186"/>
      <c r="L57" s="1186"/>
      <c r="M57" s="1186"/>
      <c r="N57" s="1188"/>
      <c r="O57" s="1357" t="s">
        <v>4890</v>
      </c>
      <c r="P57" s="1357"/>
      <c r="Q57" s="1357"/>
      <c r="R57" s="1357"/>
      <c r="S57" s="1357"/>
      <c r="T57" s="1357"/>
      <c r="U57" s="1357"/>
      <c r="V57" s="1357"/>
      <c r="W57" s="1357"/>
      <c r="X57" s="1186"/>
      <c r="Y57" s="1282" t="s">
        <v>7198</v>
      </c>
      <c r="Z57" s="1281"/>
      <c r="AA57" s="1281"/>
      <c r="AB57" s="1281"/>
      <c r="AC57" s="1281"/>
      <c r="AD57" s="1281"/>
      <c r="AE57" s="1281"/>
      <c r="AF57" s="1281"/>
      <c r="AG57" s="1281"/>
      <c r="AH57" s="1186"/>
      <c r="AI57" s="1186"/>
      <c r="AJ57" s="1186"/>
      <c r="AK57" s="1186"/>
      <c r="AL57" s="1190"/>
    </row>
    <row r="58" spans="2:38" hidden="1" x14ac:dyDescent="0.25">
      <c r="B58" s="1227"/>
      <c r="C58" s="1216"/>
      <c r="D58" s="1216"/>
      <c r="E58" s="1186"/>
      <c r="F58" s="1186"/>
      <c r="G58" s="1186"/>
      <c r="H58" s="1186"/>
      <c r="I58" s="1186"/>
      <c r="J58" s="1186"/>
      <c r="K58" s="1186"/>
      <c r="L58" s="1186"/>
      <c r="M58" s="1186"/>
      <c r="N58" s="1188" t="s">
        <v>4892</v>
      </c>
      <c r="O58" s="1340" t="s">
        <v>4893</v>
      </c>
      <c r="P58" s="1340"/>
      <c r="Q58" s="1340"/>
      <c r="R58" s="1340"/>
      <c r="S58" s="1340"/>
      <c r="T58" s="1340"/>
      <c r="U58" s="1340"/>
      <c r="V58" s="1340"/>
      <c r="W58" s="1340"/>
      <c r="X58" s="1186"/>
      <c r="Y58" s="1281" t="str">
        <f>CONCATENATE("10 AS [",SqlFieldNameSplitLength,"]")</f>
        <v>10 AS [SPLIT LENGTH]</v>
      </c>
      <c r="Z58" s="1281"/>
      <c r="AA58" s="1281"/>
      <c r="AB58" s="1281"/>
      <c r="AC58" s="1281"/>
      <c r="AD58" s="1281"/>
      <c r="AE58" s="1281"/>
      <c r="AF58" s="1281"/>
      <c r="AG58" s="1281"/>
      <c r="AH58" s="1186"/>
      <c r="AI58" s="1186"/>
      <c r="AJ58" s="1186"/>
      <c r="AK58" s="1186"/>
      <c r="AL58" s="1190"/>
    </row>
    <row r="59" spans="2:38" hidden="1" x14ac:dyDescent="0.25">
      <c r="B59" s="1227"/>
      <c r="C59" s="1216"/>
      <c r="D59" s="1216"/>
      <c r="E59" s="1186"/>
      <c r="F59" s="1186"/>
      <c r="G59" s="1186"/>
      <c r="H59" s="1186"/>
      <c r="I59" s="1186"/>
      <c r="J59" s="1186"/>
      <c r="K59" s="1186"/>
      <c r="L59" s="1186"/>
      <c r="M59" s="1186"/>
      <c r="N59" s="1188" t="s">
        <v>4891</v>
      </c>
      <c r="O59" s="1340" t="s">
        <v>4889</v>
      </c>
      <c r="P59" s="1340"/>
      <c r="Q59" s="1340"/>
      <c r="R59" s="1340"/>
      <c r="S59" s="1340"/>
      <c r="T59" s="1340"/>
      <c r="U59" s="1340"/>
      <c r="V59" s="1340"/>
      <c r="W59" s="1340"/>
      <c r="X59" s="1186"/>
      <c r="Y59" s="1281" t="str">
        <f>CONCATENATE("'\r' AS [",SqlFieldNameLineEnding,"]")</f>
        <v>'\r' AS [LINE ENDING]</v>
      </c>
      <c r="Z59" s="1281"/>
      <c r="AA59" s="1281"/>
      <c r="AB59" s="1281"/>
      <c r="AC59" s="1281"/>
      <c r="AD59" s="1281"/>
      <c r="AE59" s="1281"/>
      <c r="AF59" s="1281"/>
      <c r="AG59" s="1281"/>
      <c r="AH59" s="1186"/>
      <c r="AI59" s="1186"/>
      <c r="AJ59" s="1186"/>
      <c r="AK59" s="1186"/>
      <c r="AL59" s="1190"/>
    </row>
    <row r="60" spans="2:38" ht="7.5" hidden="1" customHeight="1" x14ac:dyDescent="0.25">
      <c r="B60" s="1227"/>
      <c r="C60" s="1216"/>
      <c r="D60" s="1216"/>
      <c r="E60" s="1186"/>
      <c r="F60" s="1186"/>
      <c r="G60" s="1186"/>
      <c r="H60" s="1186"/>
      <c r="I60" s="1186"/>
      <c r="J60" s="1186"/>
      <c r="K60" s="1186"/>
      <c r="L60" s="1186"/>
      <c r="M60" s="1186"/>
      <c r="N60" s="1186"/>
      <c r="O60" s="1186"/>
      <c r="P60" s="1186"/>
      <c r="Q60" s="1186"/>
      <c r="R60" s="1186"/>
      <c r="S60" s="1186"/>
      <c r="T60" s="1186"/>
      <c r="U60" s="1186"/>
      <c r="V60" s="1186"/>
      <c r="W60" s="1186"/>
      <c r="X60" s="1186"/>
      <c r="Y60" s="1186"/>
      <c r="Z60" s="1186"/>
      <c r="AA60" s="1186"/>
      <c r="AB60" s="1186"/>
      <c r="AC60" s="1186"/>
      <c r="AD60" s="1186"/>
      <c r="AE60" s="1186"/>
      <c r="AF60" s="1186"/>
      <c r="AG60" s="1186"/>
      <c r="AH60" s="1186"/>
      <c r="AI60" s="1186"/>
      <c r="AJ60" s="1186"/>
      <c r="AK60" s="1186"/>
      <c r="AL60" s="1190"/>
    </row>
    <row r="61" spans="2:38" hidden="1" x14ac:dyDescent="0.25">
      <c r="B61" s="1227"/>
      <c r="C61" s="1216"/>
      <c r="D61" s="1216"/>
      <c r="E61" s="1186"/>
      <c r="F61" s="1186"/>
      <c r="G61" s="1186"/>
      <c r="H61" s="1186"/>
      <c r="I61" s="1186"/>
      <c r="J61" s="1186"/>
      <c r="K61" s="1186"/>
      <c r="L61" s="1186"/>
      <c r="M61" s="1186"/>
      <c r="N61" s="1188"/>
      <c r="O61" s="1357" t="s">
        <v>7212</v>
      </c>
      <c r="P61" s="1357"/>
      <c r="Q61" s="1357"/>
      <c r="R61" s="1357"/>
      <c r="S61" s="1357"/>
      <c r="T61" s="1357"/>
      <c r="U61" s="1357"/>
      <c r="V61" s="1357"/>
      <c r="W61" s="1357"/>
      <c r="X61" s="1186"/>
      <c r="Y61" s="1282" t="s">
        <v>7198</v>
      </c>
      <c r="Z61" s="1281"/>
      <c r="AA61" s="1281"/>
      <c r="AB61" s="1281"/>
      <c r="AC61" s="1281"/>
      <c r="AD61" s="1281"/>
      <c r="AE61" s="1281"/>
      <c r="AF61" s="1281"/>
      <c r="AG61" s="1281"/>
      <c r="AH61" s="1186"/>
      <c r="AI61" s="1186"/>
      <c r="AJ61" s="1186"/>
      <c r="AK61" s="1186"/>
      <c r="AL61" s="1190"/>
    </row>
    <row r="62" spans="2:38" hidden="1" x14ac:dyDescent="0.25">
      <c r="B62" s="1227"/>
      <c r="C62" s="1216"/>
      <c r="D62" s="1216"/>
      <c r="E62" s="1186"/>
      <c r="F62" s="1186"/>
      <c r="G62" s="1186"/>
      <c r="H62" s="1186"/>
      <c r="I62" s="1186"/>
      <c r="J62" s="1186"/>
      <c r="K62" s="1186"/>
      <c r="L62" s="1186"/>
      <c r="M62" s="1186"/>
      <c r="N62" s="1188" t="s">
        <v>7210</v>
      </c>
      <c r="O62" s="1340" t="s">
        <v>7181</v>
      </c>
      <c r="P62" s="1340"/>
      <c r="Q62" s="1340"/>
      <c r="R62" s="1340"/>
      <c r="S62" s="1340"/>
      <c r="T62" s="1340"/>
      <c r="U62" s="1340"/>
      <c r="V62" s="1340"/>
      <c r="W62" s="1340"/>
      <c r="X62" s="1186"/>
      <c r="Y62" s="1281" t="str">
        <f>CONCATENATE("'sortv=",SqlCountPlaceholderCluster,"' AS [Attributes]")</f>
        <v>'sortv={clc}' AS [Attributes]</v>
      </c>
      <c r="Z62" s="1281"/>
      <c r="AA62" s="1281"/>
      <c r="AB62" s="1281"/>
      <c r="AC62" s="1281"/>
      <c r="AD62" s="1281"/>
      <c r="AE62" s="1281"/>
      <c r="AF62" s="1281"/>
      <c r="AG62" s="1281"/>
      <c r="AH62" s="1186"/>
      <c r="AI62" s="1186"/>
      <c r="AJ62" s="1186"/>
      <c r="AK62" s="1186"/>
      <c r="AL62" s="1190"/>
    </row>
    <row r="63" spans="2:38" hidden="1" x14ac:dyDescent="0.25">
      <c r="B63" s="1227"/>
      <c r="C63" s="1216"/>
      <c r="D63" s="1216"/>
      <c r="E63" s="1186"/>
      <c r="F63" s="1186"/>
      <c r="G63" s="1186"/>
      <c r="H63" s="1186"/>
      <c r="I63" s="1186"/>
      <c r="J63" s="1186"/>
      <c r="K63" s="1186"/>
      <c r="L63" s="1186"/>
      <c r="M63" s="1186"/>
      <c r="N63" s="1188" t="s">
        <v>7211</v>
      </c>
      <c r="O63" s="1340" t="s">
        <v>7182</v>
      </c>
      <c r="P63" s="1340"/>
      <c r="Q63" s="1340"/>
      <c r="R63" s="1340"/>
      <c r="S63" s="1340"/>
      <c r="T63" s="1340"/>
      <c r="U63" s="1340"/>
      <c r="V63" s="1340"/>
      <c r="W63" s="1340"/>
      <c r="X63" s="1186"/>
      <c r="Y63" s="1281" t="str">
        <f>CONCATENATE("'sortv=",SqlCountPlaceholderSubcluster,"' AS [Attributes]")</f>
        <v>'sortv={scc}' AS [Attributes]</v>
      </c>
      <c r="Z63" s="1281"/>
      <c r="AA63" s="1281"/>
      <c r="AB63" s="1281"/>
      <c r="AC63" s="1281"/>
      <c r="AD63" s="1281"/>
      <c r="AE63" s="1281"/>
      <c r="AF63" s="1281"/>
      <c r="AG63" s="1281"/>
      <c r="AH63" s="1186"/>
      <c r="AI63" s="1186"/>
      <c r="AJ63" s="1186"/>
      <c r="AK63" s="1186"/>
      <c r="AL63" s="1190"/>
    </row>
    <row r="64" spans="2:38" hidden="1" x14ac:dyDescent="0.25">
      <c r="B64" s="1227"/>
      <c r="C64" s="1216"/>
      <c r="D64" s="1216"/>
      <c r="E64" s="1186"/>
      <c r="F64" s="1186"/>
      <c r="G64" s="1186"/>
      <c r="H64" s="1186"/>
      <c r="I64" s="1186"/>
      <c r="J64" s="1186"/>
      <c r="K64" s="1186"/>
      <c r="L64" s="1186"/>
      <c r="M64" s="1186"/>
      <c r="N64" s="1188" t="s">
        <v>7214</v>
      </c>
      <c r="O64" s="1340" t="s">
        <v>7183</v>
      </c>
      <c r="P64" s="1340"/>
      <c r="Q64" s="1340"/>
      <c r="R64" s="1340"/>
      <c r="S64" s="1340"/>
      <c r="T64" s="1340"/>
      <c r="U64" s="1340"/>
      <c r="V64" s="1340"/>
      <c r="W64" s="1340"/>
      <c r="X64" s="1186"/>
      <c r="Y64" s="1281" t="str">
        <f>CONCATENATE("'sortv=",SqlCountPlaceholderRecordset,"' AS [Attributes]")</f>
        <v>'sortv={rsc}' AS [Attributes]</v>
      </c>
      <c r="Z64" s="1281"/>
      <c r="AA64" s="1281"/>
      <c r="AB64" s="1281"/>
      <c r="AC64" s="1281"/>
      <c r="AD64" s="1281"/>
      <c r="AE64" s="1281"/>
      <c r="AF64" s="1281"/>
      <c r="AG64" s="1281"/>
      <c r="AH64" s="1186"/>
      <c r="AI64" s="1186"/>
      <c r="AJ64" s="1186"/>
      <c r="AK64" s="1186"/>
      <c r="AL64" s="1190"/>
    </row>
    <row r="65" spans="2:38" hidden="1" x14ac:dyDescent="0.25">
      <c r="B65" s="1227"/>
      <c r="C65" s="1216"/>
      <c r="D65" s="1216"/>
      <c r="E65" s="1186"/>
      <c r="F65" s="1186"/>
      <c r="G65" s="1186"/>
      <c r="H65" s="1186"/>
      <c r="I65" s="1186"/>
      <c r="J65" s="1186"/>
      <c r="K65" s="1186"/>
      <c r="L65" s="1186"/>
      <c r="M65" s="1186"/>
      <c r="N65" s="1188" t="s">
        <v>7299</v>
      </c>
      <c r="O65" s="1340" t="s">
        <v>7297</v>
      </c>
      <c r="P65" s="1340"/>
      <c r="Q65" s="1340"/>
      <c r="R65" s="1340"/>
      <c r="S65" s="1340"/>
      <c r="T65" s="1340"/>
      <c r="U65" s="1340"/>
      <c r="V65" s="1340"/>
      <c r="W65" s="1340"/>
      <c r="X65" s="1186"/>
      <c r="Y65" s="1281" t="str">
        <f>CONCATENATE("'fillcolor=",SqlCountPlaceholderLevel,"' AS [Attributes]")</f>
        <v>'fillcolor={level}' AS [Attributes]</v>
      </c>
      <c r="Z65" s="1281"/>
      <c r="AA65" s="1281"/>
      <c r="AB65" s="1281"/>
      <c r="AC65" s="1281"/>
      <c r="AD65" s="1281"/>
      <c r="AE65" s="1281"/>
      <c r="AF65" s="1281"/>
      <c r="AG65" s="1281"/>
      <c r="AH65" s="1186"/>
      <c r="AI65" s="1186"/>
      <c r="AJ65" s="1186"/>
      <c r="AK65" s="1186"/>
      <c r="AL65" s="1190"/>
    </row>
    <row r="66" spans="2:38" ht="7.5" hidden="1" customHeight="1" x14ac:dyDescent="0.25">
      <c r="B66" s="1227"/>
      <c r="C66" s="1216"/>
      <c r="D66" s="1216"/>
      <c r="E66" s="1186"/>
      <c r="F66" s="1186"/>
      <c r="G66" s="1186"/>
      <c r="H66" s="1186"/>
      <c r="I66" s="1186"/>
      <c r="J66" s="1186"/>
      <c r="K66" s="1186"/>
      <c r="L66" s="1186"/>
      <c r="M66" s="1186"/>
      <c r="N66" s="1188"/>
      <c r="O66" s="1188"/>
      <c r="P66" s="1188"/>
      <c r="Q66" s="1188"/>
      <c r="R66" s="1188"/>
      <c r="S66" s="1188"/>
      <c r="T66" s="1188"/>
      <c r="U66" s="1188"/>
      <c r="V66" s="1188"/>
      <c r="W66" s="1188"/>
      <c r="X66" s="1186"/>
      <c r="Y66" s="1186"/>
      <c r="Z66" s="1186"/>
      <c r="AA66" s="1186"/>
      <c r="AB66" s="1186"/>
      <c r="AC66" s="1186"/>
      <c r="AD66" s="1186"/>
      <c r="AE66" s="1186"/>
      <c r="AF66" s="1186"/>
      <c r="AG66" s="1186"/>
      <c r="AH66" s="1186"/>
      <c r="AI66" s="1186"/>
      <c r="AJ66" s="1186"/>
      <c r="AK66" s="1186"/>
      <c r="AL66" s="1190"/>
    </row>
    <row r="67" spans="2:38" ht="15" hidden="1" customHeight="1" x14ac:dyDescent="0.25">
      <c r="B67" s="1227"/>
      <c r="C67" s="1216"/>
      <c r="D67" s="1216"/>
      <c r="E67" s="1186"/>
      <c r="F67" s="1186"/>
      <c r="G67" s="1186"/>
      <c r="H67" s="1186"/>
      <c r="I67" s="1186"/>
      <c r="J67" s="1186"/>
      <c r="K67" s="1186"/>
      <c r="L67" s="1186"/>
      <c r="M67" s="1186"/>
      <c r="N67" s="1188"/>
      <c r="O67" s="1359" t="s">
        <v>5885</v>
      </c>
      <c r="P67" s="1359"/>
      <c r="Q67" s="1359"/>
      <c r="R67" s="1359"/>
      <c r="S67" s="1359"/>
      <c r="T67" s="1359"/>
      <c r="U67" s="1359"/>
      <c r="V67" s="1359"/>
      <c r="W67" s="1359"/>
      <c r="X67" s="1186"/>
      <c r="Y67" s="1186"/>
      <c r="Z67" s="1186"/>
      <c r="AA67" s="1186"/>
      <c r="AB67" s="1186"/>
      <c r="AC67" s="1186"/>
      <c r="AD67" s="1186"/>
      <c r="AE67" s="1186"/>
      <c r="AF67" s="1186"/>
      <c r="AG67" s="1186"/>
      <c r="AH67" s="1186"/>
      <c r="AI67" s="1186"/>
      <c r="AJ67" s="1186"/>
      <c r="AK67" s="1186"/>
      <c r="AL67" s="1190"/>
    </row>
    <row r="68" spans="2:38" hidden="1" x14ac:dyDescent="0.25">
      <c r="B68" s="1227"/>
      <c r="C68" s="1216"/>
      <c r="D68" s="1216"/>
      <c r="E68" s="1186"/>
      <c r="F68" s="1186"/>
      <c r="G68" s="1186"/>
      <c r="H68" s="1186"/>
      <c r="I68" s="1186"/>
      <c r="J68" s="1186"/>
      <c r="K68" s="1186"/>
      <c r="L68" s="1186"/>
      <c r="M68" s="1186"/>
      <c r="N68" s="1188" t="s">
        <v>4894</v>
      </c>
      <c r="O68" s="1340"/>
      <c r="P68" s="1340"/>
      <c r="Q68" s="1186"/>
      <c r="R68" s="1186"/>
      <c r="S68" s="1186"/>
      <c r="T68" s="1186"/>
      <c r="U68" s="1186"/>
      <c r="V68" s="1186"/>
      <c r="W68" s="1186"/>
      <c r="X68" s="1186"/>
      <c r="Y68" s="1186"/>
      <c r="Z68" s="1186"/>
      <c r="AA68" s="1186"/>
      <c r="AB68" s="1186"/>
      <c r="AC68" s="1186"/>
      <c r="AD68" s="1186"/>
      <c r="AE68" s="1186"/>
      <c r="AF68" s="1186"/>
      <c r="AG68" s="1186"/>
      <c r="AH68" s="1186"/>
      <c r="AI68" s="1186"/>
      <c r="AJ68" s="1186"/>
      <c r="AK68" s="1186"/>
      <c r="AL68" s="1190"/>
    </row>
    <row r="69" spans="2:38" ht="15" hidden="1" customHeight="1" x14ac:dyDescent="0.25">
      <c r="B69" s="1227"/>
      <c r="C69" s="1216"/>
      <c r="D69" s="1216"/>
      <c r="E69" s="1186"/>
      <c r="F69" s="1186"/>
      <c r="G69" s="1186"/>
      <c r="H69" s="1186"/>
      <c r="I69" s="1186"/>
      <c r="J69" s="1186"/>
      <c r="K69" s="1186"/>
      <c r="L69" s="1186"/>
      <c r="M69" s="1186"/>
      <c r="N69" s="1188" t="s">
        <v>4895</v>
      </c>
      <c r="O69" s="1309"/>
      <c r="P69" s="1310"/>
      <c r="Q69" s="1310"/>
      <c r="R69" s="1310"/>
      <c r="S69" s="1310"/>
      <c r="T69" s="1310"/>
      <c r="U69" s="1310"/>
      <c r="V69" s="1310"/>
      <c r="W69" s="1311"/>
      <c r="X69" s="1186"/>
      <c r="Y69" s="1186"/>
      <c r="Z69" s="1186"/>
      <c r="AA69" s="1186"/>
      <c r="AB69" s="1186"/>
      <c r="AC69" s="1186"/>
      <c r="AD69" s="1186"/>
      <c r="AE69" s="1186"/>
      <c r="AF69" s="1186"/>
      <c r="AG69" s="1186"/>
      <c r="AH69" s="1186"/>
      <c r="AI69" s="1186"/>
      <c r="AJ69" s="1186"/>
      <c r="AK69" s="1186"/>
      <c r="AL69" s="1190"/>
    </row>
    <row r="70" spans="2:38" ht="8.25" hidden="1" customHeight="1" x14ac:dyDescent="0.25">
      <c r="B70" s="1227"/>
      <c r="C70" s="1216"/>
      <c r="D70" s="1216"/>
      <c r="E70" s="1186"/>
      <c r="F70" s="1186"/>
      <c r="G70" s="1186"/>
      <c r="H70" s="1186"/>
      <c r="I70" s="1186"/>
      <c r="J70" s="1186"/>
      <c r="K70" s="1186"/>
      <c r="L70" s="1186"/>
      <c r="M70" s="1186"/>
      <c r="N70" s="1188"/>
      <c r="O70" s="1188"/>
      <c r="P70" s="1188"/>
      <c r="Q70" s="1188"/>
      <c r="R70" s="1188"/>
      <c r="S70" s="1188"/>
      <c r="T70" s="1186"/>
      <c r="U70" s="1186"/>
      <c r="V70" s="1186"/>
      <c r="W70" s="1186"/>
      <c r="X70" s="1186"/>
      <c r="Y70" s="1186"/>
      <c r="Z70" s="1186"/>
      <c r="AA70" s="1186"/>
      <c r="AB70" s="1186"/>
      <c r="AC70" s="1186"/>
      <c r="AD70" s="1186"/>
      <c r="AE70" s="1186"/>
      <c r="AF70" s="1186"/>
      <c r="AG70" s="1186"/>
      <c r="AH70" s="1186"/>
      <c r="AI70" s="1186"/>
      <c r="AJ70" s="1186"/>
      <c r="AK70" s="1186"/>
      <c r="AL70" s="1190"/>
    </row>
    <row r="71" spans="2:38" ht="15" hidden="1" customHeight="1" x14ac:dyDescent="0.25">
      <c r="B71" s="1227"/>
      <c r="C71" s="1216"/>
      <c r="D71" s="1216"/>
      <c r="E71" s="1186"/>
      <c r="F71" s="1186"/>
      <c r="G71" s="1186"/>
      <c r="H71" s="1186"/>
      <c r="I71" s="1186"/>
      <c r="J71" s="1186"/>
      <c r="K71" s="1186"/>
      <c r="L71" s="1186"/>
      <c r="M71" s="1186"/>
      <c r="N71" s="1188"/>
      <c r="O71" s="1359" t="s">
        <v>5886</v>
      </c>
      <c r="P71" s="1359"/>
      <c r="Q71" s="1359"/>
      <c r="R71" s="1359"/>
      <c r="S71" s="1359"/>
      <c r="T71" s="1359"/>
      <c r="U71" s="1359"/>
      <c r="V71" s="1359"/>
      <c r="W71" s="1359"/>
      <c r="X71" s="1186"/>
      <c r="Y71" s="1186"/>
      <c r="Z71" s="1186"/>
      <c r="AA71" s="1186"/>
      <c r="AB71" s="1186"/>
      <c r="AC71" s="1186"/>
      <c r="AD71" s="1186"/>
      <c r="AE71" s="1186"/>
      <c r="AF71" s="1186"/>
      <c r="AG71" s="1186"/>
      <c r="AH71" s="1186"/>
      <c r="AI71" s="1186"/>
      <c r="AJ71" s="1186"/>
      <c r="AK71" s="1186"/>
      <c r="AL71" s="1190"/>
    </row>
    <row r="72" spans="2:38" ht="15" hidden="1" customHeight="1" x14ac:dyDescent="0.25">
      <c r="B72" s="1227"/>
      <c r="C72" s="1216"/>
      <c r="D72" s="1216"/>
      <c r="E72" s="1186"/>
      <c r="F72" s="1186"/>
      <c r="G72" s="1186"/>
      <c r="H72" s="1186"/>
      <c r="I72" s="1186"/>
      <c r="J72" s="1186"/>
      <c r="K72" s="1186"/>
      <c r="L72" s="1186"/>
      <c r="M72" s="1186"/>
      <c r="N72" s="1188" t="s">
        <v>5884</v>
      </c>
      <c r="O72" s="1344"/>
      <c r="P72" s="1344"/>
      <c r="Q72" s="1344"/>
      <c r="R72" s="1344"/>
      <c r="S72" s="1344"/>
      <c r="T72" s="1344"/>
      <c r="U72" s="1344"/>
      <c r="V72" s="1344"/>
      <c r="W72" s="1344"/>
      <c r="X72" s="1344"/>
      <c r="Y72" s="1344"/>
      <c r="Z72" s="1344"/>
      <c r="AA72" s="1344"/>
      <c r="AB72" s="1344"/>
      <c r="AC72" s="1344"/>
      <c r="AD72" s="1344"/>
      <c r="AE72" s="1344"/>
      <c r="AF72" s="1344"/>
      <c r="AG72" s="1344"/>
      <c r="AH72" s="1186"/>
      <c r="AI72" s="1186"/>
      <c r="AJ72" s="1186"/>
      <c r="AK72" s="1186"/>
      <c r="AL72" s="1190"/>
    </row>
    <row r="73" spans="2:38" ht="15" hidden="1" customHeight="1" x14ac:dyDescent="0.25">
      <c r="B73" s="1227"/>
      <c r="C73" s="1216"/>
      <c r="D73" s="1216"/>
      <c r="E73" s="1186"/>
      <c r="F73" s="1186"/>
      <c r="G73" s="1186"/>
      <c r="H73" s="1186"/>
      <c r="I73" s="1186"/>
      <c r="J73" s="1186"/>
      <c r="K73" s="1186"/>
      <c r="L73" s="1186"/>
      <c r="M73" s="1186"/>
      <c r="N73" s="1188" t="s">
        <v>1626</v>
      </c>
      <c r="O73" s="1344"/>
      <c r="P73" s="1344"/>
      <c r="Q73" s="1344"/>
      <c r="R73" s="1344"/>
      <c r="S73" s="1344"/>
      <c r="T73" s="1344"/>
      <c r="U73" s="1344"/>
      <c r="V73" s="1344"/>
      <c r="W73" s="1344"/>
      <c r="X73" s="1344"/>
      <c r="Y73" s="1344"/>
      <c r="Z73" s="1344"/>
      <c r="AA73" s="1344"/>
      <c r="AB73" s="1344"/>
      <c r="AC73" s="1344"/>
      <c r="AD73" s="1344"/>
      <c r="AE73" s="1344"/>
      <c r="AF73" s="1344"/>
      <c r="AG73" s="1344"/>
      <c r="AH73" s="1186"/>
      <c r="AI73" s="1186"/>
      <c r="AJ73" s="1186"/>
      <c r="AK73" s="1186"/>
      <c r="AL73" s="1190"/>
    </row>
    <row r="74" spans="2:38" ht="7.5" hidden="1" customHeight="1" x14ac:dyDescent="0.25">
      <c r="B74" s="1227"/>
      <c r="C74" s="1216"/>
      <c r="D74" s="1216"/>
      <c r="E74" s="1186"/>
      <c r="F74" s="1186"/>
      <c r="G74" s="1186"/>
      <c r="H74" s="1186"/>
      <c r="I74" s="1186"/>
      <c r="J74" s="1186"/>
      <c r="K74" s="1186"/>
      <c r="L74" s="1186"/>
      <c r="M74" s="1186"/>
      <c r="N74" s="1188"/>
      <c r="O74" s="1188"/>
      <c r="P74" s="1188"/>
      <c r="Q74" s="1188"/>
      <c r="R74" s="1188"/>
      <c r="S74" s="1188"/>
      <c r="T74" s="1188"/>
      <c r="U74" s="1188"/>
      <c r="V74" s="1188"/>
      <c r="W74" s="1188"/>
      <c r="X74" s="1186"/>
      <c r="Y74" s="1186"/>
      <c r="Z74" s="1186"/>
      <c r="AA74" s="1186"/>
      <c r="AB74" s="1186"/>
      <c r="AC74" s="1186"/>
      <c r="AD74" s="1186"/>
      <c r="AE74" s="1186"/>
      <c r="AF74" s="1186"/>
      <c r="AG74" s="1186"/>
      <c r="AH74" s="1186"/>
      <c r="AI74" s="1186"/>
      <c r="AJ74" s="1186"/>
      <c r="AK74" s="1186"/>
      <c r="AL74" s="1190"/>
    </row>
    <row r="75" spans="2:38" ht="15" hidden="1" customHeight="1" x14ac:dyDescent="0.25">
      <c r="B75" s="1227"/>
      <c r="C75" s="1216"/>
      <c r="D75" s="1216"/>
      <c r="E75" s="1186"/>
      <c r="F75" s="1186"/>
      <c r="G75" s="1186"/>
      <c r="H75" s="1186"/>
      <c r="I75" s="1186"/>
      <c r="J75" s="1186"/>
      <c r="K75" s="1186"/>
      <c r="L75" s="1186"/>
      <c r="M75" s="1186"/>
      <c r="N75" s="1188"/>
      <c r="O75" s="1359" t="s">
        <v>5887</v>
      </c>
      <c r="P75" s="1359"/>
      <c r="Q75" s="1359"/>
      <c r="R75" s="1359"/>
      <c r="S75" s="1359"/>
      <c r="T75" s="1359"/>
      <c r="U75" s="1359"/>
      <c r="V75" s="1359"/>
      <c r="W75" s="1359"/>
      <c r="X75" s="1186"/>
      <c r="Y75" s="1186"/>
      <c r="Z75" s="1186"/>
      <c r="AA75" s="1186"/>
      <c r="AB75" s="1186"/>
      <c r="AC75" s="1186"/>
      <c r="AD75" s="1186"/>
      <c r="AE75" s="1186"/>
      <c r="AF75" s="1186"/>
      <c r="AG75" s="1186"/>
      <c r="AH75" s="1186"/>
      <c r="AI75" s="1186"/>
      <c r="AJ75" s="1186"/>
      <c r="AK75" s="1186"/>
      <c r="AL75" s="1190"/>
    </row>
    <row r="76" spans="2:38" ht="15" hidden="1" customHeight="1" x14ac:dyDescent="0.25">
      <c r="B76" s="1227"/>
      <c r="C76" s="1216"/>
      <c r="D76" s="1216"/>
      <c r="E76" s="1186"/>
      <c r="F76" s="1186"/>
      <c r="G76" s="1186"/>
      <c r="H76" s="1186"/>
      <c r="I76" s="1186"/>
      <c r="J76" s="1186"/>
      <c r="K76" s="1186"/>
      <c r="L76" s="1186"/>
      <c r="M76" s="1186"/>
      <c r="N76" s="1198" t="s">
        <v>5778</v>
      </c>
      <c r="O76" s="1308" t="s">
        <v>1</v>
      </c>
      <c r="P76" s="1308"/>
      <c r="Q76" s="1308"/>
      <c r="R76" s="1308"/>
      <c r="S76" s="1308"/>
      <c r="T76" s="1308"/>
      <c r="U76" s="1308"/>
      <c r="V76" s="1308"/>
      <c r="W76" s="1308"/>
      <c r="X76" s="1186"/>
      <c r="Y76" s="1186"/>
      <c r="Z76" s="1186"/>
      <c r="AA76" s="1186"/>
      <c r="AB76" s="1186"/>
      <c r="AC76" s="1186"/>
      <c r="AD76" s="1186"/>
      <c r="AE76" s="1186"/>
      <c r="AF76" s="1186"/>
      <c r="AG76" s="1186"/>
      <c r="AH76" s="1186"/>
      <c r="AI76" s="1186"/>
      <c r="AJ76" s="1186"/>
      <c r="AK76" s="1186"/>
      <c r="AL76" s="1190"/>
    </row>
    <row r="77" spans="2:38" ht="15" hidden="1" customHeight="1" x14ac:dyDescent="0.25">
      <c r="B77" s="1227"/>
      <c r="C77" s="1216"/>
      <c r="D77" s="1216"/>
      <c r="E77" s="1186"/>
      <c r="F77" s="1186"/>
      <c r="G77" s="1186"/>
      <c r="H77" s="1186"/>
      <c r="I77" s="1186"/>
      <c r="J77" s="1186"/>
      <c r="K77" s="1186"/>
      <c r="L77" s="1186"/>
      <c r="M77" s="1186"/>
      <c r="N77" s="1198" t="s">
        <v>7215</v>
      </c>
      <c r="O77" s="1340">
        <v>3</v>
      </c>
      <c r="P77" s="1340"/>
      <c r="Q77" s="1340"/>
      <c r="R77" s="1340"/>
      <c r="S77" s="1340"/>
      <c r="T77" s="1340"/>
      <c r="U77" s="1340"/>
      <c r="V77" s="1340"/>
      <c r="W77" s="1340"/>
      <c r="X77" s="1186" t="s">
        <v>7225</v>
      </c>
      <c r="Y77" s="1186"/>
      <c r="Z77" s="1186"/>
      <c r="AA77" s="1186"/>
      <c r="AB77" s="1186"/>
      <c r="AC77" s="1186"/>
      <c r="AD77" s="1186"/>
      <c r="AE77" s="1186"/>
      <c r="AF77" s="1186"/>
      <c r="AG77" s="1186"/>
      <c r="AH77" s="1186"/>
      <c r="AI77" s="1186"/>
      <c r="AJ77" s="1186"/>
      <c r="AK77" s="1186"/>
      <c r="AL77" s="1190"/>
    </row>
    <row r="78" spans="2:38" ht="15" hidden="1" customHeight="1" x14ac:dyDescent="0.25">
      <c r="B78" s="1227"/>
      <c r="C78" s="1216"/>
      <c r="D78" s="1216"/>
      <c r="E78" s="1186"/>
      <c r="F78" s="1186"/>
      <c r="G78" s="1186"/>
      <c r="H78" s="1186"/>
      <c r="I78" s="1186"/>
      <c r="J78" s="1186"/>
      <c r="K78" s="1186"/>
      <c r="L78" s="1186"/>
      <c r="M78" s="1186"/>
      <c r="N78" s="1198" t="s">
        <v>7224</v>
      </c>
      <c r="O78" s="1340">
        <v>15</v>
      </c>
      <c r="P78" s="1340"/>
      <c r="Q78" s="1340"/>
      <c r="R78" s="1340"/>
      <c r="S78" s="1340"/>
      <c r="T78" s="1340"/>
      <c r="U78" s="1340"/>
      <c r="V78" s="1340"/>
      <c r="W78" s="1340"/>
      <c r="X78" s="1186" t="s">
        <v>7223</v>
      </c>
      <c r="Y78" s="1186"/>
      <c r="Z78" s="1186"/>
      <c r="AA78" s="1186"/>
      <c r="AB78" s="1186"/>
      <c r="AC78" s="1186"/>
      <c r="AD78" s="1186"/>
      <c r="AE78" s="1186"/>
      <c r="AF78" s="1186"/>
      <c r="AG78" s="1186"/>
      <c r="AH78" s="1186"/>
      <c r="AI78" s="1186"/>
      <c r="AJ78" s="1186"/>
      <c r="AK78" s="1186"/>
      <c r="AL78" s="1190"/>
    </row>
    <row r="79" spans="2:38" ht="7.5" hidden="1" customHeight="1" x14ac:dyDescent="0.25">
      <c r="B79" s="1227"/>
      <c r="C79" s="1216"/>
      <c r="D79" s="1216"/>
      <c r="E79" s="1186"/>
      <c r="F79" s="1186"/>
      <c r="G79" s="1186"/>
      <c r="H79" s="1186"/>
      <c r="I79" s="1186"/>
      <c r="J79" s="1186"/>
      <c r="K79" s="1186"/>
      <c r="L79" s="1186"/>
      <c r="M79" s="1186"/>
      <c r="N79" s="1188"/>
      <c r="O79" s="1188"/>
      <c r="P79" s="1188"/>
      <c r="Q79" s="1188"/>
      <c r="R79" s="1188"/>
      <c r="S79" s="1188"/>
      <c r="T79" s="1188"/>
      <c r="U79" s="1188"/>
      <c r="V79" s="1188"/>
      <c r="W79" s="1188"/>
      <c r="X79" s="1186"/>
      <c r="Y79" s="1186"/>
      <c r="Z79" s="1186"/>
      <c r="AA79" s="1186"/>
      <c r="AB79" s="1186"/>
      <c r="AC79" s="1186"/>
      <c r="AD79" s="1186"/>
      <c r="AE79" s="1186"/>
      <c r="AF79" s="1186"/>
      <c r="AG79" s="1186"/>
      <c r="AH79" s="1186"/>
      <c r="AI79" s="1186"/>
      <c r="AJ79" s="1186"/>
      <c r="AK79" s="1186"/>
      <c r="AL79" s="1190"/>
    </row>
    <row r="80" spans="2:38" ht="15" hidden="1" customHeight="1" x14ac:dyDescent="0.25">
      <c r="B80" s="1227"/>
      <c r="C80" s="1216"/>
      <c r="D80" s="1216"/>
      <c r="E80" s="1186"/>
      <c r="F80" s="1186"/>
      <c r="G80" s="1186"/>
      <c r="H80" s="1186"/>
      <c r="I80" s="1186"/>
      <c r="J80" s="1186"/>
      <c r="K80" s="1186"/>
      <c r="L80" s="1186"/>
      <c r="M80" s="1186"/>
      <c r="N80" s="1278" t="s">
        <v>7204</v>
      </c>
      <c r="O80" s="1357" t="s">
        <v>7203</v>
      </c>
      <c r="P80" s="1357"/>
      <c r="Q80" s="1357"/>
      <c r="R80" s="1357"/>
      <c r="S80" s="1357"/>
      <c r="T80" s="1357"/>
      <c r="U80" s="1357"/>
      <c r="V80" s="1357"/>
      <c r="W80" s="1357"/>
      <c r="X80" s="1186"/>
      <c r="Y80" s="1282" t="s">
        <v>7213</v>
      </c>
      <c r="Z80" s="1281"/>
      <c r="AA80" s="1281"/>
      <c r="AB80" s="1281"/>
      <c r="AC80" s="1281"/>
      <c r="AD80" s="1281"/>
      <c r="AE80" s="1281"/>
      <c r="AF80" s="1281"/>
      <c r="AG80" s="1281"/>
      <c r="AH80" s="1186"/>
      <c r="AI80" s="1186"/>
      <c r="AJ80" s="1186"/>
      <c r="AK80" s="1186"/>
      <c r="AL80" s="1190"/>
    </row>
    <row r="81" spans="2:38" ht="15" hidden="1" customHeight="1" x14ac:dyDescent="0.25">
      <c r="B81" s="1227"/>
      <c r="C81" s="1216"/>
      <c r="D81" s="1216"/>
      <c r="E81" s="1186"/>
      <c r="F81" s="1186"/>
      <c r="G81" s="1186"/>
      <c r="H81" s="1186"/>
      <c r="I81" s="1186"/>
      <c r="J81" s="1186"/>
      <c r="K81" s="1186"/>
      <c r="L81" s="1186"/>
      <c r="M81" s="1186"/>
      <c r="N81" s="1188" t="s">
        <v>5803</v>
      </c>
      <c r="O81" s="1340" t="s">
        <v>5805</v>
      </c>
      <c r="P81" s="1340"/>
      <c r="Q81" s="1340"/>
      <c r="R81" s="1340"/>
      <c r="S81" s="1340"/>
      <c r="T81" s="1340"/>
      <c r="U81" s="1340"/>
      <c r="V81" s="1340"/>
      <c r="W81" s="1340"/>
      <c r="X81" s="1186"/>
      <c r="Y81" s="1284" t="str">
        <f>CONCATENATE("TRUE AS [",SqlFieldNameCreateEdges,"]")</f>
        <v>TRUE AS [CREATE EDGES]</v>
      </c>
      <c r="Z81" s="1281"/>
      <c r="AA81" s="1281"/>
      <c r="AB81" s="1281"/>
      <c r="AC81" s="1281"/>
      <c r="AD81" s="1281"/>
      <c r="AE81" s="1281"/>
      <c r="AF81" s="1281"/>
      <c r="AG81" s="1281"/>
      <c r="AH81" s="1186"/>
      <c r="AI81" s="1186"/>
      <c r="AJ81" s="1186"/>
      <c r="AK81" s="1186"/>
      <c r="AL81" s="1190"/>
    </row>
    <row r="82" spans="2:38" ht="15" hidden="1" customHeight="1" x14ac:dyDescent="0.25">
      <c r="B82" s="1227"/>
      <c r="C82" s="1216"/>
      <c r="D82" s="1216"/>
      <c r="E82" s="1186"/>
      <c r="F82" s="1186"/>
      <c r="G82" s="1186"/>
      <c r="H82" s="1186"/>
      <c r="I82" s="1186"/>
      <c r="J82" s="1186"/>
      <c r="K82" s="1186"/>
      <c r="L82" s="1186"/>
      <c r="M82" s="1186"/>
      <c r="N82" s="1188" t="s">
        <v>5804</v>
      </c>
      <c r="O82" s="1340" t="s">
        <v>5806</v>
      </c>
      <c r="P82" s="1340"/>
      <c r="Q82" s="1340"/>
      <c r="R82" s="1340"/>
      <c r="S82" s="1340"/>
      <c r="T82" s="1340"/>
      <c r="U82" s="1340"/>
      <c r="V82" s="1340"/>
      <c r="W82" s="1340"/>
      <c r="X82" s="1186"/>
      <c r="Y82" s="1284" t="str">
        <f>CONCATENATE("'same' AS [",SqlFieldNameCreateRank,"]")</f>
        <v>'same' AS [CREATE RANK]</v>
      </c>
      <c r="Z82" s="1281"/>
      <c r="AA82" s="1281"/>
      <c r="AB82" s="1281"/>
      <c r="AC82" s="1281"/>
      <c r="AD82" s="1281"/>
      <c r="AE82" s="1281"/>
      <c r="AF82" s="1281"/>
      <c r="AG82" s="1281"/>
      <c r="AH82" s="1186"/>
      <c r="AI82" s="1186"/>
      <c r="AJ82" s="1186"/>
      <c r="AK82" s="1186"/>
      <c r="AL82" s="1190"/>
    </row>
    <row r="83" spans="2:38" ht="7.5" hidden="1" customHeight="1" x14ac:dyDescent="0.25">
      <c r="B83" s="1227"/>
      <c r="C83" s="1216"/>
      <c r="D83" s="1216"/>
      <c r="E83" s="1186"/>
      <c r="F83" s="1186"/>
      <c r="G83" s="1186"/>
      <c r="H83" s="1186"/>
      <c r="I83" s="1186"/>
      <c r="J83" s="1186"/>
      <c r="K83" s="1186"/>
      <c r="L83" s="1186"/>
      <c r="M83" s="1186"/>
      <c r="N83" s="1186"/>
      <c r="O83" s="1186"/>
      <c r="P83" s="1186"/>
      <c r="Q83" s="1186"/>
      <c r="R83" s="1186"/>
      <c r="S83" s="1186"/>
      <c r="T83" s="1186"/>
      <c r="U83" s="1186"/>
      <c r="V83" s="1186"/>
      <c r="W83" s="1186"/>
      <c r="X83" s="1186"/>
      <c r="Y83" s="1186"/>
      <c r="Z83" s="1186"/>
      <c r="AA83" s="1186"/>
      <c r="AB83" s="1186"/>
      <c r="AC83" s="1186"/>
      <c r="AD83" s="1186"/>
      <c r="AE83" s="1186"/>
      <c r="AF83" s="1186"/>
      <c r="AG83" s="1186"/>
      <c r="AH83" s="1186"/>
      <c r="AI83" s="1186"/>
      <c r="AJ83" s="1186"/>
      <c r="AK83" s="1186"/>
      <c r="AL83" s="1190"/>
    </row>
    <row r="84" spans="2:38" hidden="1" x14ac:dyDescent="0.25">
      <c r="B84" s="1227"/>
      <c r="C84" s="1216"/>
      <c r="D84" s="1216"/>
      <c r="E84" s="1186"/>
      <c r="F84" s="1186"/>
      <c r="G84" s="1186"/>
      <c r="H84" s="1186"/>
      <c r="I84" s="1186"/>
      <c r="J84" s="1186"/>
      <c r="K84" s="1186"/>
      <c r="L84" s="1186"/>
      <c r="M84" s="1186"/>
      <c r="N84" s="1278" t="s">
        <v>7202</v>
      </c>
      <c r="O84" s="1357" t="s">
        <v>7203</v>
      </c>
      <c r="P84" s="1360"/>
      <c r="Q84" s="1360"/>
      <c r="R84" s="1360"/>
      <c r="S84" s="1360"/>
      <c r="T84" s="1360"/>
      <c r="U84" s="1360"/>
      <c r="V84" s="1360"/>
      <c r="W84" s="1360"/>
      <c r="X84" s="1186"/>
      <c r="Y84" s="1282" t="s">
        <v>7213</v>
      </c>
      <c r="Z84" s="1281"/>
      <c r="AA84" s="1281"/>
      <c r="AB84" s="1281"/>
      <c r="AC84" s="1281"/>
      <c r="AD84" s="1281"/>
      <c r="AE84" s="1281"/>
      <c r="AF84" s="1281"/>
      <c r="AG84" s="1281"/>
      <c r="AH84" s="1186"/>
      <c r="AI84" s="1186"/>
      <c r="AJ84" s="1186"/>
      <c r="AK84" s="1186"/>
      <c r="AL84" s="1190"/>
    </row>
    <row r="85" spans="2:38" hidden="1" x14ac:dyDescent="0.25">
      <c r="B85" s="1227"/>
      <c r="C85" s="1216"/>
      <c r="D85" s="1216"/>
      <c r="E85" s="1186"/>
      <c r="F85" s="1186"/>
      <c r="G85" s="1186"/>
      <c r="H85" s="1186"/>
      <c r="I85" s="1186"/>
      <c r="J85" s="1186"/>
      <c r="K85" s="1186"/>
      <c r="L85" s="1186"/>
      <c r="M85" s="1186"/>
      <c r="N85" s="1188" t="s">
        <v>5758</v>
      </c>
      <c r="O85" s="1340" t="s">
        <v>5762</v>
      </c>
      <c r="P85" s="1340"/>
      <c r="Q85" s="1340"/>
      <c r="R85" s="1340"/>
      <c r="S85" s="1340"/>
      <c r="T85" s="1340"/>
      <c r="U85" s="1340"/>
      <c r="V85" s="1340"/>
      <c r="W85" s="1340"/>
      <c r="X85" s="1186"/>
      <c r="Y85" s="1203"/>
      <c r="Z85" s="1280"/>
      <c r="AA85" s="1280"/>
      <c r="AB85" s="1280"/>
      <c r="AC85" s="1280"/>
      <c r="AD85" s="1280"/>
      <c r="AE85" s="1280"/>
      <c r="AF85" s="1280"/>
      <c r="AG85" s="1279" t="s">
        <v>7205</v>
      </c>
      <c r="AH85" s="1186"/>
      <c r="AI85" s="1186"/>
      <c r="AJ85" s="1186"/>
      <c r="AK85" s="1186"/>
      <c r="AL85" s="1190"/>
    </row>
    <row r="86" spans="2:38" hidden="1" x14ac:dyDescent="0.25">
      <c r="B86" s="1227"/>
      <c r="C86" s="1216"/>
      <c r="D86" s="1216"/>
      <c r="E86" s="1186"/>
      <c r="F86" s="1186"/>
      <c r="G86" s="1186"/>
      <c r="H86" s="1186"/>
      <c r="I86" s="1186"/>
      <c r="J86" s="1186"/>
      <c r="K86" s="1186"/>
      <c r="L86" s="1186"/>
      <c r="M86" s="1186"/>
      <c r="N86" s="1188" t="s">
        <v>5759</v>
      </c>
      <c r="O86" s="1340" t="s">
        <v>5763</v>
      </c>
      <c r="P86" s="1340"/>
      <c r="Q86" s="1340"/>
      <c r="R86" s="1340"/>
      <c r="S86" s="1340"/>
      <c r="T86" s="1340"/>
      <c r="U86" s="1340"/>
      <c r="V86" s="1340"/>
      <c r="W86" s="1340"/>
      <c r="X86" s="1186"/>
      <c r="Y86" s="1284" t="str">
        <f>CONCATENATE("'To Node' AS [",SqlFieldNameWhereColumn,"]")</f>
        <v>'To Node' AS [WHERE COLUMN]</v>
      </c>
      <c r="Z86" s="1281"/>
      <c r="AA86" s="1281"/>
      <c r="AB86" s="1281"/>
      <c r="AC86" s="1281"/>
      <c r="AD86" s="1281"/>
      <c r="AE86" s="1281"/>
      <c r="AF86" s="1281"/>
      <c r="AG86" s="1281"/>
      <c r="AH86" s="1186"/>
      <c r="AI86" s="1186"/>
      <c r="AJ86" s="1186"/>
      <c r="AK86" s="1186"/>
      <c r="AL86" s="1190"/>
    </row>
    <row r="87" spans="2:38" hidden="1" x14ac:dyDescent="0.25">
      <c r="B87" s="1227"/>
      <c r="C87" s="1216"/>
      <c r="D87" s="1216"/>
      <c r="E87" s="1186"/>
      <c r="F87" s="1186"/>
      <c r="G87" s="1186"/>
      <c r="H87" s="1186"/>
      <c r="I87" s="1186"/>
      <c r="J87" s="1186"/>
      <c r="K87" s="1186"/>
      <c r="L87" s="1186"/>
      <c r="M87" s="1186"/>
      <c r="N87" s="1188" t="s">
        <v>5760</v>
      </c>
      <c r="O87" s="1340" t="s">
        <v>5765</v>
      </c>
      <c r="P87" s="1340"/>
      <c r="Q87" s="1340"/>
      <c r="R87" s="1340"/>
      <c r="S87" s="1340"/>
      <c r="T87" s="1340"/>
      <c r="U87" s="1340"/>
      <c r="V87" s="1340"/>
      <c r="W87" s="1340"/>
      <c r="X87" s="1186"/>
      <c r="Y87" s="1284" t="str">
        <f>CONCATENATE("'node5' AS [",SqlFieldNameWhereValue,"]")</f>
        <v>'node5' AS [WHERE VALUE]</v>
      </c>
      <c r="Z87" s="1281"/>
      <c r="AA87" s="1281"/>
      <c r="AB87" s="1281"/>
      <c r="AC87" s="1281"/>
      <c r="AD87" s="1281"/>
      <c r="AE87" s="1281"/>
      <c r="AF87" s="1281"/>
      <c r="AG87" s="1281"/>
      <c r="AH87" s="1186"/>
      <c r="AI87" s="1186"/>
      <c r="AJ87" s="1186"/>
      <c r="AK87" s="1186"/>
      <c r="AL87" s="1190"/>
    </row>
    <row r="88" spans="2:38" hidden="1" x14ac:dyDescent="0.25">
      <c r="B88" s="1227"/>
      <c r="C88" s="1216"/>
      <c r="D88" s="1216"/>
      <c r="E88" s="1186"/>
      <c r="F88" s="1186"/>
      <c r="G88" s="1186"/>
      <c r="H88" s="1186"/>
      <c r="I88" s="1186"/>
      <c r="J88" s="1186"/>
      <c r="K88" s="1186"/>
      <c r="L88" s="1186"/>
      <c r="M88" s="1186"/>
      <c r="N88" s="1188" t="s">
        <v>5761</v>
      </c>
      <c r="O88" s="1340" t="s">
        <v>5764</v>
      </c>
      <c r="P88" s="1340"/>
      <c r="Q88" s="1340"/>
      <c r="R88" s="1340"/>
      <c r="S88" s="1340"/>
      <c r="T88" s="1340"/>
      <c r="U88" s="1340"/>
      <c r="V88" s="1340"/>
      <c r="W88" s="1340"/>
      <c r="X88" s="1186"/>
      <c r="Y88" s="1284" t="str">
        <f>CONCATENATE("100 AS [",SqlFieldNameMaxDepth,"]")</f>
        <v>100 AS [MAX DEPTH]</v>
      </c>
      <c r="Z88" s="1281"/>
      <c r="AA88" s="1281"/>
      <c r="AB88" s="1281"/>
      <c r="AC88" s="1281"/>
      <c r="AD88" s="1281"/>
      <c r="AE88" s="1281"/>
      <c r="AF88" s="1281"/>
      <c r="AG88" s="1281"/>
      <c r="AH88" s="1186"/>
      <c r="AI88" s="1186"/>
      <c r="AJ88" s="1186"/>
      <c r="AK88" s="1186"/>
      <c r="AL88" s="1190"/>
    </row>
    <row r="89" spans="2:38" ht="7.5" hidden="1" customHeight="1" x14ac:dyDescent="0.25">
      <c r="B89" s="1227"/>
      <c r="C89" s="1216"/>
      <c r="D89" s="1216"/>
      <c r="E89" s="1186"/>
      <c r="F89" s="1186"/>
      <c r="G89" s="1186"/>
      <c r="H89" s="1186"/>
      <c r="I89" s="1186"/>
      <c r="J89" s="1186"/>
      <c r="K89" s="1186"/>
      <c r="L89" s="1186"/>
      <c r="M89" s="1186"/>
      <c r="N89" s="1186"/>
      <c r="O89" s="1186"/>
      <c r="P89" s="1186"/>
      <c r="Q89" s="1186"/>
      <c r="R89" s="1186"/>
      <c r="S89" s="1186"/>
      <c r="T89" s="1186"/>
      <c r="U89" s="1186"/>
      <c r="V89" s="1186"/>
      <c r="W89" s="1186"/>
      <c r="X89" s="1186"/>
      <c r="Y89" s="1186"/>
      <c r="Z89" s="1186"/>
      <c r="AA89" s="1186"/>
      <c r="AB89" s="1186"/>
      <c r="AC89" s="1186"/>
      <c r="AD89" s="1186"/>
      <c r="AE89" s="1186"/>
      <c r="AF89" s="1186"/>
      <c r="AG89" s="1186"/>
      <c r="AH89" s="1186"/>
      <c r="AI89" s="1186"/>
      <c r="AJ89" s="1186"/>
      <c r="AK89" s="1186"/>
      <c r="AL89" s="1190"/>
    </row>
    <row r="90" spans="2:38" hidden="1" x14ac:dyDescent="0.25">
      <c r="B90" s="1227"/>
      <c r="C90" s="1216"/>
      <c r="D90" s="1216"/>
      <c r="E90" s="1186"/>
      <c r="F90" s="1277"/>
      <c r="G90" s="1277"/>
      <c r="H90" s="1277"/>
      <c r="I90" s="1277"/>
      <c r="J90" s="1277"/>
      <c r="K90" s="1277"/>
      <c r="L90" s="1277"/>
      <c r="M90" s="1277"/>
      <c r="N90" s="1278" t="s">
        <v>7201</v>
      </c>
      <c r="O90" s="1357" t="s">
        <v>7203</v>
      </c>
      <c r="P90" s="1360"/>
      <c r="Q90" s="1360"/>
      <c r="R90" s="1360"/>
      <c r="S90" s="1360"/>
      <c r="T90" s="1360"/>
      <c r="U90" s="1360"/>
      <c r="V90" s="1360"/>
      <c r="W90" s="1360"/>
      <c r="X90" s="1277"/>
      <c r="Y90" s="1282" t="s">
        <v>7213</v>
      </c>
      <c r="Z90" s="1282"/>
      <c r="AA90" s="1282"/>
      <c r="AB90" s="1282"/>
      <c r="AC90" s="1282"/>
      <c r="AD90" s="1282"/>
      <c r="AE90" s="1282"/>
      <c r="AF90" s="1282"/>
      <c r="AG90" s="1282"/>
      <c r="AH90" s="1186"/>
      <c r="AI90" s="1186"/>
      <c r="AJ90" s="1186"/>
      <c r="AK90" s="1186"/>
      <c r="AL90" s="1190"/>
    </row>
    <row r="91" spans="2:38" ht="15" hidden="1" customHeight="1" x14ac:dyDescent="0.25">
      <c r="B91" s="1227"/>
      <c r="C91" s="1216"/>
      <c r="D91" s="1216"/>
      <c r="E91" s="1186"/>
      <c r="F91" s="1186"/>
      <c r="G91" s="1186"/>
      <c r="H91" s="1186"/>
      <c r="I91" s="1186"/>
      <c r="J91" s="1186"/>
      <c r="K91" s="1186"/>
      <c r="L91" s="1186"/>
      <c r="M91" s="1186"/>
      <c r="N91" s="1188" t="s">
        <v>7238</v>
      </c>
      <c r="O91" s="1340" t="s">
        <v>7192</v>
      </c>
      <c r="P91" s="1340"/>
      <c r="Q91" s="1340"/>
      <c r="R91" s="1340"/>
      <c r="S91" s="1340"/>
      <c r="T91" s="1340"/>
      <c r="U91" s="1340"/>
      <c r="V91" s="1340"/>
      <c r="W91" s="1340"/>
      <c r="X91" s="1186"/>
      <c r="Y91" s="1284" t="str">
        <f>CONCATENATE("TRUE AS [",SqlFieldNameEnumerateSwitch,"]")</f>
        <v>TRUE AS [ENUMERATE]</v>
      </c>
      <c r="Z91" s="1281"/>
      <c r="AA91" s="1281"/>
      <c r="AB91" s="1281"/>
      <c r="AC91" s="1281"/>
      <c r="AD91" s="1281"/>
      <c r="AE91" s="1281"/>
      <c r="AF91" s="1281"/>
      <c r="AG91" s="1281"/>
      <c r="AH91" s="1186"/>
      <c r="AI91" s="1186"/>
      <c r="AJ91" s="1186"/>
      <c r="AK91" s="1186"/>
      <c r="AL91" s="1190"/>
    </row>
    <row r="92" spans="2:38" ht="15" hidden="1" customHeight="1" x14ac:dyDescent="0.25">
      <c r="B92" s="1227"/>
      <c r="C92" s="1216"/>
      <c r="D92" s="1216"/>
      <c r="E92" s="1186"/>
      <c r="F92" s="1186"/>
      <c r="G92" s="1186"/>
      <c r="H92" s="1186"/>
      <c r="I92" s="1186"/>
      <c r="J92" s="1186"/>
      <c r="K92" s="1186"/>
      <c r="L92" s="1186"/>
      <c r="M92" s="1186"/>
      <c r="N92" s="1188" t="s">
        <v>7193</v>
      </c>
      <c r="O92" s="1340" t="s">
        <v>7191</v>
      </c>
      <c r="P92" s="1340"/>
      <c r="Q92" s="1340"/>
      <c r="R92" s="1340"/>
      <c r="S92" s="1340"/>
      <c r="T92" s="1340"/>
      <c r="U92" s="1340"/>
      <c r="V92" s="1340"/>
      <c r="W92" s="1340"/>
      <c r="X92" s="1186"/>
      <c r="Y92" s="1285" t="str">
        <f>CONCATENATE("0 AS [",SqlFieldNameEnumerateStartAt,"]")</f>
        <v>0 AS [START AT]</v>
      </c>
      <c r="Z92" s="1281"/>
      <c r="AA92" s="1281"/>
      <c r="AB92" s="1281"/>
      <c r="AC92" s="1281"/>
      <c r="AD92" s="1281"/>
      <c r="AE92" s="1281"/>
      <c r="AF92" s="1281"/>
      <c r="AG92" s="1281"/>
      <c r="AH92" s="1186"/>
      <c r="AI92" s="1186"/>
      <c r="AJ92" s="1186"/>
      <c r="AK92" s="1186"/>
      <c r="AL92" s="1190"/>
    </row>
    <row r="93" spans="2:38" ht="15" hidden="1" customHeight="1" x14ac:dyDescent="0.25">
      <c r="B93" s="1227"/>
      <c r="C93" s="1216"/>
      <c r="D93" s="1216"/>
      <c r="E93" s="1186"/>
      <c r="F93" s="1186"/>
      <c r="G93" s="1186"/>
      <c r="H93" s="1186"/>
      <c r="I93" s="1186"/>
      <c r="J93" s="1186"/>
      <c r="K93" s="1186"/>
      <c r="L93" s="1186"/>
      <c r="M93" s="1186"/>
      <c r="N93" s="1188" t="s">
        <v>7194</v>
      </c>
      <c r="O93" s="1340" t="s">
        <v>7207</v>
      </c>
      <c r="P93" s="1340"/>
      <c r="Q93" s="1340"/>
      <c r="R93" s="1340"/>
      <c r="S93" s="1340"/>
      <c r="T93" s="1340"/>
      <c r="U93" s="1340"/>
      <c r="V93" s="1340"/>
      <c r="W93" s="1340"/>
      <c r="X93" s="1186"/>
      <c r="Y93" s="1285" t="str">
        <f>CONCATENATE("100 AS [",SqlFieldNameEnumerateStopAt,"]")</f>
        <v>100 AS [STOP AT]</v>
      </c>
      <c r="Z93" s="1281"/>
      <c r="AA93" s="1281"/>
      <c r="AB93" s="1281"/>
      <c r="AC93" s="1281"/>
      <c r="AD93" s="1281"/>
      <c r="AE93" s="1281"/>
      <c r="AF93" s="1281"/>
      <c r="AG93" s="1281"/>
      <c r="AH93" s="1186"/>
      <c r="AI93" s="1186"/>
      <c r="AJ93" s="1186"/>
      <c r="AK93" s="1186"/>
      <c r="AL93" s="1190"/>
    </row>
    <row r="94" spans="2:38" ht="15" hidden="1" customHeight="1" x14ac:dyDescent="0.25">
      <c r="B94" s="1227"/>
      <c r="C94" s="1216"/>
      <c r="D94" s="1216"/>
      <c r="E94" s="1186"/>
      <c r="F94" s="1186"/>
      <c r="G94" s="1186"/>
      <c r="H94" s="1186"/>
      <c r="I94" s="1186"/>
      <c r="J94" s="1186"/>
      <c r="K94" s="1186"/>
      <c r="L94" s="1186"/>
      <c r="M94" s="1186"/>
      <c r="N94" s="1188" t="s">
        <v>7195</v>
      </c>
      <c r="O94" s="1340" t="s">
        <v>7199</v>
      </c>
      <c r="P94" s="1340"/>
      <c r="Q94" s="1340"/>
      <c r="R94" s="1340"/>
      <c r="S94" s="1340"/>
      <c r="T94" s="1340"/>
      <c r="U94" s="1340"/>
      <c r="V94" s="1340"/>
      <c r="W94" s="1340"/>
      <c r="X94" s="1186"/>
      <c r="Y94" s="1285" t="str">
        <f>CONCATENATE("1 AS [",SqlFieldNameEnumerateStepBy,"]")</f>
        <v>1 AS [STEP BY]</v>
      </c>
      <c r="Z94" s="1281"/>
      <c r="AA94" s="1281"/>
      <c r="AB94" s="1281"/>
      <c r="AC94" s="1281"/>
      <c r="AD94" s="1281"/>
      <c r="AE94" s="1281"/>
      <c r="AF94" s="1281"/>
      <c r="AG94" s="1281"/>
      <c r="AH94" s="1186"/>
      <c r="AI94" s="1186"/>
      <c r="AJ94" s="1186"/>
      <c r="AK94" s="1186"/>
      <c r="AL94" s="1190"/>
    </row>
    <row r="95" spans="2:38" ht="15" hidden="1" customHeight="1" x14ac:dyDescent="0.25">
      <c r="B95" s="1227"/>
      <c r="C95" s="1216"/>
      <c r="D95" s="1216"/>
      <c r="E95" s="1186"/>
      <c r="F95" s="1186"/>
      <c r="G95" s="1186"/>
      <c r="H95" s="1186"/>
      <c r="I95" s="1186"/>
      <c r="J95" s="1186"/>
      <c r="K95" s="1186"/>
      <c r="L95" s="1186"/>
      <c r="M95" s="1186"/>
      <c r="N95" s="1188" t="s">
        <v>7196</v>
      </c>
      <c r="O95" s="1340" t="s">
        <v>7206</v>
      </c>
      <c r="P95" s="1340"/>
      <c r="Q95" s="1340"/>
      <c r="R95" s="1340"/>
      <c r="S95" s="1340"/>
      <c r="T95" s="1340"/>
      <c r="U95" s="1340"/>
      <c r="V95" s="1340"/>
      <c r="W95" s="1340"/>
      <c r="X95" s="1186"/>
      <c r="Y95" s="1285" t="str">
        <f>CONCATENATE("'Step ",SqlFieldNameEnumeratePlaceholder,"' AS [Label]")</f>
        <v>'Step {step}' AS [Label]</v>
      </c>
      <c r="Z95" s="1281"/>
      <c r="AA95" s="1281"/>
      <c r="AB95" s="1281"/>
      <c r="AC95" s="1281"/>
      <c r="AD95" s="1281"/>
      <c r="AE95" s="1281"/>
      <c r="AF95" s="1281"/>
      <c r="AG95" s="1281"/>
      <c r="AH95" s="1186"/>
      <c r="AI95" s="1186"/>
      <c r="AJ95" s="1186"/>
      <c r="AK95" s="1186"/>
      <c r="AL95" s="1190"/>
    </row>
    <row r="96" spans="2:38" ht="15" hidden="1" customHeight="1" x14ac:dyDescent="0.25">
      <c r="B96" s="1227"/>
      <c r="C96" s="1216"/>
      <c r="D96" s="1216"/>
      <c r="E96" s="1186"/>
      <c r="F96" s="1186"/>
      <c r="G96" s="1186"/>
      <c r="H96" s="1186"/>
      <c r="I96" s="1186"/>
      <c r="J96" s="1186"/>
      <c r="K96" s="1186"/>
      <c r="L96" s="1186"/>
      <c r="M96" s="1186"/>
      <c r="N96" s="1188" t="s">
        <v>7208</v>
      </c>
      <c r="O96" s="1340" t="s">
        <v>7209</v>
      </c>
      <c r="P96" s="1340"/>
      <c r="Q96" s="1340"/>
      <c r="R96" s="1340"/>
      <c r="S96" s="1340"/>
      <c r="T96" s="1340"/>
      <c r="U96" s="1340"/>
      <c r="V96" s="1340"/>
      <c r="W96" s="1340"/>
      <c r="X96" s="1186"/>
      <c r="Y96" s="1285" t="str">
        <f>CONCATENATE("10000 AS [",SqlFieldNameEnumerateMax,"]")</f>
        <v>10000 AS [MAX CYCLES]</v>
      </c>
      <c r="Z96" s="1281"/>
      <c r="AA96" s="1281"/>
      <c r="AB96" s="1281"/>
      <c r="AC96" s="1281"/>
      <c r="AD96" s="1281"/>
      <c r="AE96" s="1281"/>
      <c r="AF96" s="1281"/>
      <c r="AG96" s="1281"/>
      <c r="AH96" s="1186"/>
      <c r="AI96" s="1186"/>
      <c r="AJ96" s="1186"/>
      <c r="AK96" s="1186"/>
      <c r="AL96" s="1190"/>
    </row>
    <row r="97" spans="2:38" ht="7.5" hidden="1" customHeight="1" x14ac:dyDescent="0.25">
      <c r="B97" s="1227"/>
      <c r="C97" s="1216"/>
      <c r="D97" s="1216"/>
      <c r="E97" s="1186"/>
      <c r="F97" s="1186"/>
      <c r="G97" s="1186"/>
      <c r="H97" s="1186"/>
      <c r="I97" s="1186"/>
      <c r="J97" s="1186"/>
      <c r="K97" s="1186"/>
      <c r="L97" s="1186"/>
      <c r="M97" s="1186"/>
      <c r="N97" s="1186"/>
      <c r="O97" s="1186"/>
      <c r="P97" s="1186"/>
      <c r="Q97" s="1186"/>
      <c r="R97" s="1186"/>
      <c r="S97" s="1186"/>
      <c r="T97" s="1186"/>
      <c r="U97" s="1186"/>
      <c r="V97" s="1186"/>
      <c r="W97" s="1186"/>
      <c r="X97" s="1186"/>
      <c r="Y97" s="1186"/>
      <c r="Z97" s="1186"/>
      <c r="AA97" s="1186"/>
      <c r="AB97" s="1186"/>
      <c r="AC97" s="1186"/>
      <c r="AD97" s="1186"/>
      <c r="AE97" s="1186"/>
      <c r="AF97" s="1186"/>
      <c r="AG97" s="1186"/>
      <c r="AH97" s="1186"/>
      <c r="AI97" s="1186"/>
      <c r="AJ97" s="1186"/>
      <c r="AK97" s="1186"/>
      <c r="AL97" s="1190"/>
    </row>
    <row r="98" spans="2:38" hidden="1" x14ac:dyDescent="0.25">
      <c r="B98" s="1227"/>
      <c r="C98" s="1216"/>
      <c r="D98" s="1276"/>
      <c r="E98" s="1277"/>
      <c r="F98" s="1277"/>
      <c r="G98" s="1277"/>
      <c r="H98" s="1277"/>
      <c r="I98" s="1277"/>
      <c r="J98" s="1277"/>
      <c r="K98" s="1277"/>
      <c r="L98" s="1277"/>
      <c r="M98" s="1277"/>
      <c r="N98" s="1278" t="s">
        <v>7200</v>
      </c>
      <c r="O98" s="1357" t="s">
        <v>7203</v>
      </c>
      <c r="P98" s="1360"/>
      <c r="Q98" s="1360"/>
      <c r="R98" s="1360"/>
      <c r="S98" s="1360"/>
      <c r="T98" s="1360"/>
      <c r="U98" s="1360"/>
      <c r="V98" s="1360"/>
      <c r="W98" s="1360"/>
      <c r="X98" s="1186"/>
      <c r="Y98" s="1282" t="s">
        <v>7213</v>
      </c>
      <c r="Z98" s="1281"/>
      <c r="AA98" s="1281"/>
      <c r="AB98" s="1281"/>
      <c r="AC98" s="1281"/>
      <c r="AD98" s="1281"/>
      <c r="AE98" s="1281"/>
      <c r="AF98" s="1281"/>
      <c r="AG98" s="1281"/>
      <c r="AH98" s="1186"/>
      <c r="AI98" s="1186"/>
      <c r="AJ98" s="1186"/>
      <c r="AK98" s="1186"/>
      <c r="AL98" s="1190"/>
    </row>
    <row r="99" spans="2:38" ht="15" hidden="1" customHeight="1" x14ac:dyDescent="0.25">
      <c r="B99" s="1227"/>
      <c r="C99" s="1216"/>
      <c r="D99" s="1216"/>
      <c r="E99" s="1186"/>
      <c r="F99" s="1186"/>
      <c r="G99" s="1186"/>
      <c r="H99" s="1186"/>
      <c r="I99" s="1186"/>
      <c r="J99" s="1186"/>
      <c r="K99" s="1186"/>
      <c r="L99" s="1186"/>
      <c r="M99" s="1186"/>
      <c r="N99" s="1188" t="s">
        <v>7185</v>
      </c>
      <c r="O99" s="1340" t="s">
        <v>7180</v>
      </c>
      <c r="P99" s="1340"/>
      <c r="Q99" s="1340"/>
      <c r="R99" s="1340"/>
      <c r="S99" s="1340"/>
      <c r="T99" s="1340"/>
      <c r="U99" s="1340"/>
      <c r="V99" s="1340"/>
      <c r="W99" s="1340"/>
      <c r="X99" s="1186"/>
      <c r="Y99" s="1285" t="s">
        <v>7197</v>
      </c>
      <c r="Z99" s="1281"/>
      <c r="AA99" s="1281"/>
      <c r="AB99" s="1281"/>
      <c r="AC99" s="1281"/>
      <c r="AD99" s="1281"/>
      <c r="AE99" s="1281"/>
      <c r="AF99" s="1281"/>
      <c r="AG99" s="1281"/>
      <c r="AH99" s="1186"/>
      <c r="AI99" s="1186"/>
      <c r="AJ99" s="1186"/>
      <c r="AK99" s="1186"/>
      <c r="AL99" s="1190"/>
    </row>
    <row r="100" spans="2:38" ht="15" hidden="1" customHeight="1" x14ac:dyDescent="0.25">
      <c r="B100" s="1227"/>
      <c r="C100" s="1216"/>
      <c r="D100" s="1216"/>
      <c r="E100" s="1186"/>
      <c r="F100" s="1186"/>
      <c r="G100" s="1186"/>
      <c r="H100" s="1186"/>
      <c r="I100" s="1186"/>
      <c r="J100" s="1186"/>
      <c r="K100" s="1186"/>
      <c r="L100" s="1186"/>
      <c r="M100" s="1186"/>
      <c r="N100" s="1188" t="s">
        <v>7186</v>
      </c>
      <c r="O100" s="1340" t="s">
        <v>7189</v>
      </c>
      <c r="P100" s="1340"/>
      <c r="Q100" s="1340"/>
      <c r="R100" s="1340"/>
      <c r="S100" s="1340"/>
      <c r="T100" s="1340"/>
      <c r="U100" s="1340"/>
      <c r="V100" s="1340"/>
      <c r="W100" s="1340"/>
      <c r="X100" s="1186"/>
      <c r="Y100" s="1283" t="str">
        <f>CONCATENATE("'SELECT [Year] AS [ID]' AS [",SqlFieldNameIterateIdQuery,"]'")</f>
        <v>'SELECT [Year] AS [ID]' AS [SQL FOR ID]'</v>
      </c>
      <c r="Z100" s="1186"/>
      <c r="AA100" s="1186"/>
      <c r="AB100" s="1186"/>
      <c r="AC100" s="1186"/>
      <c r="AD100" s="1186"/>
      <c r="AE100" s="1186"/>
      <c r="AF100" s="1186"/>
      <c r="AG100" s="1186"/>
      <c r="AH100" s="1186"/>
      <c r="AI100" s="1186"/>
      <c r="AJ100" s="1186"/>
      <c r="AK100" s="1186"/>
      <c r="AL100" s="1190"/>
    </row>
    <row r="101" spans="2:38" ht="15" hidden="1" customHeight="1" x14ac:dyDescent="0.25">
      <c r="B101" s="1227"/>
      <c r="C101" s="1216"/>
      <c r="D101" s="1216"/>
      <c r="E101" s="1186"/>
      <c r="F101" s="1186"/>
      <c r="G101" s="1186"/>
      <c r="H101" s="1186"/>
      <c r="I101" s="1186"/>
      <c r="J101" s="1186"/>
      <c r="K101" s="1186"/>
      <c r="L101" s="1186"/>
      <c r="M101" s="1186"/>
      <c r="N101" s="1188" t="s">
        <v>7187</v>
      </c>
      <c r="O101" s="1340" t="s">
        <v>7190</v>
      </c>
      <c r="P101" s="1340"/>
      <c r="Q101" s="1340"/>
      <c r="R101" s="1340"/>
      <c r="S101" s="1340"/>
      <c r="T101" s="1340"/>
      <c r="U101" s="1340"/>
      <c r="V101" s="1340"/>
      <c r="W101" s="1340"/>
      <c r="X101" s="1186"/>
      <c r="Y101" s="1283" t="str">
        <f>CONCATENATE("'… WHERE [Year] = ''",SqlFieldNameIteratePlaceholder,"'' AS [",SqlFieldNameIterateDataQuery,"]'")</f>
        <v>'… WHERE [Year] = ''{id}'' AS [SQL FOR DATA]'</v>
      </c>
      <c r="Z101" s="1186"/>
      <c r="AA101" s="1186"/>
      <c r="AB101" s="1186"/>
      <c r="AC101" s="1186"/>
      <c r="AD101" s="1186"/>
      <c r="AE101" s="1186"/>
      <c r="AF101" s="1186"/>
      <c r="AG101" s="1186"/>
      <c r="AH101" s="1186"/>
      <c r="AI101" s="1186"/>
      <c r="AJ101" s="1186"/>
      <c r="AK101" s="1186"/>
      <c r="AL101" s="1190"/>
    </row>
    <row r="102" spans="2:38" ht="15" hidden="1" customHeight="1" x14ac:dyDescent="0.25">
      <c r="B102" s="1227"/>
      <c r="C102" s="1216"/>
      <c r="D102" s="1216"/>
      <c r="E102" s="1186"/>
      <c r="F102" s="1186"/>
      <c r="G102" s="1186"/>
      <c r="H102" s="1186"/>
      <c r="I102" s="1186"/>
      <c r="J102" s="1186"/>
      <c r="K102" s="1186"/>
      <c r="L102" s="1186"/>
      <c r="M102" s="1186"/>
      <c r="N102" s="1188" t="s">
        <v>7184</v>
      </c>
      <c r="O102" s="1340" t="s">
        <v>7188</v>
      </c>
      <c r="P102" s="1340"/>
      <c r="Q102" s="1340"/>
      <c r="R102" s="1340"/>
      <c r="S102" s="1340"/>
      <c r="T102" s="1340"/>
      <c r="U102" s="1340"/>
      <c r="V102" s="1340"/>
      <c r="W102" s="1340"/>
      <c r="X102" s="1186"/>
      <c r="Y102" s="1285" t="str">
        <f>CONCATENATE("''",SqlFieldNameIteratePlaceholder,"''")</f>
        <v>''{id}''</v>
      </c>
      <c r="Z102" s="1281"/>
      <c r="AA102" s="1281"/>
      <c r="AB102" s="1281"/>
      <c r="AC102" s="1281"/>
      <c r="AD102" s="1281"/>
      <c r="AE102" s="1281"/>
      <c r="AF102" s="1281"/>
      <c r="AG102" s="1281"/>
      <c r="AH102" s="1186"/>
      <c r="AI102" s="1186"/>
      <c r="AJ102" s="1186"/>
      <c r="AK102" s="1186"/>
      <c r="AL102" s="1190"/>
    </row>
    <row r="103" spans="2:38" ht="7.5" hidden="1" customHeight="1" x14ac:dyDescent="0.25">
      <c r="B103" s="1227"/>
      <c r="C103" s="1216"/>
      <c r="D103" s="1216"/>
      <c r="E103" s="1186"/>
      <c r="F103" s="1186"/>
      <c r="G103" s="1186"/>
      <c r="H103" s="1186"/>
      <c r="I103" s="1186"/>
      <c r="J103" s="1186"/>
      <c r="K103" s="1186"/>
      <c r="L103" s="1186"/>
      <c r="M103" s="1186"/>
      <c r="N103" s="1186"/>
      <c r="O103" s="1186"/>
      <c r="P103" s="1186"/>
      <c r="Q103" s="1186"/>
      <c r="R103" s="1186"/>
      <c r="S103" s="1186"/>
      <c r="T103" s="1186"/>
      <c r="U103" s="1186"/>
      <c r="V103" s="1186"/>
      <c r="W103" s="1186"/>
      <c r="X103" s="1186"/>
      <c r="Y103" s="1186"/>
      <c r="Z103" s="1186"/>
      <c r="AA103" s="1186"/>
      <c r="AB103" s="1186"/>
      <c r="AC103" s="1186"/>
      <c r="AD103" s="1186"/>
      <c r="AE103" s="1186"/>
      <c r="AF103" s="1186"/>
      <c r="AG103" s="1186"/>
      <c r="AH103" s="1186"/>
      <c r="AI103" s="1186"/>
      <c r="AJ103" s="1186"/>
      <c r="AK103" s="1186"/>
      <c r="AL103" s="1190"/>
    </row>
    <row r="104" spans="2:38" hidden="1" x14ac:dyDescent="0.25">
      <c r="B104" s="1227"/>
      <c r="C104" s="1216"/>
      <c r="D104" s="1216"/>
      <c r="E104" s="1186"/>
      <c r="F104" s="1277"/>
      <c r="G104" s="1277"/>
      <c r="H104" s="1277"/>
      <c r="I104" s="1277"/>
      <c r="J104" s="1277"/>
      <c r="K104" s="1277"/>
      <c r="L104" s="1277"/>
      <c r="M104" s="1277"/>
      <c r="N104" s="1278" t="s">
        <v>7236</v>
      </c>
      <c r="O104" s="1357" t="s">
        <v>7203</v>
      </c>
      <c r="P104" s="1360"/>
      <c r="Q104" s="1360"/>
      <c r="R104" s="1360"/>
      <c r="S104" s="1360"/>
      <c r="T104" s="1360"/>
      <c r="U104" s="1360"/>
      <c r="V104" s="1360"/>
      <c r="W104" s="1360"/>
      <c r="X104" s="1277"/>
      <c r="Y104" s="1282" t="s">
        <v>7213</v>
      </c>
      <c r="Z104" s="1282"/>
      <c r="AA104" s="1282"/>
      <c r="AB104" s="1282"/>
      <c r="AC104" s="1282"/>
      <c r="AD104" s="1282"/>
      <c r="AE104" s="1282"/>
      <c r="AF104" s="1282"/>
      <c r="AG104" s="1282"/>
      <c r="AH104" s="1186"/>
      <c r="AI104" s="1186"/>
      <c r="AJ104" s="1186"/>
      <c r="AK104" s="1186"/>
      <c r="AL104" s="1190"/>
    </row>
    <row r="105" spans="2:38" ht="15" hidden="1" customHeight="1" x14ac:dyDescent="0.25">
      <c r="B105" s="1227"/>
      <c r="C105" s="1216"/>
      <c r="D105" s="1216"/>
      <c r="E105" s="1186"/>
      <c r="F105" s="1186"/>
      <c r="G105" s="1186"/>
      <c r="H105" s="1186"/>
      <c r="I105" s="1186"/>
      <c r="J105" s="1186"/>
      <c r="K105" s="1186"/>
      <c r="L105" s="1186"/>
      <c r="M105" s="1186"/>
      <c r="N105" s="1188" t="s">
        <v>7237</v>
      </c>
      <c r="O105" s="1340" t="s">
        <v>7230</v>
      </c>
      <c r="P105" s="1340"/>
      <c r="Q105" s="1340"/>
      <c r="R105" s="1340"/>
      <c r="S105" s="1340"/>
      <c r="T105" s="1340"/>
      <c r="U105" s="1340"/>
      <c r="V105" s="1340"/>
      <c r="W105" s="1340"/>
      <c r="X105" s="1186"/>
      <c r="Y105" s="1284" t="str">
        <f>CONCATENATE("TRUE AS [",O105,"]")</f>
        <v>TRUE AS [CONCATENATE]</v>
      </c>
      <c r="Z105" s="1281"/>
      <c r="AA105" s="1281"/>
      <c r="AB105" s="1281"/>
      <c r="AC105" s="1281"/>
      <c r="AD105" s="1281"/>
      <c r="AE105" s="1281"/>
      <c r="AF105" s="1281"/>
      <c r="AG105" s="1281"/>
      <c r="AH105" s="1186"/>
      <c r="AI105" s="1186"/>
      <c r="AJ105" s="1186"/>
      <c r="AK105" s="1186"/>
      <c r="AL105" s="1190"/>
    </row>
    <row r="106" spans="2:38" ht="15" hidden="1" customHeight="1" x14ac:dyDescent="0.25">
      <c r="B106" s="1227"/>
      <c r="C106" s="1216"/>
      <c r="D106" s="1216"/>
      <c r="E106" s="1186"/>
      <c r="F106" s="1186"/>
      <c r="G106" s="1186"/>
      <c r="H106" s="1186"/>
      <c r="I106" s="1186"/>
      <c r="J106" s="1186"/>
      <c r="K106" s="1186"/>
      <c r="L106" s="1186"/>
      <c r="M106" s="1186"/>
      <c r="N106" s="1188" t="s">
        <v>7231</v>
      </c>
      <c r="O106" s="1340" t="s">
        <v>7243</v>
      </c>
      <c r="P106" s="1340"/>
      <c r="Q106" s="1340"/>
      <c r="R106" s="1340"/>
      <c r="S106" s="1340"/>
      <c r="T106" s="1340"/>
      <c r="U106" s="1340"/>
      <c r="V106" s="1340"/>
      <c r="W106" s="1340"/>
      <c r="X106" s="1186"/>
      <c r="Y106" s="1285" t="str">
        <f>CONCATENATE("'sql_column' AS [",O106,"]")</f>
        <v>'sql_column' AS [FIELD]</v>
      </c>
      <c r="Z106" s="1281"/>
      <c r="AA106" s="1281"/>
      <c r="AB106" s="1281"/>
      <c r="AC106" s="1281"/>
      <c r="AD106" s="1281"/>
      <c r="AE106" s="1281"/>
      <c r="AF106" s="1281"/>
      <c r="AG106" s="1281"/>
      <c r="AH106" s="1186"/>
      <c r="AI106" s="1186"/>
      <c r="AJ106" s="1186"/>
      <c r="AK106" s="1186"/>
      <c r="AL106" s="1190"/>
    </row>
    <row r="107" spans="2:38" ht="15" hidden="1" customHeight="1" x14ac:dyDescent="0.25">
      <c r="B107" s="1227"/>
      <c r="C107" s="1216"/>
      <c r="D107" s="1216"/>
      <c r="E107" s="1186"/>
      <c r="F107" s="1186"/>
      <c r="G107" s="1186"/>
      <c r="H107" s="1186"/>
      <c r="I107" s="1186"/>
      <c r="J107" s="1186"/>
      <c r="K107" s="1186"/>
      <c r="L107" s="1186"/>
      <c r="M107" s="1186"/>
      <c r="N107" s="1188" t="s">
        <v>7232</v>
      </c>
      <c r="O107" s="1340" t="s">
        <v>7239</v>
      </c>
      <c r="P107" s="1340"/>
      <c r="Q107" s="1340"/>
      <c r="R107" s="1340"/>
      <c r="S107" s="1340"/>
      <c r="T107" s="1340"/>
      <c r="U107" s="1340"/>
      <c r="V107" s="1340"/>
      <c r="W107" s="1340"/>
      <c r="X107" s="1186"/>
      <c r="Y107" s="1285" t="str">
        <f>CONCATENATE("'Label' AS [",O107,"]")</f>
        <v>'Label' AS [ASSIGN TO]</v>
      </c>
      <c r="Z107" s="1281"/>
      <c r="AA107" s="1281"/>
      <c r="AB107" s="1281"/>
      <c r="AC107" s="1281"/>
      <c r="AD107" s="1281"/>
      <c r="AE107" s="1281"/>
      <c r="AF107" s="1281"/>
      <c r="AG107" s="1281"/>
      <c r="AH107" s="1186"/>
      <c r="AI107" s="1186"/>
      <c r="AJ107" s="1186"/>
      <c r="AK107" s="1186"/>
      <c r="AL107" s="1190"/>
    </row>
    <row r="108" spans="2:38" ht="15" hidden="1" customHeight="1" x14ac:dyDescent="0.25">
      <c r="B108" s="1227"/>
      <c r="C108" s="1216"/>
      <c r="D108" s="1216"/>
      <c r="E108" s="1186"/>
      <c r="F108" s="1186"/>
      <c r="G108" s="1186"/>
      <c r="H108" s="1186"/>
      <c r="I108" s="1186"/>
      <c r="J108" s="1186"/>
      <c r="K108" s="1186"/>
      <c r="L108" s="1186"/>
      <c r="M108" s="1186"/>
      <c r="N108" s="1188" t="s">
        <v>7233</v>
      </c>
      <c r="O108" s="1340" t="s">
        <v>7240</v>
      </c>
      <c r="P108" s="1340"/>
      <c r="Q108" s="1340"/>
      <c r="R108" s="1340"/>
      <c r="S108" s="1340"/>
      <c r="T108" s="1340"/>
      <c r="U108" s="1340"/>
      <c r="V108" s="1340"/>
      <c r="W108" s="1340"/>
      <c r="X108" s="1186"/>
      <c r="Y108" s="1285" t="str">
        <f>CONCATENATE("'{' AS [",O108,"]")</f>
        <v>'{' AS [PREFIX]</v>
      </c>
      <c r="Z108" s="1281"/>
      <c r="AA108" s="1281"/>
      <c r="AB108" s="1281"/>
      <c r="AC108" s="1281"/>
      <c r="AD108" s="1281"/>
      <c r="AE108" s="1281"/>
      <c r="AF108" s="1281"/>
      <c r="AG108" s="1281"/>
      <c r="AH108" s="1186"/>
      <c r="AI108" s="1186"/>
      <c r="AJ108" s="1186"/>
      <c r="AK108" s="1186"/>
      <c r="AL108" s="1190"/>
    </row>
    <row r="109" spans="2:38" ht="15" hidden="1" customHeight="1" x14ac:dyDescent="0.25">
      <c r="B109" s="1227"/>
      <c r="C109" s="1216"/>
      <c r="D109" s="1216"/>
      <c r="E109" s="1186"/>
      <c r="F109" s="1186"/>
      <c r="G109" s="1186"/>
      <c r="H109" s="1186"/>
      <c r="I109" s="1186"/>
      <c r="J109" s="1186"/>
      <c r="K109" s="1186"/>
      <c r="L109" s="1186"/>
      <c r="M109" s="1186"/>
      <c r="N109" s="1188" t="s">
        <v>7234</v>
      </c>
      <c r="O109" s="1340" t="s">
        <v>7241</v>
      </c>
      <c r="P109" s="1340"/>
      <c r="Q109" s="1340"/>
      <c r="R109" s="1340"/>
      <c r="S109" s="1340"/>
      <c r="T109" s="1340"/>
      <c r="U109" s="1340"/>
      <c r="V109" s="1340"/>
      <c r="W109" s="1340"/>
      <c r="X109" s="1186"/>
      <c r="Y109" s="1285" t="str">
        <f>CONCATENATE("'}' AS [",O109,"]")</f>
        <v>'}' AS [SUFFIX]</v>
      </c>
      <c r="Z109" s="1281"/>
      <c r="AA109" s="1281"/>
      <c r="AB109" s="1281"/>
      <c r="AC109" s="1281"/>
      <c r="AD109" s="1281"/>
      <c r="AE109" s="1281"/>
      <c r="AF109" s="1281"/>
      <c r="AG109" s="1281"/>
      <c r="AH109" s="1186"/>
      <c r="AI109" s="1186"/>
      <c r="AJ109" s="1186"/>
      <c r="AK109" s="1186"/>
      <c r="AL109" s="1190"/>
    </row>
    <row r="110" spans="2:38" ht="15" hidden="1" customHeight="1" x14ac:dyDescent="0.25">
      <c r="B110" s="1227"/>
      <c r="C110" s="1216"/>
      <c r="D110" s="1216"/>
      <c r="E110" s="1186"/>
      <c r="F110" s="1186"/>
      <c r="G110" s="1186"/>
      <c r="H110" s="1186"/>
      <c r="I110" s="1186"/>
      <c r="J110" s="1186"/>
      <c r="K110" s="1186"/>
      <c r="L110" s="1186"/>
      <c r="M110" s="1186"/>
      <c r="N110" s="1188" t="s">
        <v>7235</v>
      </c>
      <c r="O110" s="1340" t="s">
        <v>7242</v>
      </c>
      <c r="P110" s="1340"/>
      <c r="Q110" s="1340"/>
      <c r="R110" s="1340"/>
      <c r="S110" s="1340"/>
      <c r="T110" s="1340"/>
      <c r="U110" s="1340"/>
      <c r="V110" s="1340"/>
      <c r="W110" s="1340"/>
      <c r="X110" s="1186"/>
      <c r="Y110" s="1285" t="str">
        <f>CONCATENATE("'|' AS [",O110,"]")</f>
        <v>'|' AS [SEPARATOR]</v>
      </c>
      <c r="Z110" s="1281"/>
      <c r="AA110" s="1281"/>
      <c r="AB110" s="1281"/>
      <c r="AC110" s="1281"/>
      <c r="AD110" s="1281"/>
      <c r="AE110" s="1281"/>
      <c r="AF110" s="1281"/>
      <c r="AG110" s="1281"/>
      <c r="AH110" s="1186"/>
      <c r="AI110" s="1186"/>
      <c r="AJ110" s="1186"/>
      <c r="AK110" s="1186"/>
      <c r="AL110" s="1190"/>
    </row>
    <row r="111" spans="2:38" ht="7.5" hidden="1" customHeight="1" x14ac:dyDescent="0.25">
      <c r="B111" s="1227"/>
      <c r="C111" s="1216"/>
      <c r="D111" s="1216"/>
      <c r="E111" s="1186"/>
      <c r="F111" s="1186"/>
      <c r="G111" s="1186"/>
      <c r="H111" s="1186"/>
      <c r="I111" s="1186"/>
      <c r="J111" s="1186"/>
      <c r="K111" s="1186"/>
      <c r="L111" s="1186"/>
      <c r="M111" s="1186"/>
      <c r="N111" s="1186"/>
      <c r="O111" s="1186"/>
      <c r="P111" s="1186"/>
      <c r="Q111" s="1186"/>
      <c r="R111" s="1186"/>
      <c r="S111" s="1186"/>
      <c r="T111" s="1186"/>
      <c r="U111" s="1186"/>
      <c r="V111" s="1186"/>
      <c r="W111" s="1186"/>
      <c r="X111" s="1186"/>
      <c r="Y111" s="1186"/>
      <c r="Z111" s="1186"/>
      <c r="AA111" s="1186"/>
      <c r="AB111" s="1186"/>
      <c r="AC111" s="1186"/>
      <c r="AD111" s="1186"/>
      <c r="AE111" s="1186"/>
      <c r="AF111" s="1186"/>
      <c r="AG111" s="1186"/>
      <c r="AH111" s="1186"/>
      <c r="AI111" s="1186"/>
      <c r="AJ111" s="1186"/>
      <c r="AK111" s="1186"/>
      <c r="AL111" s="1189"/>
    </row>
    <row r="112" spans="2:38" ht="15" hidden="1" customHeight="1" x14ac:dyDescent="0.25">
      <c r="B112" s="1227"/>
      <c r="C112" s="1336" t="s">
        <v>1610</v>
      </c>
      <c r="D112" s="1336"/>
      <c r="E112" s="1336"/>
      <c r="F112" s="1336"/>
      <c r="G112" s="1336"/>
      <c r="H112" s="1336"/>
      <c r="I112" s="1336"/>
      <c r="J112" s="1336"/>
      <c r="K112" s="1336"/>
      <c r="L112" s="1336"/>
      <c r="M112" s="1336"/>
      <c r="N112" s="1336"/>
      <c r="O112" s="1336"/>
      <c r="P112" s="1336"/>
      <c r="Q112" s="1336"/>
      <c r="R112" s="1336"/>
      <c r="S112" s="1336"/>
      <c r="T112" s="1336"/>
      <c r="U112" s="1336"/>
      <c r="V112" s="1336"/>
      <c r="W112" s="1336"/>
      <c r="X112" s="1336"/>
      <c r="Y112" s="1336"/>
      <c r="Z112" s="1336"/>
      <c r="AA112" s="1336"/>
      <c r="AB112" s="1336"/>
      <c r="AC112" s="1336"/>
      <c r="AD112" s="1336"/>
      <c r="AE112" s="1336"/>
      <c r="AF112" s="1336"/>
      <c r="AG112" s="1336"/>
      <c r="AH112" s="1336"/>
      <c r="AI112" s="1336"/>
      <c r="AJ112" s="1336"/>
      <c r="AK112" s="1197"/>
      <c r="AL112" s="1189"/>
    </row>
    <row r="113" spans="2:38" ht="7.5" hidden="1" customHeight="1" x14ac:dyDescent="0.25">
      <c r="B113" s="1227"/>
      <c r="C113" s="1216"/>
      <c r="D113" s="1216"/>
      <c r="E113" s="1186"/>
      <c r="F113" s="1186"/>
      <c r="G113" s="1186"/>
      <c r="H113" s="1186"/>
      <c r="I113" s="1186"/>
      <c r="J113" s="1186"/>
      <c r="K113" s="1186"/>
      <c r="L113" s="1186"/>
      <c r="M113" s="1186"/>
      <c r="N113" s="1186"/>
      <c r="O113" s="1186"/>
      <c r="P113" s="1186"/>
      <c r="Q113" s="1186"/>
      <c r="R113" s="1186"/>
      <c r="S113" s="1186"/>
      <c r="T113" s="1186"/>
      <c r="U113" s="1186"/>
      <c r="V113" s="1186"/>
      <c r="W113" s="1186"/>
      <c r="X113" s="1186"/>
      <c r="Y113" s="1186"/>
      <c r="Z113" s="1186"/>
      <c r="AA113" s="1186"/>
      <c r="AB113" s="1186"/>
      <c r="AC113" s="1186"/>
      <c r="AD113" s="1186"/>
      <c r="AE113" s="1186"/>
      <c r="AF113" s="1186"/>
      <c r="AG113" s="1186"/>
      <c r="AH113" s="1186"/>
      <c r="AI113" s="1186"/>
      <c r="AJ113" s="1186"/>
      <c r="AK113" s="1186"/>
      <c r="AL113" s="1189"/>
    </row>
    <row r="114" spans="2:38" hidden="1" x14ac:dyDescent="0.25">
      <c r="B114" s="1227"/>
      <c r="C114" s="1216"/>
      <c r="D114" s="1216"/>
      <c r="E114" s="1186"/>
      <c r="F114" s="1186"/>
      <c r="G114" s="1186"/>
      <c r="H114" s="1186"/>
      <c r="I114" s="1186"/>
      <c r="J114" s="1186"/>
      <c r="K114" s="1186"/>
      <c r="L114" s="1186"/>
      <c r="M114" s="1186"/>
      <c r="N114" s="1196" t="s">
        <v>1713</v>
      </c>
      <c r="O114" s="1308" t="s">
        <v>7312</v>
      </c>
      <c r="P114" s="1308"/>
      <c r="Q114" s="1308"/>
      <c r="R114" s="1308"/>
      <c r="S114" s="1186"/>
      <c r="T114" s="1186"/>
      <c r="U114" s="1186"/>
      <c r="V114" s="1186"/>
      <c r="W114" s="1186"/>
      <c r="X114" s="1196" t="s">
        <v>5757</v>
      </c>
      <c r="Y114" s="1353" t="s">
        <v>5980</v>
      </c>
      <c r="Z114" s="1353"/>
      <c r="AA114" s="1353"/>
      <c r="AB114" s="1353"/>
      <c r="AC114" s="1353"/>
      <c r="AD114" s="1353"/>
      <c r="AE114" s="1353"/>
      <c r="AF114" s="1353"/>
      <c r="AG114" s="1353"/>
      <c r="AH114" s="1353"/>
      <c r="AI114" s="1186"/>
      <c r="AJ114" s="1186"/>
      <c r="AK114" s="1186"/>
      <c r="AL114" s="1189"/>
    </row>
    <row r="115" spans="2:38" hidden="1" x14ac:dyDescent="0.25">
      <c r="B115" s="1227"/>
      <c r="C115" s="1216"/>
      <c r="D115" s="1216"/>
      <c r="E115" s="1186"/>
      <c r="F115" s="1186"/>
      <c r="G115" s="1186"/>
      <c r="H115" s="1186"/>
      <c r="I115" s="1186"/>
      <c r="J115" s="1186"/>
      <c r="K115" s="1186"/>
      <c r="L115" s="1186"/>
      <c r="M115" s="1186"/>
      <c r="N115" s="1196" t="s">
        <v>1627</v>
      </c>
      <c r="O115" s="1308">
        <v>100</v>
      </c>
      <c r="P115" s="1308"/>
      <c r="Q115" s="1308"/>
      <c r="R115" s="1308"/>
      <c r="S115" s="1186"/>
      <c r="T115" s="1186"/>
      <c r="U115" s="1186"/>
      <c r="V115" s="1186"/>
      <c r="W115" s="1186"/>
      <c r="X115" s="1196" t="s">
        <v>1612</v>
      </c>
      <c r="Y115" s="1308" t="s">
        <v>7311</v>
      </c>
      <c r="Z115" s="1308"/>
      <c r="AA115" s="1308"/>
      <c r="AB115" s="1308"/>
      <c r="AC115" s="1186"/>
      <c r="AD115" s="1186"/>
      <c r="AE115" s="1186"/>
      <c r="AF115" s="1186"/>
      <c r="AG115" s="1186"/>
      <c r="AH115" s="1186"/>
      <c r="AI115" s="1186"/>
      <c r="AJ115" s="1186"/>
      <c r="AK115" s="1186"/>
      <c r="AL115" s="1189"/>
    </row>
    <row r="116" spans="2:38" hidden="1" x14ac:dyDescent="0.25">
      <c r="B116" s="1227"/>
      <c r="C116" s="1216"/>
      <c r="D116" s="1216"/>
      <c r="E116" s="1186"/>
      <c r="F116" s="1186"/>
      <c r="G116" s="1186"/>
      <c r="H116" s="1186"/>
      <c r="I116" s="1186"/>
      <c r="J116" s="1186"/>
      <c r="K116" s="1186"/>
      <c r="L116" s="1186"/>
      <c r="M116" s="1186"/>
      <c r="N116" s="1186"/>
      <c r="O116" s="1186"/>
      <c r="P116" s="1186"/>
      <c r="Q116" s="1186"/>
      <c r="R116" s="1186"/>
      <c r="S116" s="1186"/>
      <c r="T116" s="1186"/>
      <c r="U116" s="1186"/>
      <c r="V116" s="1186"/>
      <c r="W116" s="1186"/>
      <c r="X116" s="1196" t="s">
        <v>1607</v>
      </c>
      <c r="Y116" s="1308" t="s">
        <v>1606</v>
      </c>
      <c r="Z116" s="1308"/>
      <c r="AA116" s="1308"/>
      <c r="AB116" s="1308"/>
      <c r="AC116" s="1186"/>
      <c r="AD116" s="1186"/>
      <c r="AE116" s="1186"/>
      <c r="AF116" s="1186"/>
      <c r="AG116" s="1186"/>
      <c r="AH116" s="1186"/>
      <c r="AI116" s="1186"/>
      <c r="AJ116" s="1186"/>
      <c r="AK116" s="1186"/>
      <c r="AL116" s="1189"/>
    </row>
    <row r="117" spans="2:38" ht="7.5" hidden="1" customHeight="1" x14ac:dyDescent="0.25">
      <c r="B117" s="1227"/>
      <c r="C117" s="1216"/>
      <c r="D117" s="1216"/>
      <c r="E117" s="1186"/>
      <c r="F117" s="1186"/>
      <c r="G117" s="1186"/>
      <c r="H117" s="1186"/>
      <c r="I117" s="1186"/>
      <c r="J117" s="1186"/>
      <c r="K117" s="1186"/>
      <c r="L117" s="1186"/>
      <c r="M117" s="1186"/>
      <c r="N117" s="1186"/>
      <c r="O117" s="1186"/>
      <c r="P117" s="1186"/>
      <c r="Q117" s="1186"/>
      <c r="R117" s="1186"/>
      <c r="S117" s="1186"/>
      <c r="T117" s="1186"/>
      <c r="U117" s="1186"/>
      <c r="V117" s="1186"/>
      <c r="W117" s="1186"/>
      <c r="X117" s="1186"/>
      <c r="Y117" s="1186"/>
      <c r="Z117" s="1186"/>
      <c r="AA117" s="1186"/>
      <c r="AB117" s="1186"/>
      <c r="AC117" s="1186"/>
      <c r="AD117" s="1186"/>
      <c r="AE117" s="1186"/>
      <c r="AF117" s="1186"/>
      <c r="AG117" s="1186"/>
      <c r="AH117" s="1186"/>
      <c r="AI117" s="1186"/>
      <c r="AJ117" s="1186"/>
      <c r="AK117" s="1186"/>
      <c r="AL117" s="1189"/>
    </row>
    <row r="118" spans="2:38" ht="15" hidden="1" customHeight="1" x14ac:dyDescent="0.25">
      <c r="B118" s="1227"/>
      <c r="C118" s="1312" t="s">
        <v>1611</v>
      </c>
      <c r="D118" s="1312"/>
      <c r="E118" s="1312"/>
      <c r="F118" s="1312"/>
      <c r="G118" s="1312"/>
      <c r="H118" s="1312"/>
      <c r="I118" s="1312"/>
      <c r="J118" s="1312"/>
      <c r="K118" s="1312"/>
      <c r="L118" s="1312"/>
      <c r="M118" s="1312"/>
      <c r="N118" s="1312"/>
      <c r="O118" s="1312"/>
      <c r="P118" s="1312"/>
      <c r="Q118" s="1312"/>
      <c r="R118" s="1312"/>
      <c r="S118" s="1312"/>
      <c r="T118" s="1312"/>
      <c r="U118" s="1312"/>
      <c r="V118" s="1312"/>
      <c r="W118" s="1312"/>
      <c r="X118" s="1312"/>
      <c r="Y118" s="1312"/>
      <c r="Z118" s="1312"/>
      <c r="AA118" s="1312"/>
      <c r="AB118" s="1312"/>
      <c r="AC118" s="1312"/>
      <c r="AD118" s="1312"/>
      <c r="AE118" s="1312"/>
      <c r="AF118" s="1312"/>
      <c r="AG118" s="1312"/>
      <c r="AH118" s="1312"/>
      <c r="AI118" s="1312"/>
      <c r="AJ118" s="1312"/>
      <c r="AK118" s="1197"/>
      <c r="AL118" s="1189"/>
    </row>
    <row r="119" spans="2:38" ht="7.5" hidden="1" customHeight="1" x14ac:dyDescent="0.25">
      <c r="B119" s="1227"/>
      <c r="C119" s="1216"/>
      <c r="D119" s="1216"/>
      <c r="E119" s="1186"/>
      <c r="F119" s="1186"/>
      <c r="G119" s="1186"/>
      <c r="H119" s="1186"/>
      <c r="I119" s="1186"/>
      <c r="J119" s="1186"/>
      <c r="K119" s="1186"/>
      <c r="L119" s="1186"/>
      <c r="M119" s="1186"/>
      <c r="N119" s="1186"/>
      <c r="O119" s="1186"/>
      <c r="P119" s="1186"/>
      <c r="Q119" s="1186"/>
      <c r="R119" s="1186"/>
      <c r="S119" s="1186"/>
      <c r="T119" s="1186"/>
      <c r="U119" s="1186"/>
      <c r="V119" s="1186"/>
      <c r="W119" s="1186"/>
      <c r="X119" s="1186"/>
      <c r="Y119" s="1186"/>
      <c r="Z119" s="1186"/>
      <c r="AA119" s="1186"/>
      <c r="AB119" s="1186"/>
      <c r="AC119" s="1186"/>
      <c r="AD119" s="1186"/>
      <c r="AE119" s="1186"/>
      <c r="AF119" s="1186"/>
      <c r="AG119" s="1186"/>
      <c r="AH119" s="1186"/>
      <c r="AI119" s="1186"/>
      <c r="AJ119" s="1186"/>
      <c r="AK119" s="1186"/>
      <c r="AL119" s="1189"/>
    </row>
    <row r="120" spans="2:38" ht="15" hidden="1" customHeight="1" x14ac:dyDescent="0.25">
      <c r="B120" s="1227"/>
      <c r="C120" s="1216"/>
      <c r="D120" s="1216"/>
      <c r="E120" s="1186"/>
      <c r="F120" s="1186"/>
      <c r="G120" s="1186"/>
      <c r="H120" s="1186"/>
      <c r="I120" s="1186"/>
      <c r="J120" s="1186"/>
      <c r="K120" s="1186"/>
      <c r="L120" s="1186"/>
      <c r="M120" s="1186"/>
      <c r="N120" s="1198" t="s">
        <v>56</v>
      </c>
      <c r="O120" s="1335"/>
      <c r="P120" s="1314"/>
      <c r="Q120" s="1314"/>
      <c r="R120" s="1314"/>
      <c r="S120" s="1314"/>
      <c r="T120" s="1314"/>
      <c r="U120" s="1314"/>
      <c r="V120" s="1314"/>
      <c r="W120" s="1314"/>
      <c r="X120" s="1314"/>
      <c r="Y120" s="1314"/>
      <c r="Z120" s="1314"/>
      <c r="AA120" s="1314"/>
      <c r="AB120" s="1314"/>
      <c r="AC120" s="1314"/>
      <c r="AD120" s="1314"/>
      <c r="AE120" s="1314"/>
      <c r="AF120" s="1314"/>
      <c r="AG120" s="1314"/>
      <c r="AH120" s="1314"/>
      <c r="AI120" s="1315"/>
      <c r="AJ120" s="1186"/>
      <c r="AK120" s="1186"/>
      <c r="AL120" s="1190"/>
    </row>
    <row r="121" spans="2:38" ht="7.5" hidden="1" customHeight="1" x14ac:dyDescent="0.25">
      <c r="B121" s="1227"/>
      <c r="C121" s="1216"/>
      <c r="D121" s="1216"/>
      <c r="E121" s="1186"/>
      <c r="F121" s="1186"/>
      <c r="G121" s="1186"/>
      <c r="H121" s="1186"/>
      <c r="I121" s="1186"/>
      <c r="J121" s="1186"/>
      <c r="K121" s="1186"/>
      <c r="L121" s="1186"/>
      <c r="M121" s="1186"/>
      <c r="N121" s="1199"/>
      <c r="O121" s="1186"/>
      <c r="P121" s="1186"/>
      <c r="Q121" s="1186"/>
      <c r="R121" s="1186"/>
      <c r="S121" s="1186"/>
      <c r="T121" s="1186"/>
      <c r="U121" s="1186"/>
      <c r="V121" s="1186"/>
      <c r="W121" s="1186"/>
      <c r="X121" s="1186"/>
      <c r="Y121" s="1186"/>
      <c r="Z121" s="1186"/>
      <c r="AA121" s="1186"/>
      <c r="AB121" s="1186"/>
      <c r="AC121" s="1186"/>
      <c r="AD121" s="1186"/>
      <c r="AE121" s="1186"/>
      <c r="AF121" s="1186"/>
      <c r="AG121" s="1186"/>
      <c r="AH121" s="1186"/>
      <c r="AI121" s="1186"/>
      <c r="AJ121" s="1186"/>
      <c r="AK121" s="1186"/>
      <c r="AL121" s="1189"/>
    </row>
    <row r="122" spans="2:38" ht="15" hidden="1" customHeight="1" x14ac:dyDescent="0.25">
      <c r="B122" s="1227"/>
      <c r="C122" s="1216"/>
      <c r="D122" s="1216"/>
      <c r="E122" s="1186"/>
      <c r="F122" s="1186"/>
      <c r="G122" s="1186"/>
      <c r="H122" s="1186"/>
      <c r="I122" s="1186"/>
      <c r="J122" s="1186"/>
      <c r="K122" s="1186"/>
      <c r="L122" s="1186"/>
      <c r="M122" s="1186"/>
      <c r="N122" s="1198" t="s">
        <v>154</v>
      </c>
      <c r="O122" s="1309" t="s">
        <v>5979</v>
      </c>
      <c r="P122" s="1310"/>
      <c r="Q122" s="1310"/>
      <c r="R122" s="1310"/>
      <c r="S122" s="1310"/>
      <c r="T122" s="1310"/>
      <c r="U122" s="1310"/>
      <c r="V122" s="1310"/>
      <c r="W122" s="1310"/>
      <c r="X122" s="1311"/>
      <c r="Y122" s="1186"/>
      <c r="Z122" s="1186"/>
      <c r="AA122" s="1186"/>
      <c r="AB122" s="1186"/>
      <c r="AC122" s="1186"/>
      <c r="AD122" s="1186"/>
      <c r="AE122" s="1186"/>
      <c r="AF122" s="1186"/>
      <c r="AG122" s="1186"/>
      <c r="AH122" s="1186"/>
      <c r="AI122" s="1186"/>
      <c r="AJ122" s="1186"/>
      <c r="AK122" s="1186"/>
      <c r="AL122" s="1190"/>
    </row>
    <row r="123" spans="2:38" ht="7.5" hidden="1" customHeight="1" x14ac:dyDescent="0.25">
      <c r="B123" s="1227"/>
      <c r="C123" s="1216"/>
      <c r="D123" s="1216"/>
      <c r="E123" s="1186"/>
      <c r="F123" s="1186"/>
      <c r="G123" s="1186"/>
      <c r="H123" s="1186"/>
      <c r="I123" s="1186"/>
      <c r="J123" s="1186"/>
      <c r="K123" s="1186"/>
      <c r="L123" s="1186"/>
      <c r="M123" s="1186"/>
      <c r="N123" s="1186"/>
      <c r="O123" s="1186"/>
      <c r="P123" s="1186"/>
      <c r="Q123" s="1186"/>
      <c r="R123" s="1186"/>
      <c r="S123" s="1186"/>
      <c r="T123" s="1186"/>
      <c r="U123" s="1186"/>
      <c r="V123" s="1186"/>
      <c r="W123" s="1186"/>
      <c r="X123" s="1186"/>
      <c r="Y123" s="1186"/>
      <c r="Z123" s="1186"/>
      <c r="AA123" s="1186"/>
      <c r="AB123" s="1186"/>
      <c r="AC123" s="1186"/>
      <c r="AD123" s="1186"/>
      <c r="AE123" s="1186"/>
      <c r="AF123" s="1186"/>
      <c r="AG123" s="1186"/>
      <c r="AH123" s="1186"/>
      <c r="AI123" s="1186"/>
      <c r="AJ123" s="1186"/>
      <c r="AK123" s="1186"/>
      <c r="AL123" s="1189"/>
    </row>
    <row r="124" spans="2:38" hidden="1" x14ac:dyDescent="0.25">
      <c r="B124" s="1227"/>
      <c r="C124" s="1216"/>
      <c r="D124" s="1216"/>
      <c r="E124" s="1186"/>
      <c r="F124" s="1186"/>
      <c r="G124" s="1186"/>
      <c r="H124" s="1186"/>
      <c r="I124" s="1186"/>
      <c r="J124" s="1186"/>
      <c r="K124" s="1186"/>
      <c r="L124" s="1186"/>
      <c r="M124" s="1186"/>
      <c r="N124" s="1198" t="s">
        <v>152</v>
      </c>
      <c r="O124" s="1308" t="s">
        <v>159</v>
      </c>
      <c r="P124" s="1308"/>
      <c r="Q124" s="1308"/>
      <c r="R124" s="1308"/>
      <c r="S124" s="1186"/>
      <c r="T124" s="1186"/>
      <c r="U124" s="1186"/>
      <c r="V124" s="1186"/>
      <c r="W124" s="1186"/>
      <c r="X124" s="1186"/>
      <c r="Y124" s="1186"/>
      <c r="Z124" s="1186"/>
      <c r="AA124" s="1186"/>
      <c r="AB124" s="1186"/>
      <c r="AC124" s="1186"/>
      <c r="AD124" s="1186"/>
      <c r="AE124" s="1186"/>
      <c r="AF124" s="1186"/>
      <c r="AG124" s="1186"/>
      <c r="AH124" s="1186"/>
      <c r="AI124" s="1186"/>
      <c r="AJ124" s="1186"/>
      <c r="AK124" s="1186"/>
      <c r="AL124" s="1189"/>
    </row>
    <row r="125" spans="2:38" hidden="1" x14ac:dyDescent="0.25">
      <c r="B125" s="1227"/>
      <c r="C125" s="1216"/>
      <c r="D125" s="1216"/>
      <c r="E125" s="1186"/>
      <c r="F125" s="1186"/>
      <c r="G125" s="1186"/>
      <c r="H125" s="1186"/>
      <c r="I125" s="1186"/>
      <c r="J125" s="1186"/>
      <c r="K125" s="1186"/>
      <c r="L125" s="1186"/>
      <c r="M125" s="1186"/>
      <c r="N125" s="1198" t="s">
        <v>153</v>
      </c>
      <c r="O125" s="1308" t="s">
        <v>159</v>
      </c>
      <c r="P125" s="1308"/>
      <c r="Q125" s="1308"/>
      <c r="R125" s="1308"/>
      <c r="S125" s="1186"/>
      <c r="T125" s="1186"/>
      <c r="U125" s="1186"/>
      <c r="V125" s="1186"/>
      <c r="W125" s="1186"/>
      <c r="X125" s="1186"/>
      <c r="Y125" s="1186"/>
      <c r="Z125" s="1186"/>
      <c r="AA125" s="1186"/>
      <c r="AB125" s="1186"/>
      <c r="AC125" s="1186"/>
      <c r="AD125" s="1186"/>
      <c r="AE125" s="1186"/>
      <c r="AF125" s="1186"/>
      <c r="AG125" s="1186"/>
      <c r="AH125" s="1186"/>
      <c r="AI125" s="1186"/>
      <c r="AJ125" s="1186"/>
      <c r="AK125" s="1186"/>
      <c r="AL125" s="1189"/>
    </row>
    <row r="126" spans="2:38" hidden="1" x14ac:dyDescent="0.25">
      <c r="B126" s="1227"/>
      <c r="C126" s="1216"/>
      <c r="D126" s="1216"/>
      <c r="E126" s="1186"/>
      <c r="F126" s="1186"/>
      <c r="G126" s="1186"/>
      <c r="H126" s="1186"/>
      <c r="I126" s="1186"/>
      <c r="J126" s="1186"/>
      <c r="K126" s="1186"/>
      <c r="L126" s="1186"/>
      <c r="M126" s="1186"/>
      <c r="N126" s="1198" t="s">
        <v>1613</v>
      </c>
      <c r="O126" s="1308" t="s">
        <v>7311</v>
      </c>
      <c r="P126" s="1308"/>
      <c r="Q126" s="1308"/>
      <c r="R126" s="1308"/>
      <c r="S126" s="1186"/>
      <c r="T126" s="1186"/>
      <c r="U126" s="1186"/>
      <c r="V126" s="1186"/>
      <c r="W126" s="1186"/>
      <c r="X126" s="1186"/>
      <c r="Y126" s="1186"/>
      <c r="Z126" s="1186"/>
      <c r="AA126" s="1198" t="s">
        <v>4693</v>
      </c>
      <c r="AB126" s="1308" t="s">
        <v>159</v>
      </c>
      <c r="AC126" s="1308"/>
      <c r="AD126" s="1308"/>
      <c r="AE126" s="1308"/>
      <c r="AF126" s="1186"/>
      <c r="AG126" s="1186"/>
      <c r="AH126" s="1186"/>
      <c r="AI126" s="1186"/>
      <c r="AJ126" s="1186"/>
      <c r="AK126" s="1186"/>
      <c r="AL126" s="1189"/>
    </row>
    <row r="127" spans="2:38" ht="7.5" hidden="1" customHeight="1" x14ac:dyDescent="0.25">
      <c r="B127" s="1227"/>
      <c r="C127" s="1216"/>
      <c r="D127" s="1216"/>
      <c r="E127" s="1186"/>
      <c r="F127" s="1186"/>
      <c r="G127" s="1186"/>
      <c r="H127" s="1186"/>
      <c r="I127" s="1186"/>
      <c r="J127" s="1186"/>
      <c r="K127" s="1186"/>
      <c r="L127" s="1186"/>
      <c r="M127" s="1186"/>
      <c r="N127" s="1186"/>
      <c r="O127" s="1186"/>
      <c r="P127" s="1186"/>
      <c r="Q127" s="1186"/>
      <c r="R127" s="1186"/>
      <c r="S127" s="1186"/>
      <c r="T127" s="1186"/>
      <c r="U127" s="1186"/>
      <c r="V127" s="1186"/>
      <c r="W127" s="1186"/>
      <c r="X127" s="1186"/>
      <c r="Y127" s="1186"/>
      <c r="Z127" s="1186"/>
      <c r="AA127" s="1186"/>
      <c r="AB127" s="1186"/>
      <c r="AC127" s="1186"/>
      <c r="AD127" s="1186"/>
      <c r="AE127" s="1186"/>
      <c r="AF127" s="1186"/>
      <c r="AG127" s="1186"/>
      <c r="AH127" s="1186"/>
      <c r="AI127" s="1186"/>
      <c r="AJ127" s="1186"/>
      <c r="AK127" s="1186"/>
      <c r="AL127" s="1189"/>
    </row>
    <row r="128" spans="2:38" ht="15" hidden="1" customHeight="1" x14ac:dyDescent="0.25">
      <c r="B128" s="1227"/>
      <c r="C128" s="1312" t="s">
        <v>1843</v>
      </c>
      <c r="D128" s="1312"/>
      <c r="E128" s="1312"/>
      <c r="F128" s="1312"/>
      <c r="G128" s="1312"/>
      <c r="H128" s="1312"/>
      <c r="I128" s="1312"/>
      <c r="J128" s="1312"/>
      <c r="K128" s="1312"/>
      <c r="L128" s="1312"/>
      <c r="M128" s="1312"/>
      <c r="N128" s="1312"/>
      <c r="O128" s="1312"/>
      <c r="P128" s="1312"/>
      <c r="Q128" s="1312"/>
      <c r="R128" s="1312"/>
      <c r="S128" s="1312"/>
      <c r="T128" s="1312"/>
      <c r="U128" s="1312"/>
      <c r="V128" s="1312"/>
      <c r="W128" s="1312"/>
      <c r="X128" s="1312"/>
      <c r="Y128" s="1312"/>
      <c r="Z128" s="1312"/>
      <c r="AA128" s="1312"/>
      <c r="AB128" s="1312"/>
      <c r="AC128" s="1312"/>
      <c r="AD128" s="1312"/>
      <c r="AE128" s="1312"/>
      <c r="AF128" s="1312"/>
      <c r="AG128" s="1312"/>
      <c r="AH128" s="1312"/>
      <c r="AI128" s="1312"/>
      <c r="AJ128" s="1312"/>
      <c r="AK128" s="1197"/>
      <c r="AL128" s="1189"/>
    </row>
    <row r="129" spans="2:38" ht="7.5" hidden="1" customHeight="1" x14ac:dyDescent="0.25">
      <c r="B129" s="1227"/>
      <c r="C129" s="1216"/>
      <c r="D129" s="1216"/>
      <c r="E129" s="1186"/>
      <c r="F129" s="1186"/>
      <c r="G129" s="1186"/>
      <c r="H129" s="1186"/>
      <c r="I129" s="1186"/>
      <c r="J129" s="1186"/>
      <c r="K129" s="1186"/>
      <c r="L129" s="1186"/>
      <c r="M129" s="1186"/>
      <c r="N129" s="1186"/>
      <c r="O129" s="1186"/>
      <c r="P129" s="1186"/>
      <c r="Q129" s="1186"/>
      <c r="R129" s="1186"/>
      <c r="S129" s="1186"/>
      <c r="T129" s="1186"/>
      <c r="U129" s="1186"/>
      <c r="V129" s="1186"/>
      <c r="W129" s="1186"/>
      <c r="X129" s="1186"/>
      <c r="Y129" s="1186"/>
      <c r="Z129" s="1186"/>
      <c r="AA129" s="1186"/>
      <c r="AB129" s="1186"/>
      <c r="AC129" s="1186"/>
      <c r="AD129" s="1186"/>
      <c r="AE129" s="1186"/>
      <c r="AF129" s="1186"/>
      <c r="AG129" s="1186"/>
      <c r="AH129" s="1186"/>
      <c r="AI129" s="1186"/>
      <c r="AJ129" s="1186"/>
      <c r="AK129" s="1186"/>
      <c r="AL129" s="1189"/>
    </row>
    <row r="130" spans="2:38" hidden="1" x14ac:dyDescent="0.25">
      <c r="B130" s="1227"/>
      <c r="C130" s="1216"/>
      <c r="D130" s="1216"/>
      <c r="E130" s="1186"/>
      <c r="F130" s="1186"/>
      <c r="G130" s="1186"/>
      <c r="H130" s="1186"/>
      <c r="I130" s="1186"/>
      <c r="J130" s="1186"/>
      <c r="K130" s="1186"/>
      <c r="L130" s="1186"/>
      <c r="M130" s="1186"/>
      <c r="N130" s="1198" t="s">
        <v>1844</v>
      </c>
      <c r="O130" s="1308" t="s">
        <v>122</v>
      </c>
      <c r="P130" s="1308"/>
      <c r="Q130" s="1308"/>
      <c r="R130" s="1308"/>
      <c r="S130" s="1186"/>
      <c r="T130" s="1186"/>
      <c r="U130" s="1186"/>
      <c r="V130" s="1186"/>
      <c r="W130" s="1186"/>
      <c r="X130" s="1186"/>
      <c r="Y130" s="1186"/>
      <c r="Z130" s="1186"/>
      <c r="AA130" s="1198" t="s">
        <v>1852</v>
      </c>
      <c r="AB130" s="1161" t="s">
        <v>143</v>
      </c>
      <c r="AC130" s="1186"/>
      <c r="AD130" s="1186"/>
      <c r="AE130" s="1186"/>
      <c r="AF130" s="1186"/>
      <c r="AG130" s="1186"/>
      <c r="AH130" s="1186"/>
      <c r="AI130" s="1186"/>
      <c r="AJ130" s="1186"/>
      <c r="AK130" s="1186"/>
      <c r="AL130" s="1189"/>
    </row>
    <row r="131" spans="2:38" hidden="1" x14ac:dyDescent="0.25">
      <c r="B131" s="1227"/>
      <c r="C131" s="1216"/>
      <c r="D131" s="1216"/>
      <c r="E131" s="1186"/>
      <c r="F131" s="1186"/>
      <c r="G131" s="1186"/>
      <c r="H131" s="1186"/>
      <c r="I131" s="1186"/>
      <c r="J131" s="1186"/>
      <c r="K131" s="1186"/>
      <c r="L131" s="1186"/>
      <c r="M131" s="1186"/>
      <c r="N131" s="1198" t="s">
        <v>64</v>
      </c>
      <c r="O131" s="1354"/>
      <c r="P131" s="1354"/>
      <c r="Q131" s="1354"/>
      <c r="R131" s="1354"/>
      <c r="S131" s="1186"/>
      <c r="T131" s="1186"/>
      <c r="U131" s="1186"/>
      <c r="V131" s="1186"/>
      <c r="W131" s="1186"/>
      <c r="X131" s="1186"/>
      <c r="Y131" s="1186"/>
      <c r="Z131" s="1186"/>
      <c r="AA131" s="1186"/>
      <c r="AB131" s="1186"/>
      <c r="AC131" s="1186"/>
      <c r="AD131" s="1186"/>
      <c r="AE131" s="1186"/>
      <c r="AF131" s="1186"/>
      <c r="AG131" s="1186"/>
      <c r="AH131" s="1186"/>
      <c r="AI131" s="1186"/>
      <c r="AJ131" s="1186"/>
      <c r="AK131" s="1186"/>
      <c r="AL131" s="1189"/>
    </row>
    <row r="132" spans="2:38" ht="7.5" hidden="1" customHeight="1" x14ac:dyDescent="0.25">
      <c r="B132" s="1227"/>
      <c r="C132" s="1216"/>
      <c r="D132" s="1216"/>
      <c r="E132" s="1186"/>
      <c r="F132" s="1186"/>
      <c r="G132" s="1186"/>
      <c r="H132" s="1186"/>
      <c r="I132" s="1186"/>
      <c r="J132" s="1186"/>
      <c r="K132" s="1186"/>
      <c r="L132" s="1186"/>
      <c r="M132" s="1186"/>
      <c r="N132" s="1186"/>
      <c r="O132" s="1186"/>
      <c r="P132" s="1186"/>
      <c r="Q132" s="1186"/>
      <c r="R132" s="1186"/>
      <c r="S132" s="1186"/>
      <c r="T132" s="1186"/>
      <c r="U132" s="1186"/>
      <c r="V132" s="1186"/>
      <c r="W132" s="1186"/>
      <c r="X132" s="1186"/>
      <c r="Y132" s="1186"/>
      <c r="Z132" s="1186"/>
      <c r="AA132" s="1186"/>
      <c r="AB132" s="1186"/>
      <c r="AC132" s="1186"/>
      <c r="AD132" s="1186"/>
      <c r="AE132" s="1186"/>
      <c r="AF132" s="1186"/>
      <c r="AG132" s="1186"/>
      <c r="AH132" s="1186"/>
      <c r="AI132" s="1186"/>
      <c r="AJ132" s="1186"/>
      <c r="AK132" s="1186"/>
      <c r="AL132" s="1189"/>
    </row>
    <row r="133" spans="2:38" ht="15" hidden="1" customHeight="1" x14ac:dyDescent="0.25">
      <c r="B133" s="1227"/>
      <c r="C133" s="1312" t="s">
        <v>2624</v>
      </c>
      <c r="D133" s="1312"/>
      <c r="E133" s="1312"/>
      <c r="F133" s="1312"/>
      <c r="G133" s="1312"/>
      <c r="H133" s="1312"/>
      <c r="I133" s="1312"/>
      <c r="J133" s="1312"/>
      <c r="K133" s="1312"/>
      <c r="L133" s="1312"/>
      <c r="M133" s="1312"/>
      <c r="N133" s="1312"/>
      <c r="O133" s="1312"/>
      <c r="P133" s="1312"/>
      <c r="Q133" s="1312"/>
      <c r="R133" s="1312"/>
      <c r="S133" s="1312"/>
      <c r="T133" s="1312"/>
      <c r="U133" s="1312"/>
      <c r="V133" s="1312"/>
      <c r="W133" s="1312"/>
      <c r="X133" s="1312"/>
      <c r="Y133" s="1312"/>
      <c r="Z133" s="1312"/>
      <c r="AA133" s="1312"/>
      <c r="AB133" s="1312"/>
      <c r="AC133" s="1312"/>
      <c r="AD133" s="1312"/>
      <c r="AE133" s="1312"/>
      <c r="AF133" s="1312"/>
      <c r="AG133" s="1312"/>
      <c r="AH133" s="1312"/>
      <c r="AI133" s="1312"/>
      <c r="AJ133" s="1312"/>
      <c r="AK133" s="1197"/>
      <c r="AL133" s="1189"/>
    </row>
    <row r="134" spans="2:38" ht="7.5" hidden="1" customHeight="1" x14ac:dyDescent="0.25">
      <c r="B134" s="1227"/>
      <c r="C134" s="1216"/>
      <c r="D134" s="1216"/>
      <c r="E134" s="1186"/>
      <c r="F134" s="1186"/>
      <c r="G134" s="1186"/>
      <c r="H134" s="1186"/>
      <c r="I134" s="1186"/>
      <c r="J134" s="1186"/>
      <c r="K134" s="1186"/>
      <c r="L134" s="1186"/>
      <c r="M134" s="1186"/>
      <c r="N134" s="1186"/>
      <c r="O134" s="1186"/>
      <c r="P134" s="1186"/>
      <c r="Q134" s="1186"/>
      <c r="R134" s="1186"/>
      <c r="S134" s="1186"/>
      <c r="T134" s="1186"/>
      <c r="U134" s="1186"/>
      <c r="V134" s="1186"/>
      <c r="W134" s="1186"/>
      <c r="X134" s="1186"/>
      <c r="Y134" s="1186"/>
      <c r="Z134" s="1186"/>
      <c r="AA134" s="1186"/>
      <c r="AB134" s="1186"/>
      <c r="AC134" s="1186"/>
      <c r="AD134" s="1186"/>
      <c r="AE134" s="1186"/>
      <c r="AF134" s="1186"/>
      <c r="AG134" s="1186"/>
      <c r="AH134" s="1186"/>
      <c r="AI134" s="1186"/>
      <c r="AJ134" s="1186"/>
      <c r="AK134" s="1186"/>
      <c r="AL134" s="1189"/>
    </row>
    <row r="135" spans="2:38" hidden="1" x14ac:dyDescent="0.25">
      <c r="B135" s="1227"/>
      <c r="C135" s="1216"/>
      <c r="D135" s="1216"/>
      <c r="E135" s="1186"/>
      <c r="F135" s="1186"/>
      <c r="G135" s="1186"/>
      <c r="H135" s="1186"/>
      <c r="I135" s="1186"/>
      <c r="J135" s="1186"/>
      <c r="K135" s="1186"/>
      <c r="L135" s="1186"/>
      <c r="M135" s="1186"/>
      <c r="N135" s="1198" t="s">
        <v>55</v>
      </c>
      <c r="O135" s="1308" t="s">
        <v>1864</v>
      </c>
      <c r="P135" s="1308"/>
      <c r="Q135" s="1308"/>
      <c r="R135" s="1308"/>
      <c r="S135" s="1186"/>
      <c r="T135" s="1186"/>
      <c r="U135" s="1186"/>
      <c r="V135" s="1186"/>
      <c r="W135" s="1186"/>
      <c r="X135" s="1186"/>
      <c r="Y135" s="1186"/>
      <c r="Z135" s="1186"/>
      <c r="AA135" s="1187" t="s">
        <v>4079</v>
      </c>
      <c r="AB135" s="1308"/>
      <c r="AC135" s="1308"/>
      <c r="AD135" s="1308"/>
      <c r="AE135" s="1308"/>
      <c r="AF135" s="1186"/>
      <c r="AG135" s="1186"/>
      <c r="AH135" s="1186"/>
      <c r="AI135" s="1186"/>
      <c r="AJ135" s="1186"/>
      <c r="AK135" s="1186"/>
      <c r="AL135" s="1189"/>
    </row>
    <row r="136" spans="2:38" hidden="1" x14ac:dyDescent="0.25">
      <c r="B136" s="1227"/>
      <c r="C136" s="1216"/>
      <c r="D136" s="1216"/>
      <c r="E136" s="1186"/>
      <c r="F136" s="1186"/>
      <c r="G136" s="1186"/>
      <c r="H136" s="1186"/>
      <c r="I136" s="1186"/>
      <c r="J136" s="1186"/>
      <c r="K136" s="1186"/>
      <c r="L136" s="1186"/>
      <c r="M136" s="1186"/>
      <c r="N136" s="1198" t="s">
        <v>1714</v>
      </c>
      <c r="O136" s="1308" t="s">
        <v>159</v>
      </c>
      <c r="P136" s="1308"/>
      <c r="Q136" s="1308"/>
      <c r="R136" s="1308"/>
      <c r="S136" s="1186"/>
      <c r="T136" s="1186"/>
      <c r="U136" s="1186"/>
      <c r="V136" s="1186"/>
      <c r="W136" s="1186"/>
      <c r="X136" s="1186"/>
      <c r="Y136" s="1186"/>
      <c r="Z136" s="1186"/>
      <c r="AA136" s="1187" t="s">
        <v>4074</v>
      </c>
      <c r="AB136" s="1308"/>
      <c r="AC136" s="1308"/>
      <c r="AD136" s="1308"/>
      <c r="AE136" s="1308"/>
      <c r="AF136" s="1186"/>
      <c r="AG136" s="1186"/>
      <c r="AH136" s="1186"/>
      <c r="AI136" s="1186"/>
      <c r="AJ136" s="1186"/>
      <c r="AK136" s="1186"/>
      <c r="AL136" s="1189"/>
    </row>
    <row r="137" spans="2:38" hidden="1" x14ac:dyDescent="0.25">
      <c r="B137" s="1227"/>
      <c r="C137" s="1216"/>
      <c r="D137" s="1216"/>
      <c r="E137" s="1186"/>
      <c r="F137" s="1186"/>
      <c r="G137" s="1186"/>
      <c r="H137" s="1186"/>
      <c r="I137" s="1186"/>
      <c r="J137" s="1186"/>
      <c r="K137" s="1186"/>
      <c r="L137" s="1186"/>
      <c r="M137" s="1186"/>
      <c r="N137" s="1198" t="s">
        <v>1715</v>
      </c>
      <c r="O137" s="1308" t="s">
        <v>159</v>
      </c>
      <c r="P137" s="1308"/>
      <c r="Q137" s="1308"/>
      <c r="R137" s="1308"/>
      <c r="S137" s="1186"/>
      <c r="T137" s="1186"/>
      <c r="U137" s="1186"/>
      <c r="V137" s="1186"/>
      <c r="W137" s="1186"/>
      <c r="X137" s="1186"/>
      <c r="Y137" s="1186"/>
      <c r="Z137" s="1186"/>
      <c r="AA137" s="1187" t="s">
        <v>4075</v>
      </c>
      <c r="AB137" s="1308"/>
      <c r="AC137" s="1308"/>
      <c r="AD137" s="1308"/>
      <c r="AE137" s="1308"/>
      <c r="AF137" s="1186"/>
      <c r="AG137" s="1186"/>
      <c r="AH137" s="1186"/>
      <c r="AI137" s="1186"/>
      <c r="AJ137" s="1186"/>
      <c r="AK137" s="1186"/>
      <c r="AL137" s="1189"/>
    </row>
    <row r="138" spans="2:38" hidden="1" x14ac:dyDescent="0.25">
      <c r="B138" s="1227"/>
      <c r="C138" s="1216"/>
      <c r="D138" s="1216"/>
      <c r="E138" s="1186"/>
      <c r="F138" s="1186"/>
      <c r="G138" s="1186"/>
      <c r="H138" s="1186"/>
      <c r="I138" s="1186"/>
      <c r="J138" s="1186"/>
      <c r="K138" s="1186"/>
      <c r="L138" s="1186"/>
      <c r="M138" s="1186"/>
      <c r="N138" s="1198" t="s">
        <v>1717</v>
      </c>
      <c r="O138" s="1308" t="s">
        <v>159</v>
      </c>
      <c r="P138" s="1308"/>
      <c r="Q138" s="1308"/>
      <c r="R138" s="1308"/>
      <c r="S138" s="1186"/>
      <c r="T138" s="1186"/>
      <c r="U138" s="1186"/>
      <c r="V138" s="1186"/>
      <c r="W138" s="1186"/>
      <c r="X138" s="1186"/>
      <c r="Y138" s="1186"/>
      <c r="Z138" s="1186"/>
      <c r="AA138" s="1187" t="s">
        <v>4076</v>
      </c>
      <c r="AB138" s="1308"/>
      <c r="AC138" s="1308"/>
      <c r="AD138" s="1308"/>
      <c r="AE138" s="1308"/>
      <c r="AF138" s="1186"/>
      <c r="AG138" s="1186"/>
      <c r="AH138" s="1186"/>
      <c r="AI138" s="1186"/>
      <c r="AJ138" s="1186"/>
      <c r="AK138" s="1186"/>
      <c r="AL138" s="1189"/>
    </row>
    <row r="139" spans="2:38" hidden="1" x14ac:dyDescent="0.25">
      <c r="B139" s="1227"/>
      <c r="C139" s="1216"/>
      <c r="D139" s="1216"/>
      <c r="E139" s="1186"/>
      <c r="F139" s="1186"/>
      <c r="G139" s="1186"/>
      <c r="H139" s="1186"/>
      <c r="I139" s="1186"/>
      <c r="J139" s="1186"/>
      <c r="K139" s="1186"/>
      <c r="L139" s="1186"/>
      <c r="M139" s="1186"/>
      <c r="N139" s="1198" t="s">
        <v>1718</v>
      </c>
      <c r="O139" s="1308" t="s">
        <v>159</v>
      </c>
      <c r="P139" s="1308"/>
      <c r="Q139" s="1308"/>
      <c r="R139" s="1308"/>
      <c r="S139" s="1186"/>
      <c r="T139" s="1186"/>
      <c r="U139" s="1186"/>
      <c r="V139" s="1186"/>
      <c r="W139" s="1186"/>
      <c r="X139" s="1186"/>
      <c r="Y139" s="1186"/>
      <c r="Z139" s="1186"/>
      <c r="AA139" s="1187" t="s">
        <v>4077</v>
      </c>
      <c r="AB139" s="1308"/>
      <c r="AC139" s="1308"/>
      <c r="AD139" s="1308"/>
      <c r="AE139" s="1308"/>
      <c r="AF139" s="1186"/>
      <c r="AG139" s="1186"/>
      <c r="AH139" s="1186"/>
      <c r="AI139" s="1186"/>
      <c r="AJ139" s="1186"/>
      <c r="AK139" s="1186"/>
      <c r="AL139" s="1189"/>
    </row>
    <row r="140" spans="2:38" hidden="1" x14ac:dyDescent="0.25">
      <c r="B140" s="1227"/>
      <c r="C140" s="1216"/>
      <c r="D140" s="1216"/>
      <c r="E140" s="1186"/>
      <c r="F140" s="1186"/>
      <c r="G140" s="1186"/>
      <c r="H140" s="1186"/>
      <c r="I140" s="1186"/>
      <c r="J140" s="1186"/>
      <c r="K140" s="1186"/>
      <c r="L140" s="1186"/>
      <c r="M140" s="1186"/>
      <c r="N140" s="1198" t="s">
        <v>1720</v>
      </c>
      <c r="O140" s="1308" t="s">
        <v>159</v>
      </c>
      <c r="P140" s="1308"/>
      <c r="Q140" s="1308"/>
      <c r="R140" s="1308"/>
      <c r="S140" s="1186"/>
      <c r="T140" s="1186"/>
      <c r="U140" s="1186"/>
      <c r="V140" s="1186"/>
      <c r="W140" s="1186"/>
      <c r="X140" s="1186"/>
      <c r="Y140" s="1186"/>
      <c r="Z140" s="1186"/>
      <c r="AA140" s="1187" t="s">
        <v>4080</v>
      </c>
      <c r="AB140" s="1308"/>
      <c r="AC140" s="1308"/>
      <c r="AD140" s="1308"/>
      <c r="AE140" s="1308"/>
      <c r="AF140" s="1186"/>
      <c r="AG140" s="1186"/>
      <c r="AH140" s="1186"/>
      <c r="AI140" s="1186"/>
      <c r="AJ140" s="1186"/>
      <c r="AK140" s="1186"/>
      <c r="AL140" s="1189"/>
    </row>
    <row r="141" spans="2:38" hidden="1" x14ac:dyDescent="0.25">
      <c r="B141" s="1227"/>
      <c r="C141" s="1216"/>
      <c r="D141" s="1216"/>
      <c r="E141" s="1186"/>
      <c r="F141" s="1186"/>
      <c r="G141" s="1186"/>
      <c r="H141" s="1186"/>
      <c r="I141" s="1186"/>
      <c r="J141" s="1186"/>
      <c r="K141" s="1186"/>
      <c r="L141" s="1186"/>
      <c r="M141" s="1186"/>
      <c r="N141" s="1198" t="s">
        <v>1719</v>
      </c>
      <c r="O141" s="1308"/>
      <c r="P141" s="1308"/>
      <c r="Q141" s="1308"/>
      <c r="R141" s="1308"/>
      <c r="S141" s="1186"/>
      <c r="T141" s="1186"/>
      <c r="U141" s="1186"/>
      <c r="V141" s="1186"/>
      <c r="W141" s="1186"/>
      <c r="X141" s="1186"/>
      <c r="Y141" s="1186"/>
      <c r="Z141" s="1186"/>
      <c r="AA141" s="1187" t="s">
        <v>4078</v>
      </c>
      <c r="AB141" s="1308"/>
      <c r="AC141" s="1308"/>
      <c r="AD141" s="1308"/>
      <c r="AE141" s="1308"/>
      <c r="AF141" s="1186"/>
      <c r="AG141" s="1186"/>
      <c r="AH141" s="1186"/>
      <c r="AI141" s="1186"/>
      <c r="AJ141" s="1186"/>
      <c r="AK141" s="1186"/>
      <c r="AL141" s="1189"/>
    </row>
    <row r="142" spans="2:38" hidden="1" x14ac:dyDescent="0.25">
      <c r="B142" s="1227"/>
      <c r="C142" s="1216"/>
      <c r="D142" s="1216"/>
      <c r="E142" s="1186"/>
      <c r="F142" s="1186"/>
      <c r="G142" s="1186"/>
      <c r="H142" s="1186"/>
      <c r="I142" s="1186"/>
      <c r="J142" s="1186"/>
      <c r="K142" s="1186"/>
      <c r="L142" s="1186"/>
      <c r="M142" s="1186"/>
      <c r="N142" s="1198" t="s">
        <v>1742</v>
      </c>
      <c r="O142" s="1308"/>
      <c r="P142" s="1308"/>
      <c r="Q142" s="1308"/>
      <c r="R142" s="1308"/>
      <c r="S142" s="1186"/>
      <c r="T142" s="1186"/>
      <c r="U142" s="1186"/>
      <c r="V142" s="1186"/>
      <c r="W142" s="1186"/>
      <c r="X142" s="1186"/>
      <c r="Y142" s="1186"/>
      <c r="Z142" s="1186"/>
      <c r="AA142" s="1186"/>
      <c r="AB142" s="1186"/>
      <c r="AC142" s="1186"/>
      <c r="AD142" s="1186"/>
      <c r="AE142" s="1186"/>
      <c r="AF142" s="1186"/>
      <c r="AG142" s="1186"/>
      <c r="AH142" s="1186"/>
      <c r="AI142" s="1186"/>
      <c r="AJ142" s="1186"/>
      <c r="AK142" s="1186"/>
      <c r="AL142" s="1189"/>
    </row>
    <row r="143" spans="2:38" hidden="1" x14ac:dyDescent="0.25">
      <c r="B143" s="1227"/>
      <c r="C143" s="1216"/>
      <c r="D143" s="1216"/>
      <c r="E143" s="1186"/>
      <c r="F143" s="1186"/>
      <c r="G143" s="1186"/>
      <c r="H143" s="1186"/>
      <c r="I143" s="1186"/>
      <c r="J143" s="1186"/>
      <c r="K143" s="1186"/>
      <c r="L143" s="1186"/>
      <c r="M143" s="1186"/>
      <c r="N143" s="1198" t="s">
        <v>1702</v>
      </c>
      <c r="O143" s="1308" t="s">
        <v>159</v>
      </c>
      <c r="P143" s="1308"/>
      <c r="Q143" s="1308"/>
      <c r="R143" s="1308"/>
      <c r="S143" s="1186"/>
      <c r="T143" s="1186"/>
      <c r="U143" s="1186"/>
      <c r="V143" s="1186"/>
      <c r="W143" s="1186"/>
      <c r="X143" s="1186"/>
      <c r="Y143" s="1186"/>
      <c r="Z143" s="1186"/>
      <c r="AA143" s="1186"/>
      <c r="AB143" s="1186"/>
      <c r="AC143" s="1186"/>
      <c r="AD143" s="1186"/>
      <c r="AE143" s="1186"/>
      <c r="AF143" s="1186"/>
      <c r="AG143" s="1186"/>
      <c r="AH143" s="1186"/>
      <c r="AI143" s="1186"/>
      <c r="AJ143" s="1186"/>
      <c r="AK143" s="1186"/>
      <c r="AL143" s="1189"/>
    </row>
    <row r="144" spans="2:38" hidden="1" x14ac:dyDescent="0.25">
      <c r="B144" s="1227"/>
      <c r="C144" s="1216"/>
      <c r="D144" s="1216"/>
      <c r="E144" s="1186"/>
      <c r="F144" s="1186"/>
      <c r="G144" s="1186"/>
      <c r="H144" s="1186"/>
      <c r="I144" s="1186"/>
      <c r="J144" s="1186"/>
      <c r="K144" s="1186"/>
      <c r="L144" s="1186"/>
      <c r="M144" s="1186"/>
      <c r="N144" s="1198" t="s">
        <v>5111</v>
      </c>
      <c r="O144" s="1308" t="s">
        <v>1</v>
      </c>
      <c r="P144" s="1308"/>
      <c r="Q144" s="1308"/>
      <c r="R144" s="1308"/>
      <c r="S144" s="1186"/>
      <c r="T144" s="1186"/>
      <c r="U144" s="1186"/>
      <c r="V144" s="1186"/>
      <c r="W144" s="1186"/>
      <c r="X144" s="1186"/>
      <c r="Y144" s="1186"/>
      <c r="Z144" s="1186"/>
      <c r="AA144" s="1186"/>
      <c r="AB144" s="1186"/>
      <c r="AC144" s="1186"/>
      <c r="AD144" s="1186"/>
      <c r="AE144" s="1186"/>
      <c r="AF144" s="1186"/>
      <c r="AG144" s="1186"/>
      <c r="AH144" s="1186"/>
      <c r="AI144" s="1186"/>
      <c r="AJ144" s="1186"/>
      <c r="AK144" s="1186"/>
      <c r="AL144" s="1189"/>
    </row>
    <row r="145" spans="2:38" ht="7.5" hidden="1" customHeight="1" x14ac:dyDescent="0.25">
      <c r="B145" s="1227"/>
      <c r="C145" s="1216"/>
      <c r="D145" s="1216"/>
      <c r="E145" s="1186"/>
      <c r="F145" s="1186"/>
      <c r="G145" s="1186"/>
      <c r="H145" s="1186"/>
      <c r="I145" s="1186"/>
      <c r="J145" s="1186"/>
      <c r="K145" s="1186"/>
      <c r="L145" s="1186"/>
      <c r="M145" s="1186"/>
      <c r="N145" s="1186"/>
      <c r="O145" s="1186"/>
      <c r="P145" s="1186"/>
      <c r="Q145" s="1186"/>
      <c r="R145" s="1186"/>
      <c r="S145" s="1186"/>
      <c r="T145" s="1186"/>
      <c r="U145" s="1186"/>
      <c r="V145" s="1186"/>
      <c r="W145" s="1186"/>
      <c r="X145" s="1186"/>
      <c r="Y145" s="1186"/>
      <c r="Z145" s="1186"/>
      <c r="AA145" s="1186"/>
      <c r="AB145" s="1186"/>
      <c r="AC145" s="1186"/>
      <c r="AD145" s="1186"/>
      <c r="AE145" s="1186"/>
      <c r="AF145" s="1186"/>
      <c r="AG145" s="1186"/>
      <c r="AH145" s="1186"/>
      <c r="AI145" s="1186"/>
      <c r="AJ145" s="1186"/>
      <c r="AK145" s="1186"/>
      <c r="AL145" s="1189"/>
    </row>
    <row r="146" spans="2:38" ht="15" hidden="1" customHeight="1" x14ac:dyDescent="0.25">
      <c r="B146" s="1227"/>
      <c r="C146" s="1312" t="s">
        <v>2625</v>
      </c>
      <c r="D146" s="1312"/>
      <c r="E146" s="1312"/>
      <c r="F146" s="1312"/>
      <c r="G146" s="1312"/>
      <c r="H146" s="1312"/>
      <c r="I146" s="1312"/>
      <c r="J146" s="1312"/>
      <c r="K146" s="1312"/>
      <c r="L146" s="1312"/>
      <c r="M146" s="1312"/>
      <c r="N146" s="1312"/>
      <c r="O146" s="1312"/>
      <c r="P146" s="1312"/>
      <c r="Q146" s="1312"/>
      <c r="R146" s="1312"/>
      <c r="S146" s="1312"/>
      <c r="T146" s="1312"/>
      <c r="U146" s="1312"/>
      <c r="V146" s="1312"/>
      <c r="W146" s="1312"/>
      <c r="X146" s="1312"/>
      <c r="Y146" s="1312"/>
      <c r="Z146" s="1312"/>
      <c r="AA146" s="1312"/>
      <c r="AB146" s="1312"/>
      <c r="AC146" s="1312"/>
      <c r="AD146" s="1312"/>
      <c r="AE146" s="1312"/>
      <c r="AF146" s="1312"/>
      <c r="AG146" s="1312"/>
      <c r="AH146" s="1312"/>
      <c r="AI146" s="1312"/>
      <c r="AJ146" s="1312"/>
      <c r="AK146" s="1197"/>
      <c r="AL146" s="1189"/>
    </row>
    <row r="147" spans="2:38" ht="7.5" hidden="1" customHeight="1" x14ac:dyDescent="0.25">
      <c r="B147" s="1227"/>
      <c r="C147" s="1216"/>
      <c r="D147" s="1216"/>
      <c r="E147" s="1186"/>
      <c r="F147" s="1186"/>
      <c r="G147" s="1186"/>
      <c r="H147" s="1186"/>
      <c r="I147" s="1186"/>
      <c r="J147" s="1186"/>
      <c r="K147" s="1186"/>
      <c r="L147" s="1186"/>
      <c r="M147" s="1186"/>
      <c r="N147" s="1199"/>
      <c r="O147" s="1186"/>
      <c r="P147" s="1186"/>
      <c r="Q147" s="1186"/>
      <c r="R147" s="1186"/>
      <c r="S147" s="1186"/>
      <c r="T147" s="1186"/>
      <c r="U147" s="1186"/>
      <c r="V147" s="1186"/>
      <c r="W147" s="1186"/>
      <c r="X147" s="1186"/>
      <c r="Y147" s="1186"/>
      <c r="Z147" s="1186"/>
      <c r="AA147" s="1186"/>
      <c r="AB147" s="1191"/>
      <c r="AC147" s="1186"/>
      <c r="AD147" s="1186"/>
      <c r="AE147" s="1186"/>
      <c r="AF147" s="1186"/>
      <c r="AG147" s="1186"/>
      <c r="AH147" s="1186"/>
      <c r="AI147" s="1186"/>
      <c r="AJ147" s="1186"/>
      <c r="AK147" s="1186"/>
      <c r="AL147" s="1189"/>
    </row>
    <row r="148" spans="2:38" hidden="1" x14ac:dyDescent="0.25">
      <c r="B148" s="1227"/>
      <c r="C148" s="1216"/>
      <c r="D148" s="1216"/>
      <c r="E148" s="1186"/>
      <c r="F148" s="1186"/>
      <c r="G148" s="1186"/>
      <c r="H148" s="1186"/>
      <c r="I148" s="1186"/>
      <c r="J148" s="1186"/>
      <c r="K148" s="1186"/>
      <c r="L148" s="1186"/>
      <c r="M148" s="1186"/>
      <c r="N148" s="1186"/>
      <c r="O148" s="1308" t="s">
        <v>1123</v>
      </c>
      <c r="P148" s="1308"/>
      <c r="Q148" s="1308"/>
      <c r="R148" s="1308"/>
      <c r="S148" s="1192" t="s">
        <v>1737</v>
      </c>
      <c r="T148" s="1186"/>
      <c r="U148" s="1186"/>
      <c r="V148" s="1186"/>
      <c r="W148" s="1186"/>
      <c r="X148" s="1186"/>
      <c r="Y148" s="1186"/>
      <c r="Z148" s="1186"/>
      <c r="AA148" s="1191"/>
      <c r="AB148" s="1186"/>
      <c r="AC148" s="1186"/>
      <c r="AD148" s="1186"/>
      <c r="AE148" s="1186"/>
      <c r="AF148" s="1186"/>
      <c r="AG148" s="1186"/>
      <c r="AH148" s="1186"/>
      <c r="AI148" s="1186"/>
      <c r="AJ148" s="1186"/>
      <c r="AK148" s="1186"/>
      <c r="AL148" s="1189"/>
    </row>
    <row r="149" spans="2:38" hidden="1" x14ac:dyDescent="0.25">
      <c r="B149" s="1227"/>
      <c r="C149" s="1216"/>
      <c r="D149" s="1216"/>
      <c r="E149" s="1186"/>
      <c r="F149" s="1186"/>
      <c r="G149" s="1186"/>
      <c r="H149" s="1186"/>
      <c r="I149" s="1186"/>
      <c r="J149" s="1186"/>
      <c r="K149" s="1186"/>
      <c r="L149" s="1186"/>
      <c r="M149" s="1186"/>
      <c r="N149" s="1186"/>
      <c r="O149" s="1308" t="s">
        <v>1123</v>
      </c>
      <c r="P149" s="1308"/>
      <c r="Q149" s="1308"/>
      <c r="R149" s="1308"/>
      <c r="S149" s="1192" t="s">
        <v>1738</v>
      </c>
      <c r="T149" s="1186"/>
      <c r="U149" s="1186"/>
      <c r="V149" s="1186"/>
      <c r="W149" s="1186"/>
      <c r="X149" s="1186"/>
      <c r="Y149" s="1186"/>
      <c r="Z149" s="1186"/>
      <c r="AA149" s="1191"/>
      <c r="AB149" s="1186"/>
      <c r="AC149" s="1186"/>
      <c r="AD149" s="1186"/>
      <c r="AE149" s="1186"/>
      <c r="AF149" s="1186"/>
      <c r="AG149" s="1186"/>
      <c r="AH149" s="1186"/>
      <c r="AI149" s="1186"/>
      <c r="AJ149" s="1186"/>
      <c r="AK149" s="1186"/>
      <c r="AL149" s="1189"/>
    </row>
    <row r="150" spans="2:38" hidden="1" x14ac:dyDescent="0.25">
      <c r="B150" s="1227"/>
      <c r="C150" s="1216"/>
      <c r="D150" s="1216"/>
      <c r="E150" s="1186"/>
      <c r="F150" s="1186"/>
      <c r="G150" s="1186"/>
      <c r="H150" s="1186"/>
      <c r="I150" s="1186"/>
      <c r="J150" s="1186"/>
      <c r="K150" s="1186"/>
      <c r="L150" s="1186"/>
      <c r="M150" s="1186"/>
      <c r="N150" s="1198" t="s">
        <v>1739</v>
      </c>
      <c r="O150" s="1308" t="s">
        <v>5756</v>
      </c>
      <c r="P150" s="1308"/>
      <c r="Q150" s="1308"/>
      <c r="R150" s="1308"/>
      <c r="S150" s="1192" t="s">
        <v>1740</v>
      </c>
      <c r="T150" s="1186"/>
      <c r="U150" s="1186"/>
      <c r="V150" s="1186"/>
      <c r="W150" s="1186"/>
      <c r="X150" s="1186"/>
      <c r="Y150" s="1186"/>
      <c r="Z150" s="1186"/>
      <c r="AA150" s="1191"/>
      <c r="AB150" s="1186"/>
      <c r="AC150" s="1186"/>
      <c r="AD150" s="1186"/>
      <c r="AE150" s="1186"/>
      <c r="AF150" s="1186"/>
      <c r="AG150" s="1186"/>
      <c r="AH150" s="1186"/>
      <c r="AI150" s="1186"/>
      <c r="AJ150" s="1186"/>
      <c r="AK150" s="1186"/>
      <c r="AL150" s="1189"/>
    </row>
    <row r="151" spans="2:38" hidden="1" x14ac:dyDescent="0.25">
      <c r="B151" s="1227"/>
      <c r="C151" s="1216"/>
      <c r="D151" s="1216"/>
      <c r="E151" s="1186"/>
      <c r="F151" s="1186"/>
      <c r="G151" s="1186"/>
      <c r="H151" s="1186"/>
      <c r="I151" s="1186"/>
      <c r="J151" s="1186"/>
      <c r="K151" s="1186"/>
      <c r="L151" s="1186"/>
      <c r="M151" s="1186"/>
      <c r="N151" s="1186"/>
      <c r="O151" s="1308" t="s">
        <v>1123</v>
      </c>
      <c r="P151" s="1308"/>
      <c r="Q151" s="1308"/>
      <c r="R151" s="1308"/>
      <c r="S151" s="1192" t="s">
        <v>1127</v>
      </c>
      <c r="T151" s="1186"/>
      <c r="U151" s="1186"/>
      <c r="V151" s="1186"/>
      <c r="W151" s="1186"/>
      <c r="X151" s="1186"/>
      <c r="Y151" s="1186"/>
      <c r="Z151" s="1186"/>
      <c r="AA151" s="1191"/>
      <c r="AB151" s="1186"/>
      <c r="AC151" s="1186"/>
      <c r="AD151" s="1186"/>
      <c r="AE151" s="1186"/>
      <c r="AF151" s="1186"/>
      <c r="AG151" s="1186"/>
      <c r="AH151" s="1186"/>
      <c r="AI151" s="1186"/>
      <c r="AJ151" s="1186"/>
      <c r="AK151" s="1186"/>
      <c r="AL151" s="1189"/>
    </row>
    <row r="152" spans="2:38" ht="7.5" hidden="1" customHeight="1" x14ac:dyDescent="0.25">
      <c r="B152" s="1227"/>
      <c r="C152" s="1216"/>
      <c r="D152" s="1216"/>
      <c r="E152" s="1186"/>
      <c r="F152" s="1186"/>
      <c r="G152" s="1186"/>
      <c r="H152" s="1186"/>
      <c r="I152" s="1186"/>
      <c r="J152" s="1186"/>
      <c r="K152" s="1186"/>
      <c r="L152" s="1186"/>
      <c r="M152" s="1186"/>
      <c r="N152" s="1186"/>
      <c r="O152" s="1186"/>
      <c r="P152" s="1186"/>
      <c r="Q152" s="1186"/>
      <c r="R152" s="1186"/>
      <c r="S152" s="1186"/>
      <c r="T152" s="1186"/>
      <c r="U152" s="1186"/>
      <c r="V152" s="1186"/>
      <c r="W152" s="1186"/>
      <c r="X152" s="1186"/>
      <c r="Y152" s="1186"/>
      <c r="Z152" s="1186"/>
      <c r="AA152" s="1186"/>
      <c r="AB152" s="1186"/>
      <c r="AC152" s="1186"/>
      <c r="AD152" s="1186"/>
      <c r="AE152" s="1186"/>
      <c r="AF152" s="1186"/>
      <c r="AG152" s="1186"/>
      <c r="AH152" s="1186"/>
      <c r="AI152" s="1186"/>
      <c r="AJ152" s="1186"/>
      <c r="AK152" s="1186"/>
      <c r="AL152" s="1189"/>
    </row>
    <row r="153" spans="2:38" ht="15" hidden="1" customHeight="1" x14ac:dyDescent="0.25">
      <c r="B153" s="1227"/>
      <c r="C153" s="1312" t="s">
        <v>2626</v>
      </c>
      <c r="D153" s="1312"/>
      <c r="E153" s="1312"/>
      <c r="F153" s="1312"/>
      <c r="G153" s="1312"/>
      <c r="H153" s="1312"/>
      <c r="I153" s="1312"/>
      <c r="J153" s="1312"/>
      <c r="K153" s="1312"/>
      <c r="L153" s="1312"/>
      <c r="M153" s="1312"/>
      <c r="N153" s="1312"/>
      <c r="O153" s="1312"/>
      <c r="P153" s="1312"/>
      <c r="Q153" s="1312"/>
      <c r="R153" s="1312"/>
      <c r="S153" s="1312"/>
      <c r="T153" s="1312"/>
      <c r="U153" s="1312"/>
      <c r="V153" s="1312"/>
      <c r="W153" s="1312"/>
      <c r="X153" s="1312"/>
      <c r="Y153" s="1312"/>
      <c r="Z153" s="1312"/>
      <c r="AA153" s="1312"/>
      <c r="AB153" s="1312"/>
      <c r="AC153" s="1312"/>
      <c r="AD153" s="1312"/>
      <c r="AE153" s="1312"/>
      <c r="AF153" s="1312"/>
      <c r="AG153" s="1312"/>
      <c r="AH153" s="1312"/>
      <c r="AI153" s="1312"/>
      <c r="AJ153" s="1312"/>
      <c r="AK153" s="1197"/>
      <c r="AL153" s="1189"/>
    </row>
    <row r="154" spans="2:38" ht="7.5" hidden="1" customHeight="1" x14ac:dyDescent="0.25">
      <c r="B154" s="1227"/>
      <c r="C154" s="1216"/>
      <c r="D154" s="1216"/>
      <c r="E154" s="1186"/>
      <c r="F154" s="1186"/>
      <c r="G154" s="1186"/>
      <c r="H154" s="1186"/>
      <c r="I154" s="1186"/>
      <c r="J154" s="1186"/>
      <c r="K154" s="1186"/>
      <c r="L154" s="1186"/>
      <c r="M154" s="1186"/>
      <c r="N154" s="1199"/>
      <c r="O154" s="1186"/>
      <c r="P154" s="1186"/>
      <c r="Q154" s="1186"/>
      <c r="R154" s="1186"/>
      <c r="S154" s="1186"/>
      <c r="T154" s="1186"/>
      <c r="U154" s="1186"/>
      <c r="V154" s="1186"/>
      <c r="W154" s="1186"/>
      <c r="X154" s="1186"/>
      <c r="Y154" s="1186"/>
      <c r="Z154" s="1186"/>
      <c r="AA154" s="1186"/>
      <c r="AB154" s="1191"/>
      <c r="AC154" s="1186"/>
      <c r="AD154" s="1186"/>
      <c r="AE154" s="1186"/>
      <c r="AF154" s="1186"/>
      <c r="AG154" s="1186"/>
      <c r="AH154" s="1186"/>
      <c r="AI154" s="1186"/>
      <c r="AJ154" s="1186"/>
      <c r="AK154" s="1186"/>
      <c r="AL154" s="1189"/>
    </row>
    <row r="155" spans="2:38" hidden="1" x14ac:dyDescent="0.25">
      <c r="B155" s="1227"/>
      <c r="C155" s="1216"/>
      <c r="D155" s="1216"/>
      <c r="E155" s="1186"/>
      <c r="F155" s="1186"/>
      <c r="G155" s="1186"/>
      <c r="H155" s="1186"/>
      <c r="I155" s="1186"/>
      <c r="J155" s="1186"/>
      <c r="K155" s="1186"/>
      <c r="L155" s="1186"/>
      <c r="M155" s="1186"/>
      <c r="N155" s="1198" t="s">
        <v>1602</v>
      </c>
      <c r="O155" s="1308" t="s">
        <v>1</v>
      </c>
      <c r="P155" s="1308"/>
      <c r="Q155" s="1308"/>
      <c r="R155" s="1308"/>
      <c r="S155" s="1186"/>
      <c r="T155" s="1186"/>
      <c r="U155" s="1186"/>
      <c r="V155" s="1186"/>
      <c r="W155" s="1186"/>
      <c r="X155" s="1186"/>
      <c r="Y155" s="1186"/>
      <c r="Z155" s="1186"/>
      <c r="AA155" s="1191"/>
      <c r="AB155" s="1186"/>
      <c r="AC155" s="1186"/>
      <c r="AD155" s="1186"/>
      <c r="AE155" s="1186"/>
      <c r="AF155" s="1186"/>
      <c r="AG155" s="1186"/>
      <c r="AH155" s="1186"/>
      <c r="AI155" s="1186"/>
      <c r="AJ155" s="1186"/>
      <c r="AK155" s="1186"/>
      <c r="AL155" s="1189"/>
    </row>
    <row r="156" spans="2:38" hidden="1" x14ac:dyDescent="0.25">
      <c r="B156" s="1227"/>
      <c r="C156" s="1216"/>
      <c r="D156" s="1216"/>
      <c r="E156" s="1186"/>
      <c r="F156" s="1186"/>
      <c r="G156" s="1186"/>
      <c r="H156" s="1186"/>
      <c r="I156" s="1186"/>
      <c r="J156" s="1186"/>
      <c r="K156" s="1186"/>
      <c r="L156" s="1186"/>
      <c r="M156" s="1186"/>
      <c r="N156" s="1198" t="s">
        <v>1716</v>
      </c>
      <c r="O156" s="1308" t="s">
        <v>159</v>
      </c>
      <c r="P156" s="1308"/>
      <c r="Q156" s="1308"/>
      <c r="R156" s="1308"/>
      <c r="S156" s="1186"/>
      <c r="T156" s="1186"/>
      <c r="U156" s="1186"/>
      <c r="V156" s="1186"/>
      <c r="W156" s="1186"/>
      <c r="X156" s="1186"/>
      <c r="Y156" s="1186"/>
      <c r="Z156" s="1186"/>
      <c r="AA156" s="1191"/>
      <c r="AB156" s="1186"/>
      <c r="AC156" s="1186"/>
      <c r="AD156" s="1186"/>
      <c r="AE156" s="1186"/>
      <c r="AF156" s="1186"/>
      <c r="AG156" s="1186"/>
      <c r="AH156" s="1186"/>
      <c r="AI156" s="1186"/>
      <c r="AJ156" s="1186"/>
      <c r="AK156" s="1186"/>
      <c r="AL156" s="1189"/>
    </row>
    <row r="157" spans="2:38" hidden="1" x14ac:dyDescent="0.25">
      <c r="B157" s="1227"/>
      <c r="C157" s="1216"/>
      <c r="D157" s="1216"/>
      <c r="E157" s="1186"/>
      <c r="F157" s="1186"/>
      <c r="G157" s="1186"/>
      <c r="H157" s="1186"/>
      <c r="I157" s="1186"/>
      <c r="J157" s="1186"/>
      <c r="K157" s="1186"/>
      <c r="L157" s="1186"/>
      <c r="M157" s="1186"/>
      <c r="N157" s="1186"/>
      <c r="O157" s="1308" t="s">
        <v>1123</v>
      </c>
      <c r="P157" s="1308"/>
      <c r="Q157" s="1308"/>
      <c r="R157" s="1308"/>
      <c r="S157" s="1192" t="s">
        <v>1126</v>
      </c>
      <c r="T157" s="1186"/>
      <c r="U157" s="1186"/>
      <c r="V157" s="1186"/>
      <c r="W157" s="1186"/>
      <c r="X157" s="1186"/>
      <c r="Y157" s="1186"/>
      <c r="Z157" s="1186"/>
      <c r="AA157" s="1186"/>
      <c r="AB157" s="1191"/>
      <c r="AC157" s="1186"/>
      <c r="AD157" s="1186"/>
      <c r="AE157" s="1186"/>
      <c r="AF157" s="1186"/>
      <c r="AG157" s="1186"/>
      <c r="AH157" s="1186"/>
      <c r="AI157" s="1186"/>
      <c r="AJ157" s="1186"/>
      <c r="AK157" s="1186"/>
      <c r="AL157" s="1189"/>
    </row>
    <row r="158" spans="2:38" hidden="1" x14ac:dyDescent="0.25">
      <c r="B158" s="1227"/>
      <c r="C158" s="1216"/>
      <c r="D158" s="1216"/>
      <c r="E158" s="1186"/>
      <c r="F158" s="1186"/>
      <c r="G158" s="1186"/>
      <c r="H158" s="1186"/>
      <c r="I158" s="1186"/>
      <c r="J158" s="1186"/>
      <c r="K158" s="1186"/>
      <c r="L158" s="1186"/>
      <c r="M158" s="1186"/>
      <c r="N158" s="1186"/>
      <c r="O158" s="1308" t="s">
        <v>1123</v>
      </c>
      <c r="P158" s="1308"/>
      <c r="Q158" s="1308"/>
      <c r="R158" s="1308"/>
      <c r="S158" s="1192" t="s">
        <v>1734</v>
      </c>
      <c r="T158" s="1186"/>
      <c r="U158" s="1186"/>
      <c r="V158" s="1186"/>
      <c r="W158" s="1186"/>
      <c r="X158" s="1186"/>
      <c r="Y158" s="1186"/>
      <c r="Z158" s="1186"/>
      <c r="AA158" s="1186"/>
      <c r="AB158" s="1191"/>
      <c r="AC158" s="1186"/>
      <c r="AD158" s="1186"/>
      <c r="AE158" s="1186"/>
      <c r="AF158" s="1186"/>
      <c r="AG158" s="1186"/>
      <c r="AH158" s="1186"/>
      <c r="AI158" s="1186"/>
      <c r="AJ158" s="1186"/>
      <c r="AK158" s="1186"/>
      <c r="AL158" s="1189"/>
    </row>
    <row r="159" spans="2:38" hidden="1" x14ac:dyDescent="0.25">
      <c r="B159" s="1227"/>
      <c r="C159" s="1216"/>
      <c r="D159" s="1216"/>
      <c r="E159" s="1186"/>
      <c r="F159" s="1186"/>
      <c r="G159" s="1186"/>
      <c r="H159" s="1186"/>
      <c r="I159" s="1186"/>
      <c r="J159" s="1186"/>
      <c r="K159" s="1186"/>
      <c r="L159" s="1186"/>
      <c r="M159" s="1186"/>
      <c r="N159" s="1186"/>
      <c r="O159" s="1308" t="s">
        <v>1123</v>
      </c>
      <c r="P159" s="1308"/>
      <c r="Q159" s="1308"/>
      <c r="R159" s="1308"/>
      <c r="S159" s="1192" t="s">
        <v>1735</v>
      </c>
      <c r="T159" s="1186"/>
      <c r="U159" s="1186"/>
      <c r="V159" s="1186"/>
      <c r="W159" s="1186"/>
      <c r="X159" s="1186"/>
      <c r="Y159" s="1186"/>
      <c r="Z159" s="1186"/>
      <c r="AA159" s="1186"/>
      <c r="AB159" s="1191"/>
      <c r="AC159" s="1186"/>
      <c r="AD159" s="1186"/>
      <c r="AE159" s="1186"/>
      <c r="AF159" s="1186"/>
      <c r="AG159" s="1186"/>
      <c r="AH159" s="1186"/>
      <c r="AI159" s="1186"/>
      <c r="AJ159" s="1186"/>
      <c r="AK159" s="1186"/>
      <c r="AL159" s="1189"/>
    </row>
    <row r="160" spans="2:38" hidden="1" x14ac:dyDescent="0.25">
      <c r="B160" s="1227"/>
      <c r="C160" s="1216"/>
      <c r="D160" s="1216"/>
      <c r="E160" s="1186"/>
      <c r="F160" s="1186"/>
      <c r="G160" s="1186"/>
      <c r="H160" s="1186"/>
      <c r="I160" s="1186"/>
      <c r="J160" s="1186"/>
      <c r="K160" s="1186"/>
      <c r="L160" s="1186"/>
      <c r="M160" s="1186"/>
      <c r="N160" s="1186"/>
      <c r="O160" s="1308" t="s">
        <v>1123</v>
      </c>
      <c r="P160" s="1308"/>
      <c r="Q160" s="1308"/>
      <c r="R160" s="1308"/>
      <c r="S160" s="1192" t="s">
        <v>1736</v>
      </c>
      <c r="T160" s="1186"/>
      <c r="U160" s="1186"/>
      <c r="V160" s="1186"/>
      <c r="W160" s="1186"/>
      <c r="X160" s="1186"/>
      <c r="Y160" s="1186"/>
      <c r="Z160" s="1186"/>
      <c r="AA160" s="1186"/>
      <c r="AB160" s="1191"/>
      <c r="AC160" s="1186"/>
      <c r="AD160" s="1186"/>
      <c r="AE160" s="1186"/>
      <c r="AF160" s="1186"/>
      <c r="AG160" s="1186"/>
      <c r="AH160" s="1186"/>
      <c r="AI160" s="1186"/>
      <c r="AJ160" s="1186"/>
      <c r="AK160" s="1186"/>
      <c r="AL160" s="1189"/>
    </row>
    <row r="161" spans="2:38" hidden="1" x14ac:dyDescent="0.25">
      <c r="B161" s="1227"/>
      <c r="C161" s="1216"/>
      <c r="D161" s="1216"/>
      <c r="E161" s="1186"/>
      <c r="F161" s="1186"/>
      <c r="G161" s="1186"/>
      <c r="H161" s="1186"/>
      <c r="I161" s="1186"/>
      <c r="J161" s="1186"/>
      <c r="K161" s="1186"/>
      <c r="L161" s="1186"/>
      <c r="M161" s="1186"/>
      <c r="N161" s="1198" t="s">
        <v>1739</v>
      </c>
      <c r="O161" s="1308" t="s">
        <v>1754</v>
      </c>
      <c r="P161" s="1308"/>
      <c r="Q161" s="1308"/>
      <c r="R161" s="1308"/>
      <c r="S161" s="1192" t="s">
        <v>1741</v>
      </c>
      <c r="T161" s="1186"/>
      <c r="U161" s="1186"/>
      <c r="V161" s="1186"/>
      <c r="W161" s="1186"/>
      <c r="X161" s="1186"/>
      <c r="Y161" s="1186"/>
      <c r="Z161" s="1186"/>
      <c r="AA161" s="1191"/>
      <c r="AB161" s="1186"/>
      <c r="AC161" s="1186"/>
      <c r="AD161" s="1186"/>
      <c r="AE161" s="1186"/>
      <c r="AF161" s="1186"/>
      <c r="AG161" s="1186"/>
      <c r="AH161" s="1186"/>
      <c r="AI161" s="1186"/>
      <c r="AJ161" s="1186"/>
      <c r="AK161" s="1186"/>
      <c r="AL161" s="1189"/>
    </row>
    <row r="162" spans="2:38" hidden="1" x14ac:dyDescent="0.25">
      <c r="B162" s="1227"/>
      <c r="C162" s="1216"/>
      <c r="D162" s="1216"/>
      <c r="E162" s="1186"/>
      <c r="F162" s="1186"/>
      <c r="G162" s="1186"/>
      <c r="H162" s="1186"/>
      <c r="I162" s="1186"/>
      <c r="J162" s="1186"/>
      <c r="K162" s="1186"/>
      <c r="L162" s="1186"/>
      <c r="M162" s="1186"/>
      <c r="N162" s="1186"/>
      <c r="O162" s="1308" t="s">
        <v>1123</v>
      </c>
      <c r="P162" s="1308"/>
      <c r="Q162" s="1308"/>
      <c r="R162" s="1308"/>
      <c r="S162" s="1192" t="s">
        <v>1128</v>
      </c>
      <c r="T162" s="1186"/>
      <c r="U162" s="1186"/>
      <c r="V162" s="1186"/>
      <c r="W162" s="1186"/>
      <c r="X162" s="1186"/>
      <c r="Y162" s="1186"/>
      <c r="Z162" s="1186"/>
      <c r="AA162" s="1191"/>
      <c r="AB162" s="1186"/>
      <c r="AC162" s="1186"/>
      <c r="AD162" s="1186"/>
      <c r="AE162" s="1186"/>
      <c r="AF162" s="1186"/>
      <c r="AG162" s="1186"/>
      <c r="AH162" s="1186"/>
      <c r="AI162" s="1186"/>
      <c r="AJ162" s="1186"/>
      <c r="AK162" s="1186"/>
      <c r="AL162" s="1189"/>
    </row>
    <row r="163" spans="2:38" hidden="1" x14ac:dyDescent="0.25">
      <c r="B163" s="1227"/>
      <c r="C163" s="1216"/>
      <c r="D163" s="1216"/>
      <c r="E163" s="1186"/>
      <c r="F163" s="1186"/>
      <c r="G163" s="1186"/>
      <c r="H163" s="1186"/>
      <c r="I163" s="1186"/>
      <c r="J163" s="1186"/>
      <c r="K163" s="1186"/>
      <c r="L163" s="1186"/>
      <c r="M163" s="1186"/>
      <c r="N163" s="1186"/>
      <c r="O163" s="1308" t="s">
        <v>1123</v>
      </c>
      <c r="P163" s="1308"/>
      <c r="Q163" s="1308"/>
      <c r="R163" s="1308"/>
      <c r="S163" s="1192" t="s">
        <v>1770</v>
      </c>
      <c r="T163" s="1186"/>
      <c r="U163" s="1186"/>
      <c r="V163" s="1186"/>
      <c r="W163" s="1186"/>
      <c r="X163" s="1186"/>
      <c r="Y163" s="1186"/>
      <c r="Z163" s="1186"/>
      <c r="AA163" s="1191"/>
      <c r="AB163" s="1186"/>
      <c r="AC163" s="1186"/>
      <c r="AD163" s="1186"/>
      <c r="AE163" s="1186"/>
      <c r="AF163" s="1186"/>
      <c r="AG163" s="1186"/>
      <c r="AH163" s="1186"/>
      <c r="AI163" s="1186"/>
      <c r="AJ163" s="1186"/>
      <c r="AK163" s="1186"/>
      <c r="AL163" s="1189"/>
    </row>
    <row r="164" spans="2:38" ht="7.5" hidden="1" customHeight="1" x14ac:dyDescent="0.25">
      <c r="B164" s="1227"/>
      <c r="C164" s="1216"/>
      <c r="D164" s="1216"/>
      <c r="E164" s="1186"/>
      <c r="F164" s="1186"/>
      <c r="G164" s="1186"/>
      <c r="H164" s="1186"/>
      <c r="I164" s="1186"/>
      <c r="J164" s="1186"/>
      <c r="K164" s="1186"/>
      <c r="L164" s="1186"/>
      <c r="M164" s="1186"/>
      <c r="N164" s="1186"/>
      <c r="O164" s="1186"/>
      <c r="P164" s="1186"/>
      <c r="Q164" s="1186"/>
      <c r="R164" s="1186"/>
      <c r="S164" s="1186"/>
      <c r="T164" s="1186"/>
      <c r="U164" s="1186"/>
      <c r="V164" s="1186"/>
      <c r="W164" s="1186"/>
      <c r="X164" s="1186"/>
      <c r="Y164" s="1186"/>
      <c r="Z164" s="1186"/>
      <c r="AA164" s="1186"/>
      <c r="AB164" s="1186"/>
      <c r="AC164" s="1186"/>
      <c r="AD164" s="1186"/>
      <c r="AE164" s="1186"/>
      <c r="AF164" s="1186"/>
      <c r="AG164" s="1186"/>
      <c r="AH164" s="1186"/>
      <c r="AI164" s="1186"/>
      <c r="AJ164" s="1186"/>
      <c r="AK164" s="1186"/>
      <c r="AL164" s="1189"/>
    </row>
    <row r="165" spans="2:38" ht="15" hidden="1" customHeight="1" x14ac:dyDescent="0.25">
      <c r="B165" s="1227"/>
      <c r="C165" s="1312" t="s">
        <v>2627</v>
      </c>
      <c r="D165" s="1312"/>
      <c r="E165" s="1312"/>
      <c r="F165" s="1312"/>
      <c r="G165" s="1312"/>
      <c r="H165" s="1312"/>
      <c r="I165" s="1312"/>
      <c r="J165" s="1312"/>
      <c r="K165" s="1312"/>
      <c r="L165" s="1312"/>
      <c r="M165" s="1312"/>
      <c r="N165" s="1312"/>
      <c r="O165" s="1312"/>
      <c r="P165" s="1312"/>
      <c r="Q165" s="1312"/>
      <c r="R165" s="1312"/>
      <c r="S165" s="1312"/>
      <c r="T165" s="1312"/>
      <c r="U165" s="1312"/>
      <c r="V165" s="1312"/>
      <c r="W165" s="1312"/>
      <c r="X165" s="1312"/>
      <c r="Y165" s="1312"/>
      <c r="Z165" s="1312"/>
      <c r="AA165" s="1312"/>
      <c r="AB165" s="1312"/>
      <c r="AC165" s="1312"/>
      <c r="AD165" s="1312"/>
      <c r="AE165" s="1312"/>
      <c r="AF165" s="1312"/>
      <c r="AG165" s="1312"/>
      <c r="AH165" s="1312"/>
      <c r="AI165" s="1312"/>
      <c r="AJ165" s="1312"/>
      <c r="AK165" s="1197"/>
      <c r="AL165" s="1189"/>
    </row>
    <row r="166" spans="2:38" ht="7.5" hidden="1" customHeight="1" x14ac:dyDescent="0.25">
      <c r="B166" s="1227"/>
      <c r="C166" s="1216"/>
      <c r="D166" s="1216"/>
      <c r="E166" s="1186"/>
      <c r="F166" s="1186"/>
      <c r="G166" s="1186"/>
      <c r="H166" s="1186"/>
      <c r="I166" s="1186"/>
      <c r="J166" s="1186"/>
      <c r="K166" s="1186"/>
      <c r="L166" s="1186"/>
      <c r="M166" s="1186"/>
      <c r="N166" s="1199"/>
      <c r="O166" s="1186"/>
      <c r="P166" s="1186"/>
      <c r="Q166" s="1186"/>
      <c r="R166" s="1186"/>
      <c r="S166" s="1186"/>
      <c r="T166" s="1186"/>
      <c r="U166" s="1186"/>
      <c r="V166" s="1186"/>
      <c r="W166" s="1186"/>
      <c r="X166" s="1186"/>
      <c r="Y166" s="1186"/>
      <c r="Z166" s="1186"/>
      <c r="AA166" s="1186"/>
      <c r="AB166" s="1191"/>
      <c r="AC166" s="1186"/>
      <c r="AD166" s="1186"/>
      <c r="AE166" s="1186"/>
      <c r="AF166" s="1186"/>
      <c r="AG166" s="1186"/>
      <c r="AH166" s="1186"/>
      <c r="AI166" s="1186"/>
      <c r="AJ166" s="1186"/>
      <c r="AK166" s="1186"/>
      <c r="AL166" s="1189"/>
    </row>
    <row r="167" spans="2:38" ht="15" hidden="1" customHeight="1" x14ac:dyDescent="0.25">
      <c r="B167" s="1227"/>
      <c r="C167" s="1216"/>
      <c r="D167" s="1216"/>
      <c r="E167" s="1186"/>
      <c r="F167" s="1186"/>
      <c r="G167" s="1186"/>
      <c r="H167" s="1186"/>
      <c r="I167" s="1186"/>
      <c r="J167" s="1186"/>
      <c r="K167" s="1186"/>
      <c r="L167" s="1186"/>
      <c r="M167" s="1186"/>
      <c r="N167" s="1187" t="s">
        <v>63</v>
      </c>
      <c r="O167" s="1308" t="s">
        <v>7</v>
      </c>
      <c r="P167" s="1308"/>
      <c r="Q167" s="1308"/>
      <c r="R167" s="1308"/>
      <c r="S167" s="1186"/>
      <c r="T167" s="1332" t="str">
        <f ca="1">INDIRECT(StylesWorksheetName&amp;"!"&amp;settings!O167&amp;StylesRowHeading)</f>
        <v>All Styles</v>
      </c>
      <c r="U167" s="1333"/>
      <c r="V167" s="1333"/>
      <c r="W167" s="1333"/>
      <c r="X167" s="1333"/>
      <c r="Y167" s="1333"/>
      <c r="Z167" s="1333"/>
      <c r="AA167" s="1333"/>
      <c r="AB167" s="1333"/>
      <c r="AC167" s="1333"/>
      <c r="AD167" s="1333"/>
      <c r="AE167" s="1333"/>
      <c r="AF167" s="1333"/>
      <c r="AG167" s="1333"/>
      <c r="AH167" s="1333"/>
      <c r="AI167" s="1333"/>
      <c r="AJ167" s="1334"/>
      <c r="AK167" s="1186"/>
      <c r="AL167" s="1189"/>
    </row>
    <row r="168" spans="2:38" ht="7.5" hidden="1" customHeight="1" x14ac:dyDescent="0.25">
      <c r="B168" s="1227"/>
      <c r="C168" s="1216"/>
      <c r="D168" s="1216"/>
      <c r="E168" s="1186"/>
      <c r="F168" s="1186"/>
      <c r="G168" s="1186"/>
      <c r="H168" s="1186"/>
      <c r="I168" s="1186"/>
      <c r="J168" s="1186"/>
      <c r="K168" s="1186"/>
      <c r="L168" s="1186"/>
      <c r="M168" s="1186"/>
      <c r="N168" s="1199"/>
      <c r="O168" s="1186"/>
      <c r="P168" s="1186"/>
      <c r="Q168" s="1186"/>
      <c r="R168" s="1186"/>
      <c r="S168" s="1186"/>
      <c r="T168" s="1186"/>
      <c r="U168" s="1186"/>
      <c r="V168" s="1186"/>
      <c r="W168" s="1186"/>
      <c r="X168" s="1186"/>
      <c r="Y168" s="1186"/>
      <c r="Z168" s="1186"/>
      <c r="AA168" s="1186"/>
      <c r="AB168" s="1191"/>
      <c r="AC168" s="1186"/>
      <c r="AD168" s="1186"/>
      <c r="AE168" s="1186"/>
      <c r="AF168" s="1186"/>
      <c r="AG168" s="1186"/>
      <c r="AH168" s="1186"/>
      <c r="AI168" s="1186"/>
      <c r="AJ168" s="1186"/>
      <c r="AK168" s="1186"/>
      <c r="AL168" s="1189"/>
    </row>
    <row r="169" spans="2:38" hidden="1" x14ac:dyDescent="0.25">
      <c r="B169" s="1227"/>
      <c r="C169" s="1216"/>
      <c r="D169" s="1216"/>
      <c r="E169" s="1186"/>
      <c r="F169" s="1186"/>
      <c r="G169" s="1186"/>
      <c r="H169" s="1186"/>
      <c r="I169" s="1186"/>
      <c r="J169" s="1186"/>
      <c r="K169" s="1186"/>
      <c r="L169" s="1186"/>
      <c r="M169" s="1186"/>
      <c r="N169" s="1186"/>
      <c r="O169" s="1308" t="s">
        <v>1123</v>
      </c>
      <c r="P169" s="1308"/>
      <c r="Q169" s="1308"/>
      <c r="R169" s="1308"/>
      <c r="S169" s="1200" t="s">
        <v>1131</v>
      </c>
      <c r="T169" s="1186"/>
      <c r="U169" s="1186"/>
      <c r="V169" s="1186"/>
      <c r="W169" s="1186"/>
      <c r="X169" s="1186"/>
      <c r="Y169" s="1186"/>
      <c r="Z169" s="1186"/>
      <c r="AA169" s="1191"/>
      <c r="AB169" s="1186"/>
      <c r="AC169" s="1186"/>
      <c r="AD169" s="1186"/>
      <c r="AE169" s="1186"/>
      <c r="AF169" s="1186"/>
      <c r="AG169" s="1186"/>
      <c r="AH169" s="1186"/>
      <c r="AI169" s="1186"/>
      <c r="AJ169" s="1186"/>
      <c r="AK169" s="1186"/>
      <c r="AL169" s="1189"/>
    </row>
    <row r="170" spans="2:38" hidden="1" x14ac:dyDescent="0.25">
      <c r="B170" s="1227"/>
      <c r="C170" s="1216"/>
      <c r="D170" s="1216"/>
      <c r="E170" s="1186"/>
      <c r="F170" s="1186"/>
      <c r="G170" s="1186"/>
      <c r="H170" s="1186"/>
      <c r="I170" s="1186"/>
      <c r="J170" s="1186"/>
      <c r="K170" s="1186"/>
      <c r="L170" s="1186"/>
      <c r="M170" s="1186"/>
      <c r="N170" s="1186"/>
      <c r="O170" s="1308" t="s">
        <v>1123</v>
      </c>
      <c r="P170" s="1308"/>
      <c r="Q170" s="1308"/>
      <c r="R170" s="1308"/>
      <c r="S170" s="1200" t="s">
        <v>1130</v>
      </c>
      <c r="T170" s="1186"/>
      <c r="U170" s="1186"/>
      <c r="V170" s="1186"/>
      <c r="W170" s="1186"/>
      <c r="X170" s="1186"/>
      <c r="Y170" s="1186"/>
      <c r="Z170" s="1186"/>
      <c r="AA170" s="1191"/>
      <c r="AB170" s="1186"/>
      <c r="AC170" s="1186"/>
      <c r="AD170" s="1186"/>
      <c r="AE170" s="1186"/>
      <c r="AF170" s="1186"/>
      <c r="AG170" s="1186"/>
      <c r="AH170" s="1186"/>
      <c r="AI170" s="1186"/>
      <c r="AJ170" s="1186"/>
      <c r="AK170" s="1186"/>
      <c r="AL170" s="1189"/>
    </row>
    <row r="171" spans="2:38" hidden="1" x14ac:dyDescent="0.25">
      <c r="B171" s="1227"/>
      <c r="C171" s="1216"/>
      <c r="D171" s="1216"/>
      <c r="E171" s="1186"/>
      <c r="F171" s="1186"/>
      <c r="G171" s="1186"/>
      <c r="H171" s="1186"/>
      <c r="I171" s="1186"/>
      <c r="J171" s="1186"/>
      <c r="K171" s="1186"/>
      <c r="L171" s="1186"/>
      <c r="M171" s="1186"/>
      <c r="N171" s="1186"/>
      <c r="O171" s="1350" t="s">
        <v>2511</v>
      </c>
      <c r="P171" s="1351"/>
      <c r="Q171" s="1351"/>
      <c r="R171" s="1352"/>
      <c r="S171" s="1200" t="s">
        <v>2513</v>
      </c>
      <c r="T171" s="1186"/>
      <c r="U171" s="1186"/>
      <c r="V171" s="1186"/>
      <c r="W171" s="1186"/>
      <c r="X171" s="1186"/>
      <c r="Y171" s="1186"/>
      <c r="Z171" s="1186"/>
      <c r="AA171" s="1191"/>
      <c r="AB171" s="1186"/>
      <c r="AC171" s="1186"/>
      <c r="AD171" s="1186"/>
      <c r="AE171" s="1186"/>
      <c r="AF171" s="1186"/>
      <c r="AG171" s="1186"/>
      <c r="AH171" s="1186"/>
      <c r="AI171" s="1186"/>
      <c r="AJ171" s="1186"/>
      <c r="AK171" s="1186"/>
      <c r="AL171" s="1189"/>
    </row>
    <row r="172" spans="2:38" ht="7.5" hidden="1" customHeight="1" x14ac:dyDescent="0.25">
      <c r="B172" s="1227"/>
      <c r="C172" s="1216"/>
      <c r="D172" s="1216"/>
      <c r="E172" s="1186"/>
      <c r="F172" s="1186"/>
      <c r="G172" s="1186"/>
      <c r="H172" s="1186"/>
      <c r="I172" s="1186"/>
      <c r="J172" s="1186"/>
      <c r="K172" s="1186"/>
      <c r="L172" s="1186"/>
      <c r="M172" s="1186"/>
      <c r="N172" s="1186"/>
      <c r="O172" s="1186"/>
      <c r="P172" s="1186"/>
      <c r="Q172" s="1186"/>
      <c r="R172" s="1186"/>
      <c r="S172" s="1186"/>
      <c r="T172" s="1186"/>
      <c r="U172" s="1186"/>
      <c r="V172" s="1186"/>
      <c r="W172" s="1186"/>
      <c r="X172" s="1186"/>
      <c r="Y172" s="1186"/>
      <c r="Z172" s="1186"/>
      <c r="AA172" s="1186"/>
      <c r="AB172" s="1186"/>
      <c r="AC172" s="1186"/>
      <c r="AD172" s="1186"/>
      <c r="AE172" s="1186"/>
      <c r="AF172" s="1186"/>
      <c r="AG172" s="1186"/>
      <c r="AH172" s="1186"/>
      <c r="AI172" s="1186"/>
      <c r="AJ172" s="1186"/>
      <c r="AK172" s="1186"/>
      <c r="AL172" s="1189"/>
    </row>
    <row r="173" spans="2:38" ht="15" hidden="1" customHeight="1" x14ac:dyDescent="0.25">
      <c r="B173" s="1227"/>
      <c r="C173" s="1312" t="s">
        <v>2628</v>
      </c>
      <c r="D173" s="1312"/>
      <c r="E173" s="1312"/>
      <c r="F173" s="1312"/>
      <c r="G173" s="1312"/>
      <c r="H173" s="1312"/>
      <c r="I173" s="1312"/>
      <c r="J173" s="1312"/>
      <c r="K173" s="1312"/>
      <c r="L173" s="1312"/>
      <c r="M173" s="1312"/>
      <c r="N173" s="1312"/>
      <c r="O173" s="1312"/>
      <c r="P173" s="1312"/>
      <c r="Q173" s="1312"/>
      <c r="R173" s="1312"/>
      <c r="S173" s="1312"/>
      <c r="T173" s="1312"/>
      <c r="U173" s="1312"/>
      <c r="V173" s="1312"/>
      <c r="W173" s="1312"/>
      <c r="X173" s="1312"/>
      <c r="Y173" s="1312"/>
      <c r="Z173" s="1312"/>
      <c r="AA173" s="1312"/>
      <c r="AB173" s="1312"/>
      <c r="AC173" s="1312"/>
      <c r="AD173" s="1312"/>
      <c r="AE173" s="1312"/>
      <c r="AF173" s="1312"/>
      <c r="AG173" s="1312"/>
      <c r="AH173" s="1312"/>
      <c r="AI173" s="1312"/>
      <c r="AJ173" s="1312"/>
      <c r="AK173" s="1197"/>
      <c r="AL173" s="1189"/>
    </row>
    <row r="174" spans="2:38" ht="7.5" hidden="1" customHeight="1" x14ac:dyDescent="0.25">
      <c r="B174" s="1227"/>
      <c r="C174" s="1216"/>
      <c r="D174" s="1216"/>
      <c r="E174" s="1186"/>
      <c r="F174" s="1186"/>
      <c r="G174" s="1186"/>
      <c r="H174" s="1186"/>
      <c r="I174" s="1186"/>
      <c r="J174" s="1186"/>
      <c r="K174" s="1186"/>
      <c r="L174" s="1186"/>
      <c r="M174" s="1186"/>
      <c r="N174" s="1199"/>
      <c r="O174" s="1186"/>
      <c r="P174" s="1186"/>
      <c r="Q174" s="1186"/>
      <c r="R174" s="1186"/>
      <c r="S174" s="1186"/>
      <c r="T174" s="1186"/>
      <c r="U174" s="1186"/>
      <c r="V174" s="1186"/>
      <c r="W174" s="1186"/>
      <c r="X174" s="1186"/>
      <c r="Y174" s="1186"/>
      <c r="Z174" s="1186"/>
      <c r="AA174" s="1186"/>
      <c r="AB174" s="1191"/>
      <c r="AC174" s="1186"/>
      <c r="AD174" s="1186"/>
      <c r="AE174" s="1186"/>
      <c r="AF174" s="1186"/>
      <c r="AG174" s="1186"/>
      <c r="AH174" s="1186"/>
      <c r="AI174" s="1186"/>
      <c r="AJ174" s="1186"/>
      <c r="AK174" s="1186"/>
      <c r="AL174" s="1189"/>
    </row>
    <row r="175" spans="2:38" hidden="1" x14ac:dyDescent="0.25">
      <c r="B175" s="1227"/>
      <c r="C175" s="1216"/>
      <c r="D175" s="1216"/>
      <c r="E175" s="1186"/>
      <c r="F175" s="1186"/>
      <c r="G175" s="1186"/>
      <c r="H175" s="1186"/>
      <c r="I175" s="1186"/>
      <c r="J175" s="1186"/>
      <c r="K175" s="1186"/>
      <c r="L175" s="1186"/>
      <c r="M175" s="1186"/>
      <c r="N175" s="1198" t="s">
        <v>1616</v>
      </c>
      <c r="O175" s="1308" t="s">
        <v>1753</v>
      </c>
      <c r="P175" s="1308"/>
      <c r="Q175" s="1308"/>
      <c r="R175" s="1308"/>
      <c r="S175" s="1186"/>
      <c r="T175" s="1186"/>
      <c r="U175" s="1186"/>
      <c r="V175" s="1186"/>
      <c r="W175" s="1186"/>
      <c r="X175" s="1186"/>
      <c r="Y175" s="1186"/>
      <c r="Z175" s="1186"/>
      <c r="AA175" s="1186"/>
      <c r="AB175" s="1186"/>
      <c r="AC175" s="1186"/>
      <c r="AD175" s="1186"/>
      <c r="AE175" s="1186"/>
      <c r="AF175" s="1186"/>
      <c r="AG175" s="1186"/>
      <c r="AH175" s="1186"/>
      <c r="AI175" s="1186"/>
      <c r="AJ175" s="1186"/>
      <c r="AK175" s="1186"/>
      <c r="AL175" s="1189"/>
    </row>
    <row r="176" spans="2:38" hidden="1" x14ac:dyDescent="0.25">
      <c r="B176" s="1227"/>
      <c r="C176" s="1216"/>
      <c r="D176" s="1216"/>
      <c r="E176" s="1186"/>
      <c r="F176" s="1186"/>
      <c r="G176" s="1186"/>
      <c r="H176" s="1186"/>
      <c r="I176" s="1186"/>
      <c r="J176" s="1186"/>
      <c r="K176" s="1186"/>
      <c r="L176" s="1186"/>
      <c r="M176" s="1186"/>
      <c r="N176" s="1198" t="s">
        <v>1122</v>
      </c>
      <c r="O176" s="1308" t="s">
        <v>4937</v>
      </c>
      <c r="P176" s="1308"/>
      <c r="Q176" s="1308"/>
      <c r="R176" s="1308"/>
      <c r="S176" s="1192" t="s">
        <v>1129</v>
      </c>
      <c r="T176" s="1186"/>
      <c r="U176" s="1186"/>
      <c r="V176" s="1186"/>
      <c r="W176" s="1186"/>
      <c r="X176" s="1186"/>
      <c r="Y176" s="1186"/>
      <c r="Z176" s="1186"/>
      <c r="AA176" s="1186"/>
      <c r="AB176" s="1186"/>
      <c r="AC176" s="1186"/>
      <c r="AD176" s="1186"/>
      <c r="AE176" s="1186"/>
      <c r="AF176" s="1186"/>
      <c r="AG176" s="1186"/>
      <c r="AH176" s="1186"/>
      <c r="AI176" s="1186"/>
      <c r="AJ176" s="1186"/>
      <c r="AK176" s="1186"/>
      <c r="AL176" s="1189"/>
    </row>
    <row r="177" spans="2:38" ht="7.5" hidden="1" customHeight="1" x14ac:dyDescent="0.25">
      <c r="B177" s="1227"/>
      <c r="C177" s="1216"/>
      <c r="D177" s="1216"/>
      <c r="E177" s="1186"/>
      <c r="F177" s="1186"/>
      <c r="G177" s="1186"/>
      <c r="H177" s="1186"/>
      <c r="I177" s="1186"/>
      <c r="J177" s="1186"/>
      <c r="K177" s="1186"/>
      <c r="L177" s="1186"/>
      <c r="M177" s="1186"/>
      <c r="N177" s="1186"/>
      <c r="O177" s="1186"/>
      <c r="P177" s="1186"/>
      <c r="Q177" s="1186"/>
      <c r="R177" s="1186"/>
      <c r="S177" s="1186"/>
      <c r="T177" s="1186"/>
      <c r="U177" s="1186"/>
      <c r="V177" s="1186"/>
      <c r="W177" s="1186"/>
      <c r="X177" s="1186"/>
      <c r="Y177" s="1186"/>
      <c r="Z177" s="1186"/>
      <c r="AA177" s="1186"/>
      <c r="AB177" s="1186"/>
      <c r="AC177" s="1186"/>
      <c r="AD177" s="1186"/>
      <c r="AE177" s="1186"/>
      <c r="AF177" s="1186"/>
      <c r="AG177" s="1186"/>
      <c r="AH177" s="1186"/>
      <c r="AI177" s="1186"/>
      <c r="AJ177" s="1186"/>
      <c r="AK177" s="1186"/>
      <c r="AL177" s="1189"/>
    </row>
    <row r="178" spans="2:38" hidden="1" x14ac:dyDescent="0.25">
      <c r="B178" s="1227"/>
      <c r="C178" s="1216"/>
      <c r="D178" s="1216"/>
      <c r="E178" s="1186"/>
      <c r="F178" s="1186"/>
      <c r="G178" s="1186"/>
      <c r="H178" s="1186"/>
      <c r="I178" s="1186"/>
      <c r="J178" s="1186"/>
      <c r="K178" s="1186"/>
      <c r="L178" s="1186"/>
      <c r="M178" s="1186"/>
      <c r="N178" s="1198" t="s">
        <v>4948</v>
      </c>
      <c r="O178" s="1308" t="s">
        <v>159</v>
      </c>
      <c r="P178" s="1308"/>
      <c r="Q178" s="1308"/>
      <c r="R178" s="1308"/>
      <c r="S178" s="1275" t="s">
        <v>5146</v>
      </c>
      <c r="T178" s="1186"/>
      <c r="U178" s="1186"/>
      <c r="V178" s="1186"/>
      <c r="W178" s="1186"/>
      <c r="X178" s="1186"/>
      <c r="Y178" s="1186"/>
      <c r="Z178" s="1186"/>
      <c r="AA178" s="1186"/>
      <c r="AB178" s="1186"/>
      <c r="AC178" s="1186"/>
      <c r="AD178" s="1186"/>
      <c r="AE178" s="1186"/>
      <c r="AF178" s="1186"/>
      <c r="AG178" s="1186"/>
      <c r="AH178" s="1186"/>
      <c r="AI178" s="1186"/>
      <c r="AJ178" s="1186"/>
      <c r="AK178" s="1186"/>
      <c r="AL178" s="1189"/>
    </row>
    <row r="179" spans="2:38" hidden="1" x14ac:dyDescent="0.25">
      <c r="B179" s="1227"/>
      <c r="C179" s="1216"/>
      <c r="D179" s="1216"/>
      <c r="E179" s="1186"/>
      <c r="F179" s="1186"/>
      <c r="G179" s="1186"/>
      <c r="H179" s="1186"/>
      <c r="I179" s="1186"/>
      <c r="J179" s="1186"/>
      <c r="K179" s="1186"/>
      <c r="L179" s="1186"/>
      <c r="M179" s="1186"/>
      <c r="N179" s="1198" t="s">
        <v>4949</v>
      </c>
      <c r="O179" s="1308" t="s">
        <v>159</v>
      </c>
      <c r="P179" s="1308"/>
      <c r="Q179" s="1308"/>
      <c r="R179" s="1308"/>
      <c r="S179" s="1192"/>
      <c r="T179" s="1186"/>
      <c r="U179" s="1186"/>
      <c r="V179" s="1186" t="s">
        <v>6632</v>
      </c>
      <c r="W179" s="1186"/>
      <c r="X179" s="1186"/>
      <c r="Y179" s="1186"/>
      <c r="Z179" s="1186"/>
      <c r="AA179" s="1186"/>
      <c r="AB179" s="1186"/>
      <c r="AC179" s="1186"/>
      <c r="AD179" s="1186"/>
      <c r="AE179" s="1186"/>
      <c r="AF179" s="1186"/>
      <c r="AG179" s="1186"/>
      <c r="AH179" s="1186"/>
      <c r="AI179" s="1186"/>
      <c r="AJ179" s="1186"/>
      <c r="AK179" s="1186"/>
      <c r="AL179" s="1189"/>
    </row>
    <row r="180" spans="2:38" hidden="1" x14ac:dyDescent="0.25">
      <c r="B180" s="1227"/>
      <c r="C180" s="1216"/>
      <c r="D180" s="1216"/>
      <c r="E180" s="1186"/>
      <c r="F180" s="1186"/>
      <c r="G180" s="1186"/>
      <c r="H180" s="1186"/>
      <c r="I180" s="1186"/>
      <c r="J180" s="1186"/>
      <c r="K180" s="1186"/>
      <c r="L180" s="1186"/>
      <c r="M180" s="1186"/>
      <c r="N180" s="1198" t="s">
        <v>5275</v>
      </c>
      <c r="O180" s="1308" t="s">
        <v>159</v>
      </c>
      <c r="P180" s="1308"/>
      <c r="Q180" s="1308"/>
      <c r="R180" s="1308"/>
      <c r="S180" s="1192"/>
      <c r="T180" s="1186"/>
      <c r="U180" s="1186"/>
      <c r="V180" s="1186" t="s">
        <v>6632</v>
      </c>
      <c r="W180" s="1186"/>
      <c r="X180" s="1186"/>
      <c r="Y180" s="1186"/>
      <c r="Z180" s="1186"/>
      <c r="AA180" s="1186"/>
      <c r="AB180" s="1186"/>
      <c r="AC180" s="1186"/>
      <c r="AD180" s="1186"/>
      <c r="AE180" s="1186"/>
      <c r="AF180" s="1186"/>
      <c r="AG180" s="1186"/>
      <c r="AH180" s="1186"/>
      <c r="AI180" s="1186"/>
      <c r="AJ180" s="1186"/>
      <c r="AK180" s="1186"/>
      <c r="AL180" s="1189"/>
    </row>
    <row r="181" spans="2:38" hidden="1" x14ac:dyDescent="0.25">
      <c r="B181" s="1227"/>
      <c r="C181" s="1216"/>
      <c r="D181" s="1216"/>
      <c r="E181" s="1186"/>
      <c r="F181" s="1186"/>
      <c r="G181" s="1186"/>
      <c r="H181" s="1186"/>
      <c r="I181" s="1186"/>
      <c r="J181" s="1186"/>
      <c r="K181" s="1186"/>
      <c r="L181" s="1186"/>
      <c r="M181" s="1186"/>
      <c r="N181" s="1198" t="s">
        <v>6631</v>
      </c>
      <c r="O181" s="1308" t="s">
        <v>1</v>
      </c>
      <c r="P181" s="1308"/>
      <c r="Q181" s="1308"/>
      <c r="R181" s="1308"/>
      <c r="S181" s="1192"/>
      <c r="T181" s="1186"/>
      <c r="U181" s="1186"/>
      <c r="V181" s="1186" t="s">
        <v>6632</v>
      </c>
      <c r="W181" s="1186"/>
      <c r="X181" s="1186"/>
      <c r="Y181" s="1186"/>
      <c r="Z181" s="1186"/>
      <c r="AA181" s="1186"/>
      <c r="AB181" s="1186"/>
      <c r="AC181" s="1186"/>
      <c r="AD181" s="1186"/>
      <c r="AE181" s="1186"/>
      <c r="AF181" s="1186"/>
      <c r="AG181" s="1186"/>
      <c r="AH181" s="1186"/>
      <c r="AI181" s="1186"/>
      <c r="AJ181" s="1186"/>
      <c r="AK181" s="1186"/>
      <c r="AL181" s="1189"/>
    </row>
    <row r="182" spans="2:38" hidden="1" x14ac:dyDescent="0.25">
      <c r="B182" s="1227"/>
      <c r="C182" s="1216"/>
      <c r="D182" s="1216"/>
      <c r="E182" s="1186"/>
      <c r="F182" s="1186"/>
      <c r="G182" s="1186"/>
      <c r="H182" s="1186"/>
      <c r="I182" s="1186"/>
      <c r="J182" s="1186"/>
      <c r="K182" s="1186"/>
      <c r="L182" s="1186"/>
      <c r="M182" s="1186"/>
      <c r="N182" s="1198" t="s">
        <v>6629</v>
      </c>
      <c r="O182" s="1308" t="s">
        <v>159</v>
      </c>
      <c r="P182" s="1308"/>
      <c r="Q182" s="1308"/>
      <c r="R182" s="1308"/>
      <c r="S182" s="1192"/>
      <c r="T182" s="1186"/>
      <c r="U182" s="1186"/>
      <c r="V182" s="1186" t="s">
        <v>6632</v>
      </c>
      <c r="W182" s="1186"/>
      <c r="X182" s="1186"/>
      <c r="Y182" s="1186"/>
      <c r="Z182" s="1186"/>
      <c r="AA182" s="1186"/>
      <c r="AB182" s="1186"/>
      <c r="AC182" s="1186"/>
      <c r="AD182" s="1186"/>
      <c r="AE182" s="1186"/>
      <c r="AF182" s="1186"/>
      <c r="AG182" s="1186"/>
      <c r="AH182" s="1186"/>
      <c r="AI182" s="1186"/>
      <c r="AJ182" s="1186"/>
      <c r="AK182" s="1186"/>
      <c r="AL182" s="1189"/>
    </row>
    <row r="183" spans="2:38" hidden="1" x14ac:dyDescent="0.25">
      <c r="B183" s="1227"/>
      <c r="C183" s="1216"/>
      <c r="D183" s="1216"/>
      <c r="E183" s="1186"/>
      <c r="F183" s="1186"/>
      <c r="G183" s="1186"/>
      <c r="H183" s="1186"/>
      <c r="I183" s="1186"/>
      <c r="J183" s="1186"/>
      <c r="K183" s="1186"/>
      <c r="L183" s="1186"/>
      <c r="M183" s="1186"/>
      <c r="N183" s="1198" t="s">
        <v>6630</v>
      </c>
      <c r="O183" s="1308" t="s">
        <v>159</v>
      </c>
      <c r="P183" s="1308"/>
      <c r="Q183" s="1308"/>
      <c r="R183" s="1308"/>
      <c r="S183" s="1192"/>
      <c r="T183" s="1186"/>
      <c r="U183" s="1186"/>
      <c r="V183" s="1186" t="s">
        <v>6632</v>
      </c>
      <c r="W183" s="1186"/>
      <c r="X183" s="1186"/>
      <c r="Y183" s="1186"/>
      <c r="Z183" s="1186"/>
      <c r="AA183" s="1186"/>
      <c r="AB183" s="1186"/>
      <c r="AC183" s="1186"/>
      <c r="AD183" s="1186"/>
      <c r="AE183" s="1186"/>
      <c r="AF183" s="1186"/>
      <c r="AG183" s="1186"/>
      <c r="AH183" s="1186"/>
      <c r="AI183" s="1186"/>
      <c r="AJ183" s="1186"/>
      <c r="AK183" s="1186"/>
      <c r="AL183" s="1189"/>
    </row>
    <row r="184" spans="2:38" ht="7.5" hidden="1" customHeight="1" x14ac:dyDescent="0.25">
      <c r="B184" s="1227"/>
      <c r="C184" s="1216"/>
      <c r="D184" s="1216"/>
      <c r="E184" s="1186"/>
      <c r="F184" s="1186"/>
      <c r="G184" s="1186"/>
      <c r="H184" s="1186"/>
      <c r="I184" s="1186"/>
      <c r="J184" s="1186"/>
      <c r="K184" s="1186"/>
      <c r="L184" s="1186"/>
      <c r="M184" s="1186"/>
      <c r="N184" s="1186"/>
      <c r="O184" s="1186"/>
      <c r="P184" s="1186"/>
      <c r="Q184" s="1186"/>
      <c r="R184" s="1186"/>
      <c r="S184" s="1186"/>
      <c r="T184" s="1186"/>
      <c r="U184" s="1186"/>
      <c r="V184" s="1186"/>
      <c r="W184" s="1186"/>
      <c r="X184" s="1186"/>
      <c r="Y184" s="1186"/>
      <c r="Z184" s="1186"/>
      <c r="AA184" s="1186"/>
      <c r="AB184" s="1186"/>
      <c r="AC184" s="1186"/>
      <c r="AD184" s="1186"/>
      <c r="AE184" s="1186"/>
      <c r="AF184" s="1186"/>
      <c r="AG184" s="1186"/>
      <c r="AH184" s="1186"/>
      <c r="AI184" s="1186"/>
      <c r="AJ184" s="1186"/>
      <c r="AK184" s="1186"/>
      <c r="AL184" s="1189"/>
    </row>
    <row r="185" spans="2:38" ht="15" hidden="1" customHeight="1" x14ac:dyDescent="0.25">
      <c r="B185" s="1227"/>
      <c r="C185" s="1312" t="s">
        <v>5324</v>
      </c>
      <c r="D185" s="1312"/>
      <c r="E185" s="1312"/>
      <c r="F185" s="1312"/>
      <c r="G185" s="1312"/>
      <c r="H185" s="1312"/>
      <c r="I185" s="1312"/>
      <c r="J185" s="1312"/>
      <c r="K185" s="1312"/>
      <c r="L185" s="1312"/>
      <c r="M185" s="1312"/>
      <c r="N185" s="1312"/>
      <c r="O185" s="1312"/>
      <c r="P185" s="1312"/>
      <c r="Q185" s="1312"/>
      <c r="R185" s="1312"/>
      <c r="S185" s="1312"/>
      <c r="T185" s="1312"/>
      <c r="U185" s="1312"/>
      <c r="V185" s="1312"/>
      <c r="W185" s="1312"/>
      <c r="X185" s="1312"/>
      <c r="Y185" s="1312"/>
      <c r="Z185" s="1312"/>
      <c r="AA185" s="1312"/>
      <c r="AB185" s="1312"/>
      <c r="AC185" s="1312"/>
      <c r="AD185" s="1312"/>
      <c r="AE185" s="1312"/>
      <c r="AF185" s="1312"/>
      <c r="AG185" s="1312"/>
      <c r="AH185" s="1312"/>
      <c r="AI185" s="1312"/>
      <c r="AJ185" s="1312"/>
      <c r="AK185" s="1197"/>
      <c r="AL185" s="1189"/>
    </row>
    <row r="186" spans="2:38" ht="7.5" hidden="1" customHeight="1" x14ac:dyDescent="0.25">
      <c r="B186" s="1227"/>
      <c r="C186" s="1216"/>
      <c r="D186" s="1216"/>
      <c r="E186" s="1186"/>
      <c r="F186" s="1186"/>
      <c r="G186" s="1186"/>
      <c r="H186" s="1186"/>
      <c r="I186" s="1186"/>
      <c r="J186" s="1186"/>
      <c r="K186" s="1186"/>
      <c r="L186" s="1186"/>
      <c r="M186" s="1186"/>
      <c r="N186" s="1199"/>
      <c r="O186" s="1186"/>
      <c r="P186" s="1186"/>
      <c r="Q186" s="1186"/>
      <c r="R186" s="1186"/>
      <c r="S186" s="1186"/>
      <c r="T186" s="1186"/>
      <c r="U186" s="1186"/>
      <c r="V186" s="1186"/>
      <c r="W186" s="1186"/>
      <c r="X186" s="1186"/>
      <c r="Y186" s="1186"/>
      <c r="Z186" s="1186"/>
      <c r="AA186" s="1186"/>
      <c r="AB186" s="1191"/>
      <c r="AC186" s="1186"/>
      <c r="AD186" s="1186"/>
      <c r="AE186" s="1186"/>
      <c r="AF186" s="1186"/>
      <c r="AG186" s="1186"/>
      <c r="AH186" s="1186"/>
      <c r="AI186" s="1186"/>
      <c r="AJ186" s="1186"/>
      <c r="AK186" s="1186"/>
      <c r="AL186" s="1189"/>
    </row>
    <row r="187" spans="2:38" hidden="1" x14ac:dyDescent="0.25">
      <c r="B187" s="1227"/>
      <c r="C187" s="1216"/>
      <c r="D187" s="1216"/>
      <c r="E187" s="1186"/>
      <c r="F187" s="1186"/>
      <c r="G187" s="1186"/>
      <c r="H187" s="1186"/>
      <c r="I187" s="1186"/>
      <c r="J187" s="1186"/>
      <c r="K187" s="1186"/>
      <c r="L187" s="1186"/>
      <c r="M187" s="1186"/>
      <c r="N187" s="1188" t="s">
        <v>1617</v>
      </c>
      <c r="O187" s="1308" t="s">
        <v>1609</v>
      </c>
      <c r="P187" s="1308"/>
      <c r="Q187" s="1308"/>
      <c r="R187" s="1308"/>
      <c r="S187" s="1186"/>
      <c r="T187" s="1186"/>
      <c r="U187" s="1186"/>
      <c r="V187" s="1186"/>
      <c r="W187" s="1186"/>
      <c r="X187" s="1186"/>
      <c r="Y187" s="1186"/>
      <c r="Z187" s="1186"/>
      <c r="AA187" s="1188" t="s">
        <v>5408</v>
      </c>
      <c r="AB187" s="1308" t="s">
        <v>1609</v>
      </c>
      <c r="AC187" s="1308"/>
      <c r="AD187" s="1308"/>
      <c r="AE187" s="1308"/>
      <c r="AF187" s="1186"/>
      <c r="AG187" s="1186"/>
      <c r="AH187" s="1186"/>
      <c r="AI187" s="1186"/>
      <c r="AJ187" s="1186"/>
      <c r="AK187" s="1186"/>
      <c r="AL187" s="1189"/>
    </row>
    <row r="188" spans="2:38" hidden="1" x14ac:dyDescent="0.25">
      <c r="B188" s="1227"/>
      <c r="C188" s="1216"/>
      <c r="D188" s="1216"/>
      <c r="E188" s="1186"/>
      <c r="F188" s="1186"/>
      <c r="G188" s="1186"/>
      <c r="H188" s="1186"/>
      <c r="I188" s="1186"/>
      <c r="J188" s="1186"/>
      <c r="K188" s="1186"/>
      <c r="L188" s="1186"/>
      <c r="M188" s="1186"/>
      <c r="N188" s="1188" t="s">
        <v>1618</v>
      </c>
      <c r="O188" s="1308" t="s">
        <v>1609</v>
      </c>
      <c r="P188" s="1308"/>
      <c r="Q188" s="1308"/>
      <c r="R188" s="1308"/>
      <c r="S188" s="1186"/>
      <c r="T188" s="1186"/>
      <c r="U188" s="1186"/>
      <c r="V188" s="1186"/>
      <c r="W188" s="1186"/>
      <c r="X188" s="1186"/>
      <c r="Y188" s="1186"/>
      <c r="Z188" s="1186"/>
      <c r="AA188" s="1188" t="s">
        <v>5409</v>
      </c>
      <c r="AB188" s="1308" t="s">
        <v>1609</v>
      </c>
      <c r="AC188" s="1308"/>
      <c r="AD188" s="1308"/>
      <c r="AE188" s="1308"/>
      <c r="AF188" s="1186"/>
      <c r="AG188" s="1186"/>
      <c r="AH188" s="1186"/>
      <c r="AI188" s="1186"/>
      <c r="AJ188" s="1186"/>
      <c r="AK188" s="1186"/>
      <c r="AL188" s="1189"/>
    </row>
    <row r="189" spans="2:38" hidden="1" x14ac:dyDescent="0.25">
      <c r="B189" s="1227"/>
      <c r="C189" s="1216"/>
      <c r="D189" s="1216"/>
      <c r="E189" s="1186"/>
      <c r="F189" s="1186"/>
      <c r="G189" s="1186"/>
      <c r="H189" s="1186"/>
      <c r="I189" s="1186"/>
      <c r="J189" s="1186"/>
      <c r="K189" s="1186"/>
      <c r="L189" s="1186"/>
      <c r="M189" s="1186"/>
      <c r="N189" s="1188" t="s">
        <v>1619</v>
      </c>
      <c r="O189" s="1308" t="s">
        <v>1609</v>
      </c>
      <c r="P189" s="1308"/>
      <c r="Q189" s="1308"/>
      <c r="R189" s="1308"/>
      <c r="S189" s="1186"/>
      <c r="T189" s="1186"/>
      <c r="U189" s="1186"/>
      <c r="V189" s="1186"/>
      <c r="W189" s="1186"/>
      <c r="X189" s="1186"/>
      <c r="Y189" s="1186"/>
      <c r="Z189" s="1186"/>
      <c r="AA189" s="1188" t="s">
        <v>5413</v>
      </c>
      <c r="AB189" s="1308" t="s">
        <v>1609</v>
      </c>
      <c r="AC189" s="1308"/>
      <c r="AD189" s="1308"/>
      <c r="AE189" s="1308"/>
      <c r="AF189" s="1186"/>
      <c r="AG189" s="1186"/>
      <c r="AH189" s="1186"/>
      <c r="AI189" s="1186"/>
      <c r="AJ189" s="1186"/>
      <c r="AK189" s="1186"/>
      <c r="AL189" s="1189"/>
    </row>
    <row r="190" spans="2:38" hidden="1" x14ac:dyDescent="0.25">
      <c r="B190" s="1227"/>
      <c r="C190" s="1216"/>
      <c r="D190" s="1216"/>
      <c r="E190" s="1186"/>
      <c r="F190" s="1186"/>
      <c r="G190" s="1186"/>
      <c r="H190" s="1186"/>
      <c r="I190" s="1186"/>
      <c r="J190" s="1186"/>
      <c r="K190" s="1186"/>
      <c r="L190" s="1186"/>
      <c r="M190" s="1186"/>
      <c r="N190" s="1188" t="s">
        <v>6705</v>
      </c>
      <c r="O190" s="1308" t="s">
        <v>1672</v>
      </c>
      <c r="P190" s="1308"/>
      <c r="Q190" s="1308"/>
      <c r="R190" s="1308"/>
      <c r="S190" s="1186"/>
      <c r="T190" s="1186"/>
      <c r="U190" s="1186"/>
      <c r="V190" s="1186"/>
      <c r="W190" s="1186"/>
      <c r="X190" s="1186"/>
      <c r="Y190" s="1186"/>
      <c r="Z190" s="1186"/>
      <c r="AA190" s="1188" t="s">
        <v>5410</v>
      </c>
      <c r="AB190" s="1308" t="s">
        <v>1609</v>
      </c>
      <c r="AC190" s="1308"/>
      <c r="AD190" s="1308"/>
      <c r="AE190" s="1308"/>
      <c r="AF190" s="1186"/>
      <c r="AG190" s="1186"/>
      <c r="AH190" s="1186"/>
      <c r="AI190" s="1186"/>
      <c r="AJ190" s="1186"/>
      <c r="AK190" s="1186"/>
      <c r="AL190" s="1189"/>
    </row>
    <row r="191" spans="2:38" hidden="1" x14ac:dyDescent="0.25">
      <c r="B191" s="1227"/>
      <c r="C191" s="1216"/>
      <c r="D191" s="1216"/>
      <c r="E191" s="1186"/>
      <c r="F191" s="1186"/>
      <c r="G191" s="1186"/>
      <c r="H191" s="1186"/>
      <c r="I191" s="1186"/>
      <c r="J191" s="1186"/>
      <c r="K191" s="1186"/>
      <c r="L191" s="1186"/>
      <c r="M191" s="1186"/>
      <c r="N191" s="1188" t="s">
        <v>4947</v>
      </c>
      <c r="O191" s="1308" t="s">
        <v>1609</v>
      </c>
      <c r="P191" s="1308"/>
      <c r="Q191" s="1308"/>
      <c r="R191" s="1308"/>
      <c r="S191" s="1186"/>
      <c r="T191" s="1186"/>
      <c r="U191" s="1186"/>
      <c r="V191" s="1186"/>
      <c r="W191" s="1186"/>
      <c r="X191" s="1186"/>
      <c r="Y191" s="1186"/>
      <c r="Z191" s="1186"/>
      <c r="AA191" s="1188" t="s">
        <v>5411</v>
      </c>
      <c r="AB191" s="1308" t="s">
        <v>1609</v>
      </c>
      <c r="AC191" s="1308"/>
      <c r="AD191" s="1308"/>
      <c r="AE191" s="1308"/>
      <c r="AF191" s="1186"/>
      <c r="AG191" s="1186"/>
      <c r="AH191" s="1186"/>
      <c r="AI191" s="1186"/>
      <c r="AJ191" s="1186"/>
      <c r="AK191" s="1186"/>
      <c r="AL191" s="1189"/>
    </row>
    <row r="192" spans="2:38" hidden="1" x14ac:dyDescent="0.25">
      <c r="B192" s="1227"/>
      <c r="C192" s="1216"/>
      <c r="D192" s="1216"/>
      <c r="E192" s="1186"/>
      <c r="F192" s="1186"/>
      <c r="G192" s="1186"/>
      <c r="H192" s="1186"/>
      <c r="I192" s="1186"/>
      <c r="J192" s="1186"/>
      <c r="K192" s="1186"/>
      <c r="L192" s="1186"/>
      <c r="M192" s="1186"/>
      <c r="N192" s="1188" t="s">
        <v>5298</v>
      </c>
      <c r="O192" s="1308" t="s">
        <v>1609</v>
      </c>
      <c r="P192" s="1308"/>
      <c r="Q192" s="1308"/>
      <c r="R192" s="1308"/>
      <c r="S192" s="1186"/>
      <c r="T192" s="1186"/>
      <c r="U192" s="1186"/>
      <c r="V192" s="1186"/>
      <c r="W192" s="1186"/>
      <c r="X192" s="1186"/>
      <c r="Y192" s="1186"/>
      <c r="Z192" s="1186"/>
      <c r="AA192" s="1188" t="s">
        <v>5412</v>
      </c>
      <c r="AB192" s="1308" t="s">
        <v>1609</v>
      </c>
      <c r="AC192" s="1308"/>
      <c r="AD192" s="1308"/>
      <c r="AE192" s="1308"/>
      <c r="AF192" s="1186"/>
      <c r="AG192" s="1186"/>
      <c r="AH192" s="1186"/>
      <c r="AI192" s="1186"/>
      <c r="AJ192" s="1186"/>
      <c r="AK192" s="1186"/>
      <c r="AL192" s="1189"/>
    </row>
    <row r="193" spans="2:38" hidden="1" x14ac:dyDescent="0.25">
      <c r="B193" s="1227"/>
      <c r="C193" s="1216"/>
      <c r="D193" s="1216"/>
      <c r="E193" s="1186"/>
      <c r="F193" s="1186"/>
      <c r="G193" s="1186"/>
      <c r="H193" s="1186"/>
      <c r="I193" s="1186"/>
      <c r="J193" s="1186"/>
      <c r="K193" s="1186"/>
      <c r="L193" s="1186"/>
      <c r="M193" s="1186"/>
      <c r="N193" s="1188" t="s">
        <v>5325</v>
      </c>
      <c r="O193" s="1308" t="s">
        <v>1609</v>
      </c>
      <c r="P193" s="1308"/>
      <c r="Q193" s="1308"/>
      <c r="R193" s="1308"/>
      <c r="S193" s="1186"/>
      <c r="T193" s="1186"/>
      <c r="U193" s="1186"/>
      <c r="V193" s="1186"/>
      <c r="W193" s="1186"/>
      <c r="X193" s="1186"/>
      <c r="Y193" s="1186"/>
      <c r="Z193" s="1186"/>
      <c r="AA193" s="1186"/>
      <c r="AB193" s="1186"/>
      <c r="AC193" s="1186"/>
      <c r="AD193" s="1186"/>
      <c r="AE193" s="1186"/>
      <c r="AF193" s="1186"/>
      <c r="AG193" s="1186"/>
      <c r="AH193" s="1186"/>
      <c r="AI193" s="1186"/>
      <c r="AJ193" s="1186"/>
      <c r="AK193" s="1186"/>
      <c r="AL193" s="1189"/>
    </row>
    <row r="194" spans="2:38" hidden="1" x14ac:dyDescent="0.25">
      <c r="B194" s="1227"/>
      <c r="C194" s="1216"/>
      <c r="D194" s="1216"/>
      <c r="E194" s="1186"/>
      <c r="F194" s="1186"/>
      <c r="G194" s="1186"/>
      <c r="H194" s="1186"/>
      <c r="I194" s="1186"/>
      <c r="J194" s="1186"/>
      <c r="K194" s="1186"/>
      <c r="L194" s="1186"/>
      <c r="M194" s="1186"/>
      <c r="N194" s="1188" t="s">
        <v>5294</v>
      </c>
      <c r="O194" s="1308" t="s">
        <v>1609</v>
      </c>
      <c r="P194" s="1308"/>
      <c r="Q194" s="1308"/>
      <c r="R194" s="1308"/>
      <c r="S194" s="1186"/>
      <c r="T194" s="1186"/>
      <c r="U194" s="1186"/>
      <c r="V194" s="1186"/>
      <c r="W194" s="1186"/>
      <c r="X194" s="1186"/>
      <c r="Y194" s="1186"/>
      <c r="Z194" s="1186"/>
      <c r="AA194" s="1186"/>
      <c r="AB194" s="1186"/>
      <c r="AC194" s="1186"/>
      <c r="AD194" s="1186"/>
      <c r="AE194" s="1186"/>
      <c r="AF194" s="1186"/>
      <c r="AG194" s="1186"/>
      <c r="AH194" s="1186"/>
      <c r="AI194" s="1186"/>
      <c r="AJ194" s="1186"/>
      <c r="AK194" s="1186"/>
      <c r="AL194" s="1189"/>
    </row>
    <row r="195" spans="2:38" hidden="1" x14ac:dyDescent="0.25">
      <c r="B195" s="1227"/>
      <c r="C195" s="1216"/>
      <c r="D195" s="1216"/>
      <c r="E195" s="1186"/>
      <c r="F195" s="1186"/>
      <c r="G195" s="1186"/>
      <c r="H195" s="1186"/>
      <c r="I195" s="1186"/>
      <c r="J195" s="1186"/>
      <c r="K195" s="1186"/>
      <c r="L195" s="1186"/>
      <c r="M195" s="1186"/>
      <c r="N195" s="1188" t="s">
        <v>1767</v>
      </c>
      <c r="O195" s="1308" t="s">
        <v>1609</v>
      </c>
      <c r="P195" s="1308"/>
      <c r="Q195" s="1308"/>
      <c r="R195" s="1308"/>
      <c r="S195" s="1186"/>
      <c r="T195" s="1186"/>
      <c r="U195" s="1186"/>
      <c r="V195" s="1186"/>
      <c r="W195" s="1186"/>
      <c r="X195" s="1186"/>
      <c r="Y195" s="1186"/>
      <c r="Z195" s="1186"/>
      <c r="AA195" s="1186"/>
      <c r="AB195" s="1186"/>
      <c r="AC195" s="1186"/>
      <c r="AD195" s="1186"/>
      <c r="AE195" s="1186"/>
      <c r="AF195" s="1186"/>
      <c r="AG195" s="1186"/>
      <c r="AH195" s="1186"/>
      <c r="AI195" s="1186"/>
      <c r="AJ195" s="1186"/>
      <c r="AK195" s="1186"/>
      <c r="AL195" s="1189"/>
    </row>
    <row r="196" spans="2:38" hidden="1" x14ac:dyDescent="0.25">
      <c r="B196" s="1227"/>
      <c r="C196" s="1216"/>
      <c r="D196" s="1216"/>
      <c r="E196" s="1186"/>
      <c r="F196" s="1186"/>
      <c r="G196" s="1186"/>
      <c r="H196" s="1186"/>
      <c r="I196" s="1186"/>
      <c r="J196" s="1186"/>
      <c r="K196" s="1186"/>
      <c r="L196" s="1186"/>
      <c r="M196" s="1186"/>
      <c r="N196" s="1188" t="s">
        <v>1768</v>
      </c>
      <c r="O196" s="1308" t="s">
        <v>1609</v>
      </c>
      <c r="P196" s="1308"/>
      <c r="Q196" s="1308"/>
      <c r="R196" s="1308"/>
      <c r="S196" s="1186"/>
      <c r="T196" s="1186"/>
      <c r="U196" s="1186"/>
      <c r="V196" s="1186"/>
      <c r="W196" s="1186"/>
      <c r="X196" s="1186"/>
      <c r="Y196" s="1186"/>
      <c r="Z196" s="1186"/>
      <c r="AA196" s="1186"/>
      <c r="AB196" s="1186"/>
      <c r="AC196" s="1186"/>
      <c r="AD196" s="1186"/>
      <c r="AE196" s="1186"/>
      <c r="AF196" s="1186"/>
      <c r="AG196" s="1186"/>
      <c r="AH196" s="1186"/>
      <c r="AI196" s="1186"/>
      <c r="AJ196" s="1186"/>
      <c r="AK196" s="1186"/>
      <c r="AL196" s="1189"/>
    </row>
    <row r="197" spans="2:38" hidden="1" x14ac:dyDescent="0.25">
      <c r="B197" s="1227"/>
      <c r="C197" s="1216"/>
      <c r="D197" s="1216"/>
      <c r="E197" s="1186"/>
      <c r="F197" s="1186"/>
      <c r="G197" s="1186"/>
      <c r="H197" s="1186"/>
      <c r="I197" s="1186"/>
      <c r="J197" s="1186"/>
      <c r="K197" s="1186"/>
      <c r="L197" s="1186"/>
      <c r="M197" s="1186"/>
      <c r="N197" s="1188" t="s">
        <v>1769</v>
      </c>
      <c r="O197" s="1308" t="s">
        <v>1609</v>
      </c>
      <c r="P197" s="1308"/>
      <c r="Q197" s="1308"/>
      <c r="R197" s="1308"/>
      <c r="S197" s="1186"/>
      <c r="T197" s="1186"/>
      <c r="U197" s="1186"/>
      <c r="V197" s="1186"/>
      <c r="W197" s="1186"/>
      <c r="X197" s="1186"/>
      <c r="Y197" s="1186"/>
      <c r="Z197" s="1186"/>
      <c r="AA197" s="1186"/>
      <c r="AB197" s="1186"/>
      <c r="AC197" s="1186"/>
      <c r="AD197" s="1186"/>
      <c r="AE197" s="1186"/>
      <c r="AF197" s="1186"/>
      <c r="AG197" s="1186"/>
      <c r="AH197" s="1186"/>
      <c r="AI197" s="1186"/>
      <c r="AJ197" s="1186"/>
      <c r="AK197" s="1186"/>
      <c r="AL197" s="1189"/>
    </row>
    <row r="198" spans="2:38" hidden="1" x14ac:dyDescent="0.25">
      <c r="B198" s="1227"/>
      <c r="C198" s="1216"/>
      <c r="D198" s="1216"/>
      <c r="E198" s="1186"/>
      <c r="F198" s="1186"/>
      <c r="G198" s="1186"/>
      <c r="H198" s="1186"/>
      <c r="I198" s="1186"/>
      <c r="J198" s="1186"/>
      <c r="K198" s="1186"/>
      <c r="L198" s="1186"/>
      <c r="M198" s="1186"/>
      <c r="N198" s="1188" t="s">
        <v>5299</v>
      </c>
      <c r="O198" s="1308" t="s">
        <v>1672</v>
      </c>
      <c r="P198" s="1308"/>
      <c r="Q198" s="1308"/>
      <c r="R198" s="1308"/>
      <c r="S198" s="1186"/>
      <c r="T198" s="1186"/>
      <c r="U198" s="1186"/>
      <c r="V198" s="1186"/>
      <c r="W198" s="1186"/>
      <c r="X198" s="1186"/>
      <c r="Y198" s="1186"/>
      <c r="Z198" s="1186"/>
      <c r="AA198" s="1186"/>
      <c r="AB198" s="1186"/>
      <c r="AC198" s="1186"/>
      <c r="AD198" s="1186"/>
      <c r="AE198" s="1186"/>
      <c r="AF198" s="1186"/>
      <c r="AG198" s="1186"/>
      <c r="AH198" s="1186"/>
      <c r="AI198" s="1186"/>
      <c r="AJ198" s="1186"/>
      <c r="AK198" s="1186"/>
      <c r="AL198" s="1189"/>
    </row>
    <row r="199" spans="2:38" hidden="1" x14ac:dyDescent="0.25">
      <c r="B199" s="1227"/>
      <c r="C199" s="1216"/>
      <c r="D199" s="1216"/>
      <c r="E199" s="1186"/>
      <c r="F199" s="1186"/>
      <c r="G199" s="1186"/>
      <c r="H199" s="1186"/>
      <c r="I199" s="1186"/>
      <c r="J199" s="1186"/>
      <c r="K199" s="1186"/>
      <c r="L199" s="1186"/>
      <c r="M199" s="1186"/>
      <c r="N199" s="1188" t="s">
        <v>5300</v>
      </c>
      <c r="O199" s="1308" t="s">
        <v>1672</v>
      </c>
      <c r="P199" s="1308"/>
      <c r="Q199" s="1308"/>
      <c r="R199" s="1308"/>
      <c r="S199" s="1186"/>
      <c r="T199" s="1186"/>
      <c r="U199" s="1186"/>
      <c r="V199" s="1186"/>
      <c r="W199" s="1186"/>
      <c r="X199" s="1186"/>
      <c r="Y199" s="1186"/>
      <c r="Z199" s="1186"/>
      <c r="AA199" s="1186"/>
      <c r="AB199" s="1186"/>
      <c r="AC199" s="1186"/>
      <c r="AD199" s="1186"/>
      <c r="AE199" s="1186"/>
      <c r="AF199" s="1186"/>
      <c r="AG199" s="1186"/>
      <c r="AH199" s="1186"/>
      <c r="AI199" s="1186"/>
      <c r="AJ199" s="1186"/>
      <c r="AK199" s="1186"/>
      <c r="AL199" s="1189"/>
    </row>
    <row r="200" spans="2:38" hidden="1" x14ac:dyDescent="0.25">
      <c r="B200" s="1227"/>
      <c r="C200" s="1216"/>
      <c r="D200" s="1216"/>
      <c r="E200" s="1186"/>
      <c r="F200" s="1186"/>
      <c r="G200" s="1186"/>
      <c r="H200" s="1186"/>
      <c r="I200" s="1186"/>
      <c r="J200" s="1186"/>
      <c r="K200" s="1186"/>
      <c r="L200" s="1186"/>
      <c r="M200" s="1186"/>
      <c r="N200" s="1188" t="s">
        <v>4717</v>
      </c>
      <c r="O200" s="1308" t="s">
        <v>1609</v>
      </c>
      <c r="P200" s="1308"/>
      <c r="Q200" s="1308"/>
      <c r="R200" s="1308"/>
      <c r="S200" s="1186"/>
      <c r="T200" s="1186"/>
      <c r="U200" s="1186"/>
      <c r="V200" s="1186"/>
      <c r="W200" s="1186"/>
      <c r="X200" s="1186"/>
      <c r="Y200" s="1186"/>
      <c r="Z200" s="1186"/>
      <c r="AA200" s="1186"/>
      <c r="AB200" s="1186"/>
      <c r="AC200" s="1186"/>
      <c r="AD200" s="1186"/>
      <c r="AE200" s="1186"/>
      <c r="AF200" s="1186"/>
      <c r="AG200" s="1186"/>
      <c r="AH200" s="1186"/>
      <c r="AI200" s="1186"/>
      <c r="AJ200" s="1186"/>
      <c r="AK200" s="1186"/>
      <c r="AL200" s="1189"/>
    </row>
    <row r="201" spans="2:38" ht="7.5" hidden="1" customHeight="1" x14ac:dyDescent="0.25">
      <c r="B201" s="1227"/>
      <c r="C201" s="1216"/>
      <c r="D201" s="1216"/>
      <c r="E201" s="1186"/>
      <c r="F201" s="1186"/>
      <c r="G201" s="1186"/>
      <c r="H201" s="1186"/>
      <c r="I201" s="1186"/>
      <c r="J201" s="1186"/>
      <c r="K201" s="1186"/>
      <c r="L201" s="1186"/>
      <c r="M201" s="1186"/>
      <c r="N201" s="1186"/>
      <c r="O201" s="1186"/>
      <c r="P201" s="1186"/>
      <c r="Q201" s="1186"/>
      <c r="R201" s="1186"/>
      <c r="S201" s="1186"/>
      <c r="T201" s="1186"/>
      <c r="U201" s="1186"/>
      <c r="V201" s="1186"/>
      <c r="W201" s="1186"/>
      <c r="X201" s="1186"/>
      <c r="Y201" s="1186"/>
      <c r="Z201" s="1186"/>
      <c r="AA201" s="1186"/>
      <c r="AB201" s="1186"/>
      <c r="AC201" s="1186"/>
      <c r="AD201" s="1186"/>
      <c r="AE201" s="1186"/>
      <c r="AF201" s="1186"/>
      <c r="AG201" s="1186"/>
      <c r="AH201" s="1186"/>
      <c r="AI201" s="1186"/>
      <c r="AJ201" s="1186"/>
      <c r="AK201" s="1186"/>
      <c r="AL201" s="1189"/>
    </row>
    <row r="202" spans="2:38" ht="15" hidden="1" customHeight="1" x14ac:dyDescent="0.25">
      <c r="B202" s="1227"/>
      <c r="C202" s="1312" t="s">
        <v>2450</v>
      </c>
      <c r="D202" s="1312"/>
      <c r="E202" s="1312"/>
      <c r="F202" s="1312"/>
      <c r="G202" s="1312"/>
      <c r="H202" s="1312"/>
      <c r="I202" s="1312"/>
      <c r="J202" s="1312"/>
      <c r="K202" s="1312"/>
      <c r="L202" s="1312"/>
      <c r="M202" s="1312"/>
      <c r="N202" s="1312"/>
      <c r="O202" s="1312"/>
      <c r="P202" s="1312"/>
      <c r="Q202" s="1312"/>
      <c r="R202" s="1312"/>
      <c r="S202" s="1312"/>
      <c r="T202" s="1312"/>
      <c r="U202" s="1312"/>
      <c r="V202" s="1312"/>
      <c r="W202" s="1312"/>
      <c r="X202" s="1312"/>
      <c r="Y202" s="1312"/>
      <c r="Z202" s="1312"/>
      <c r="AA202" s="1312"/>
      <c r="AB202" s="1312"/>
      <c r="AC202" s="1312"/>
      <c r="AD202" s="1312"/>
      <c r="AE202" s="1312"/>
      <c r="AF202" s="1312"/>
      <c r="AG202" s="1312"/>
      <c r="AH202" s="1312"/>
      <c r="AI202" s="1312"/>
      <c r="AJ202" s="1312"/>
      <c r="AK202" s="1197"/>
      <c r="AL202" s="1189"/>
    </row>
    <row r="203" spans="2:38" ht="7.5" hidden="1" customHeight="1" x14ac:dyDescent="0.25">
      <c r="B203" s="1227"/>
      <c r="C203" s="1216"/>
      <c r="D203" s="1216"/>
      <c r="E203" s="1186"/>
      <c r="F203" s="1186"/>
      <c r="G203" s="1186"/>
      <c r="H203" s="1186"/>
      <c r="I203" s="1186"/>
      <c r="J203" s="1186"/>
      <c r="K203" s="1186"/>
      <c r="L203" s="1186"/>
      <c r="M203" s="1186"/>
      <c r="N203" s="1199"/>
      <c r="O203" s="1186"/>
      <c r="P203" s="1186"/>
      <c r="Q203" s="1186"/>
      <c r="R203" s="1186"/>
      <c r="S203" s="1186"/>
      <c r="T203" s="1186"/>
      <c r="U203" s="1186"/>
      <c r="V203" s="1186"/>
      <c r="W203" s="1186"/>
      <c r="X203" s="1186"/>
      <c r="Y203" s="1186"/>
      <c r="Z203" s="1186"/>
      <c r="AA203" s="1186"/>
      <c r="AB203" s="1191"/>
      <c r="AC203" s="1186"/>
      <c r="AD203" s="1186"/>
      <c r="AE203" s="1186"/>
      <c r="AF203" s="1186"/>
      <c r="AG203" s="1186"/>
      <c r="AH203" s="1186"/>
      <c r="AI203" s="1186"/>
      <c r="AJ203" s="1186"/>
      <c r="AK203" s="1186"/>
      <c r="AL203" s="1189"/>
    </row>
    <row r="204" spans="2:38" hidden="1" x14ac:dyDescent="0.25">
      <c r="B204" s="1227"/>
      <c r="C204" s="1216"/>
      <c r="D204" s="1216"/>
      <c r="E204" s="1186"/>
      <c r="F204" s="1186"/>
      <c r="G204" s="1186"/>
      <c r="H204" s="1186"/>
      <c r="I204" s="1186"/>
      <c r="J204" s="1186"/>
      <c r="K204" s="1186"/>
      <c r="L204" s="1186"/>
      <c r="M204" s="1186"/>
      <c r="N204" s="1188" t="s">
        <v>2453</v>
      </c>
      <c r="O204" s="1335" t="s">
        <v>2504</v>
      </c>
      <c r="P204" s="1314"/>
      <c r="Q204" s="1314"/>
      <c r="R204" s="1314"/>
      <c r="S204" s="1314"/>
      <c r="T204" s="1314"/>
      <c r="U204" s="1315"/>
      <c r="V204" s="1186"/>
      <c r="W204" s="1186"/>
      <c r="X204" s="1186"/>
      <c r="Y204" s="1186"/>
      <c r="Z204" s="1186"/>
      <c r="AA204" s="1186"/>
      <c r="AB204" s="1186"/>
      <c r="AC204" s="1186"/>
      <c r="AD204" s="1186"/>
      <c r="AE204" s="1186"/>
      <c r="AF204" s="1186"/>
      <c r="AG204" s="1186"/>
      <c r="AH204" s="1186"/>
      <c r="AI204" s="1186"/>
      <c r="AJ204" s="1186"/>
      <c r="AK204" s="1186"/>
      <c r="AL204" s="1189"/>
    </row>
    <row r="205" spans="2:38" ht="7.5" hidden="1" customHeight="1" x14ac:dyDescent="0.25">
      <c r="B205" s="1227"/>
      <c r="C205" s="1216"/>
      <c r="D205" s="1216"/>
      <c r="E205" s="1186"/>
      <c r="F205" s="1186"/>
      <c r="G205" s="1186"/>
      <c r="H205" s="1186"/>
      <c r="I205" s="1186"/>
      <c r="J205" s="1186"/>
      <c r="K205" s="1186"/>
      <c r="L205" s="1186"/>
      <c r="M205" s="1186"/>
      <c r="N205" s="1186"/>
      <c r="O205" s="1186"/>
      <c r="P205" s="1186"/>
      <c r="Q205" s="1186"/>
      <c r="R205" s="1186"/>
      <c r="S205" s="1186"/>
      <c r="T205" s="1186"/>
      <c r="U205" s="1186"/>
      <c r="V205" s="1186"/>
      <c r="W205" s="1186"/>
      <c r="X205" s="1186"/>
      <c r="Y205" s="1186"/>
      <c r="Z205" s="1186"/>
      <c r="AA205" s="1186"/>
      <c r="AB205" s="1186"/>
      <c r="AC205" s="1186"/>
      <c r="AD205" s="1186"/>
      <c r="AE205" s="1186"/>
      <c r="AF205" s="1186"/>
      <c r="AG205" s="1186"/>
      <c r="AH205" s="1186"/>
      <c r="AI205" s="1186"/>
      <c r="AJ205" s="1186"/>
      <c r="AK205" s="1186"/>
      <c r="AL205" s="1189"/>
    </row>
    <row r="206" spans="2:38" ht="15" hidden="1" customHeight="1" x14ac:dyDescent="0.25">
      <c r="B206" s="1227"/>
      <c r="C206" s="1336" t="s">
        <v>1688</v>
      </c>
      <c r="D206" s="1336"/>
      <c r="E206" s="1336"/>
      <c r="F206" s="1336"/>
      <c r="G206" s="1336"/>
      <c r="H206" s="1336"/>
      <c r="I206" s="1336"/>
      <c r="J206" s="1336"/>
      <c r="K206" s="1336"/>
      <c r="L206" s="1336"/>
      <c r="M206" s="1336"/>
      <c r="N206" s="1336"/>
      <c r="O206" s="1336"/>
      <c r="P206" s="1336"/>
      <c r="Q206" s="1336"/>
      <c r="R206" s="1336"/>
      <c r="S206" s="1336"/>
      <c r="T206" s="1336"/>
      <c r="U206" s="1336"/>
      <c r="V206" s="1336"/>
      <c r="W206" s="1336"/>
      <c r="X206" s="1336"/>
      <c r="Y206" s="1336"/>
      <c r="Z206" s="1336"/>
      <c r="AA206" s="1336"/>
      <c r="AB206" s="1336"/>
      <c r="AC206" s="1336"/>
      <c r="AD206" s="1336"/>
      <c r="AE206" s="1336"/>
      <c r="AF206" s="1336"/>
      <c r="AG206" s="1336"/>
      <c r="AH206" s="1336"/>
      <c r="AI206" s="1336"/>
      <c r="AJ206" s="1336"/>
      <c r="AK206" s="1197"/>
      <c r="AL206" s="1189"/>
    </row>
    <row r="207" spans="2:38" ht="7.5" hidden="1" customHeight="1" x14ac:dyDescent="0.25">
      <c r="B207" s="1227"/>
      <c r="C207" s="1216"/>
      <c r="D207" s="1216"/>
      <c r="E207" s="1186"/>
      <c r="F207" s="1186"/>
      <c r="G207" s="1186"/>
      <c r="H207" s="1186"/>
      <c r="I207" s="1186"/>
      <c r="J207" s="1186"/>
      <c r="K207" s="1186"/>
      <c r="L207" s="1186"/>
      <c r="M207" s="1186"/>
      <c r="N207" s="1199"/>
      <c r="O207" s="1186"/>
      <c r="P207" s="1186"/>
      <c r="Q207" s="1186"/>
      <c r="R207" s="1186"/>
      <c r="S207" s="1186"/>
      <c r="T207" s="1186"/>
      <c r="U207" s="1186"/>
      <c r="V207" s="1186"/>
      <c r="W207" s="1186"/>
      <c r="X207" s="1186"/>
      <c r="Y207" s="1186"/>
      <c r="Z207" s="1186"/>
      <c r="AA207" s="1186"/>
      <c r="AB207" s="1191"/>
      <c r="AC207" s="1186"/>
      <c r="AD207" s="1186"/>
      <c r="AE207" s="1186"/>
      <c r="AF207" s="1186"/>
      <c r="AG207" s="1186"/>
      <c r="AH207" s="1186"/>
      <c r="AI207" s="1186"/>
      <c r="AJ207" s="1186"/>
      <c r="AK207" s="1186"/>
      <c r="AL207" s="1189"/>
    </row>
    <row r="208" spans="2:38" ht="7.5" hidden="1" customHeight="1" x14ac:dyDescent="0.25">
      <c r="B208" s="1227"/>
      <c r="C208" s="1217"/>
      <c r="D208" s="1223"/>
      <c r="E208" s="1150"/>
      <c r="F208" s="1150"/>
      <c r="G208" s="1150"/>
      <c r="H208" s="1150"/>
      <c r="I208" s="1150"/>
      <c r="J208" s="1150"/>
      <c r="K208" s="1150"/>
      <c r="L208" s="1150"/>
      <c r="M208" s="1150"/>
      <c r="N208" s="1151"/>
      <c r="O208" s="1150"/>
      <c r="P208" s="1150"/>
      <c r="Q208" s="1150"/>
      <c r="R208" s="1150"/>
      <c r="S208" s="1150"/>
      <c r="T208" s="1150"/>
      <c r="U208" s="1150"/>
      <c r="V208" s="1150"/>
      <c r="W208" s="1150"/>
      <c r="X208" s="1150"/>
      <c r="Y208" s="1150"/>
      <c r="Z208" s="1150"/>
      <c r="AA208" s="1150"/>
      <c r="AB208" s="1152"/>
      <c r="AC208" s="1150"/>
      <c r="AD208" s="1150"/>
      <c r="AE208" s="1150"/>
      <c r="AF208" s="1150"/>
      <c r="AG208" s="1150"/>
      <c r="AH208" s="1150"/>
      <c r="AI208" s="1150"/>
      <c r="AJ208" s="1153"/>
      <c r="AK208" s="1186"/>
      <c r="AL208" s="1189"/>
    </row>
    <row r="209" spans="2:38" ht="15" hidden="1" customHeight="1" x14ac:dyDescent="0.25">
      <c r="B209" s="1227"/>
      <c r="C209" s="1218"/>
      <c r="D209" s="1224"/>
      <c r="E209" s="1140"/>
      <c r="F209" s="1140"/>
      <c r="G209" s="1140"/>
      <c r="H209" s="1140"/>
      <c r="I209" s="1140"/>
      <c r="J209" s="1140"/>
      <c r="K209" s="1140"/>
      <c r="L209" s="1140"/>
      <c r="M209" s="1140"/>
      <c r="N209" s="1144" t="s">
        <v>1693</v>
      </c>
      <c r="O209" s="1326" t="s">
        <v>4680</v>
      </c>
      <c r="P209" s="1327"/>
      <c r="Q209" s="1327"/>
      <c r="R209" s="1327"/>
      <c r="S209" s="1327"/>
      <c r="T209" s="1327"/>
      <c r="U209" s="1327"/>
      <c r="V209" s="1327"/>
      <c r="W209" s="1327"/>
      <c r="X209" s="1327"/>
      <c r="Y209" s="1327"/>
      <c r="Z209" s="1327"/>
      <c r="AA209" s="1327"/>
      <c r="AB209" s="1327"/>
      <c r="AC209" s="1327"/>
      <c r="AD209" s="1327"/>
      <c r="AE209" s="1328"/>
      <c r="AF209" s="1325" t="s">
        <v>1672</v>
      </c>
      <c r="AG209" s="1325"/>
      <c r="AH209" s="1325"/>
      <c r="AI209" s="1325"/>
      <c r="AJ209" s="1143"/>
      <c r="AK209" s="1186"/>
      <c r="AL209" s="1189"/>
    </row>
    <row r="210" spans="2:38" ht="15" hidden="1" customHeight="1" x14ac:dyDescent="0.25">
      <c r="B210" s="1227"/>
      <c r="C210" s="1218"/>
      <c r="D210" s="1224"/>
      <c r="E210" s="1140"/>
      <c r="F210" s="1140"/>
      <c r="G210" s="1140"/>
      <c r="H210" s="1140"/>
      <c r="I210" s="1140"/>
      <c r="J210" s="1140"/>
      <c r="K210" s="1140"/>
      <c r="L210" s="1140"/>
      <c r="M210" s="1140"/>
      <c r="N210" s="1144" t="s">
        <v>1678</v>
      </c>
      <c r="O210" s="1313" t="s">
        <v>4681</v>
      </c>
      <c r="P210" s="1322"/>
      <c r="Q210" s="1322"/>
      <c r="R210" s="1322"/>
      <c r="S210" s="1322"/>
      <c r="T210" s="1322"/>
      <c r="U210" s="1322"/>
      <c r="V210" s="1322"/>
      <c r="W210" s="1322"/>
      <c r="X210" s="1322"/>
      <c r="Y210" s="1322"/>
      <c r="Z210" s="1322"/>
      <c r="AA210" s="1322"/>
      <c r="AB210" s="1322"/>
      <c r="AC210" s="1322"/>
      <c r="AD210" s="1322"/>
      <c r="AE210" s="1322"/>
      <c r="AF210" s="1322"/>
      <c r="AG210" s="1322"/>
      <c r="AH210" s="1322"/>
      <c r="AI210" s="1323"/>
      <c r="AJ210" s="1143"/>
      <c r="AK210" s="1186"/>
      <c r="AL210" s="1189"/>
    </row>
    <row r="211" spans="2:38" ht="15" hidden="1" customHeight="1" x14ac:dyDescent="0.25">
      <c r="B211" s="1227"/>
      <c r="C211" s="1218"/>
      <c r="D211" s="1224"/>
      <c r="E211" s="1140"/>
      <c r="F211" s="1140"/>
      <c r="G211" s="1140"/>
      <c r="H211" s="1140"/>
      <c r="I211" s="1140"/>
      <c r="J211" s="1140"/>
      <c r="K211" s="1140"/>
      <c r="L211" s="1140"/>
      <c r="M211" s="1140"/>
      <c r="N211" s="1144" t="s">
        <v>1703</v>
      </c>
      <c r="O211" s="1329" t="s">
        <v>4682</v>
      </c>
      <c r="P211" s="1330"/>
      <c r="Q211" s="1330"/>
      <c r="R211" s="1330"/>
      <c r="S211" s="1330"/>
      <c r="T211" s="1330"/>
      <c r="U211" s="1330"/>
      <c r="V211" s="1330"/>
      <c r="W211" s="1330"/>
      <c r="X211" s="1330"/>
      <c r="Y211" s="1330"/>
      <c r="Z211" s="1330"/>
      <c r="AA211" s="1330"/>
      <c r="AB211" s="1330"/>
      <c r="AC211" s="1330"/>
      <c r="AD211" s="1330"/>
      <c r="AE211" s="1330"/>
      <c r="AF211" s="1330"/>
      <c r="AG211" s="1330"/>
      <c r="AH211" s="1330"/>
      <c r="AI211" s="1331"/>
      <c r="AJ211" s="1143"/>
      <c r="AK211" s="1186"/>
      <c r="AL211" s="1189"/>
    </row>
    <row r="212" spans="2:38" ht="15" hidden="1" customHeight="1" x14ac:dyDescent="0.25">
      <c r="B212" s="1227"/>
      <c r="C212" s="1218"/>
      <c r="D212" s="1224"/>
      <c r="E212" s="1140"/>
      <c r="F212" s="1140"/>
      <c r="G212" s="1140"/>
      <c r="H212" s="1140"/>
      <c r="I212" s="1140"/>
      <c r="J212" s="1140"/>
      <c r="K212" s="1140"/>
      <c r="L212" s="1140"/>
      <c r="M212" s="1140"/>
      <c r="N212" s="1144" t="s">
        <v>1704</v>
      </c>
      <c r="O212" s="1329" t="s">
        <v>4683</v>
      </c>
      <c r="P212" s="1330"/>
      <c r="Q212" s="1330"/>
      <c r="R212" s="1330"/>
      <c r="S212" s="1330"/>
      <c r="T212" s="1330"/>
      <c r="U212" s="1330"/>
      <c r="V212" s="1330"/>
      <c r="W212" s="1330"/>
      <c r="X212" s="1330"/>
      <c r="Y212" s="1330"/>
      <c r="Z212" s="1330"/>
      <c r="AA212" s="1330"/>
      <c r="AB212" s="1330"/>
      <c r="AC212" s="1330"/>
      <c r="AD212" s="1330"/>
      <c r="AE212" s="1330"/>
      <c r="AF212" s="1330"/>
      <c r="AG212" s="1330"/>
      <c r="AH212" s="1330"/>
      <c r="AI212" s="1331"/>
      <c r="AJ212" s="1143"/>
      <c r="AK212" s="1186"/>
      <c r="AL212" s="1189"/>
    </row>
    <row r="213" spans="2:38" ht="7.5" hidden="1" customHeight="1" x14ac:dyDescent="0.25">
      <c r="B213" s="1227"/>
      <c r="C213" s="1218"/>
      <c r="D213" s="1224"/>
      <c r="E213" s="1140"/>
      <c r="F213" s="1140"/>
      <c r="G213" s="1140"/>
      <c r="H213" s="1140"/>
      <c r="I213" s="1140"/>
      <c r="J213" s="1140"/>
      <c r="K213" s="1140"/>
      <c r="L213" s="1140"/>
      <c r="M213" s="1140"/>
      <c r="N213" s="1140"/>
      <c r="O213" s="1140"/>
      <c r="P213" s="1140"/>
      <c r="Q213" s="1140"/>
      <c r="R213" s="1140"/>
      <c r="S213" s="1140"/>
      <c r="T213" s="1140"/>
      <c r="U213" s="1140"/>
      <c r="V213" s="1140"/>
      <c r="W213" s="1140"/>
      <c r="X213" s="1140"/>
      <c r="Y213" s="1140"/>
      <c r="Z213" s="1140"/>
      <c r="AA213" s="1140"/>
      <c r="AB213" s="1140"/>
      <c r="AC213" s="1140"/>
      <c r="AD213" s="1140"/>
      <c r="AE213" s="1140"/>
      <c r="AF213" s="1140"/>
      <c r="AG213" s="1140"/>
      <c r="AH213" s="1140"/>
      <c r="AI213" s="1140"/>
      <c r="AJ213" s="1143"/>
      <c r="AK213" s="1186"/>
      <c r="AL213" s="1189"/>
    </row>
    <row r="214" spans="2:38" ht="15" hidden="1" customHeight="1" x14ac:dyDescent="0.25">
      <c r="B214" s="1227"/>
      <c r="C214" s="1218"/>
      <c r="D214" s="1224"/>
      <c r="E214" s="1140"/>
      <c r="F214" s="1140"/>
      <c r="G214" s="1140"/>
      <c r="H214" s="1140"/>
      <c r="I214" s="1140"/>
      <c r="J214" s="1140"/>
      <c r="K214" s="1140"/>
      <c r="L214" s="1140"/>
      <c r="M214" s="1140"/>
      <c r="N214" s="1144" t="s">
        <v>1694</v>
      </c>
      <c r="O214" s="1326" t="s">
        <v>1675</v>
      </c>
      <c r="P214" s="1327"/>
      <c r="Q214" s="1327"/>
      <c r="R214" s="1327"/>
      <c r="S214" s="1327"/>
      <c r="T214" s="1327"/>
      <c r="U214" s="1327"/>
      <c r="V214" s="1327"/>
      <c r="W214" s="1327"/>
      <c r="X214" s="1327"/>
      <c r="Y214" s="1327"/>
      <c r="Z214" s="1327"/>
      <c r="AA214" s="1327"/>
      <c r="AB214" s="1327"/>
      <c r="AC214" s="1327"/>
      <c r="AD214" s="1327"/>
      <c r="AE214" s="1328"/>
      <c r="AF214" s="1325" t="s">
        <v>1672</v>
      </c>
      <c r="AG214" s="1325"/>
      <c r="AH214" s="1325"/>
      <c r="AI214" s="1325"/>
      <c r="AJ214" s="1143"/>
      <c r="AK214" s="1186"/>
      <c r="AL214" s="1189"/>
    </row>
    <row r="215" spans="2:38" ht="15" hidden="1" customHeight="1" x14ac:dyDescent="0.25">
      <c r="B215" s="1227"/>
      <c r="C215" s="1218"/>
      <c r="D215" s="1224"/>
      <c r="E215" s="1140"/>
      <c r="F215" s="1140"/>
      <c r="G215" s="1140"/>
      <c r="H215" s="1140"/>
      <c r="I215" s="1140"/>
      <c r="J215" s="1140"/>
      <c r="K215" s="1140"/>
      <c r="L215" s="1140"/>
      <c r="M215" s="1140"/>
      <c r="N215" s="1144" t="s">
        <v>1678</v>
      </c>
      <c r="O215" s="1313" t="s">
        <v>1676</v>
      </c>
      <c r="P215" s="1322"/>
      <c r="Q215" s="1322"/>
      <c r="R215" s="1322"/>
      <c r="S215" s="1322"/>
      <c r="T215" s="1322"/>
      <c r="U215" s="1322"/>
      <c r="V215" s="1322"/>
      <c r="W215" s="1322"/>
      <c r="X215" s="1322"/>
      <c r="Y215" s="1322"/>
      <c r="Z215" s="1322"/>
      <c r="AA215" s="1322"/>
      <c r="AB215" s="1322"/>
      <c r="AC215" s="1322"/>
      <c r="AD215" s="1322"/>
      <c r="AE215" s="1322"/>
      <c r="AF215" s="1322"/>
      <c r="AG215" s="1322"/>
      <c r="AH215" s="1322"/>
      <c r="AI215" s="1323"/>
      <c r="AJ215" s="1143"/>
      <c r="AK215" s="1186"/>
      <c r="AL215" s="1189"/>
    </row>
    <row r="216" spans="2:38" ht="15" hidden="1" customHeight="1" x14ac:dyDescent="0.25">
      <c r="B216" s="1227"/>
      <c r="C216" s="1218"/>
      <c r="D216" s="1224"/>
      <c r="E216" s="1140"/>
      <c r="F216" s="1140"/>
      <c r="G216" s="1140"/>
      <c r="H216" s="1140"/>
      <c r="I216" s="1140"/>
      <c r="J216" s="1140"/>
      <c r="K216" s="1140"/>
      <c r="L216" s="1140"/>
      <c r="M216" s="1140"/>
      <c r="N216" s="1144" t="s">
        <v>1703</v>
      </c>
      <c r="O216" s="1329" t="s">
        <v>1706</v>
      </c>
      <c r="P216" s="1330"/>
      <c r="Q216" s="1330"/>
      <c r="R216" s="1330"/>
      <c r="S216" s="1330"/>
      <c r="T216" s="1330"/>
      <c r="U216" s="1330"/>
      <c r="V216" s="1330"/>
      <c r="W216" s="1330"/>
      <c r="X216" s="1330"/>
      <c r="Y216" s="1330"/>
      <c r="Z216" s="1330"/>
      <c r="AA216" s="1330"/>
      <c r="AB216" s="1330"/>
      <c r="AC216" s="1330"/>
      <c r="AD216" s="1330"/>
      <c r="AE216" s="1330"/>
      <c r="AF216" s="1330"/>
      <c r="AG216" s="1330"/>
      <c r="AH216" s="1330"/>
      <c r="AI216" s="1331"/>
      <c r="AJ216" s="1143"/>
      <c r="AK216" s="1186"/>
      <c r="AL216" s="1189"/>
    </row>
    <row r="217" spans="2:38" ht="15" hidden="1" customHeight="1" x14ac:dyDescent="0.25">
      <c r="B217" s="1227"/>
      <c r="C217" s="1218"/>
      <c r="D217" s="1224"/>
      <c r="E217" s="1140"/>
      <c r="F217" s="1140"/>
      <c r="G217" s="1140"/>
      <c r="H217" s="1140"/>
      <c r="I217" s="1140"/>
      <c r="J217" s="1140"/>
      <c r="K217" s="1140"/>
      <c r="L217" s="1140"/>
      <c r="M217" s="1140"/>
      <c r="N217" s="1144" t="s">
        <v>1704</v>
      </c>
      <c r="O217" s="1329" t="s">
        <v>1705</v>
      </c>
      <c r="P217" s="1330"/>
      <c r="Q217" s="1330"/>
      <c r="R217" s="1330"/>
      <c r="S217" s="1330"/>
      <c r="T217" s="1330"/>
      <c r="U217" s="1330"/>
      <c r="V217" s="1330"/>
      <c r="W217" s="1330"/>
      <c r="X217" s="1330"/>
      <c r="Y217" s="1330"/>
      <c r="Z217" s="1330"/>
      <c r="AA217" s="1330"/>
      <c r="AB217" s="1330"/>
      <c r="AC217" s="1330"/>
      <c r="AD217" s="1330"/>
      <c r="AE217" s="1330"/>
      <c r="AF217" s="1330"/>
      <c r="AG217" s="1330"/>
      <c r="AH217" s="1330"/>
      <c r="AI217" s="1331"/>
      <c r="AJ217" s="1143"/>
      <c r="AK217" s="1186"/>
      <c r="AL217" s="1189"/>
    </row>
    <row r="218" spans="2:38" ht="7.5" hidden="1" customHeight="1" x14ac:dyDescent="0.25">
      <c r="B218" s="1227"/>
      <c r="C218" s="1218"/>
      <c r="D218" s="1224"/>
      <c r="E218" s="1140"/>
      <c r="F218" s="1140"/>
      <c r="G218" s="1140"/>
      <c r="H218" s="1140"/>
      <c r="I218" s="1140"/>
      <c r="J218" s="1140"/>
      <c r="K218" s="1140"/>
      <c r="L218" s="1140"/>
      <c r="M218" s="1140"/>
      <c r="N218" s="1140"/>
      <c r="O218" s="1140"/>
      <c r="P218" s="1140"/>
      <c r="Q218" s="1140"/>
      <c r="R218" s="1140"/>
      <c r="S218" s="1140"/>
      <c r="T218" s="1140"/>
      <c r="U218" s="1140"/>
      <c r="V218" s="1140"/>
      <c r="W218" s="1140"/>
      <c r="X218" s="1140"/>
      <c r="Y218" s="1140"/>
      <c r="Z218" s="1140"/>
      <c r="AA218" s="1140"/>
      <c r="AB218" s="1140"/>
      <c r="AC218" s="1140"/>
      <c r="AD218" s="1140"/>
      <c r="AE218" s="1140"/>
      <c r="AF218" s="1140"/>
      <c r="AG218" s="1140"/>
      <c r="AH218" s="1140"/>
      <c r="AI218" s="1140"/>
      <c r="AJ218" s="1143"/>
      <c r="AK218" s="1186"/>
      <c r="AL218" s="1189"/>
    </row>
    <row r="219" spans="2:38" ht="15" hidden="1" customHeight="1" x14ac:dyDescent="0.25">
      <c r="B219" s="1227"/>
      <c r="C219" s="1218"/>
      <c r="D219" s="1224"/>
      <c r="E219" s="1140"/>
      <c r="F219" s="1140"/>
      <c r="G219" s="1140"/>
      <c r="H219" s="1140"/>
      <c r="I219" s="1140"/>
      <c r="J219" s="1140"/>
      <c r="K219" s="1140"/>
      <c r="L219" s="1140"/>
      <c r="M219" s="1140"/>
      <c r="N219" s="1144" t="s">
        <v>1695</v>
      </c>
      <c r="O219" s="1326" t="s">
        <v>1680</v>
      </c>
      <c r="P219" s="1327"/>
      <c r="Q219" s="1327"/>
      <c r="R219" s="1327"/>
      <c r="S219" s="1327"/>
      <c r="T219" s="1327"/>
      <c r="U219" s="1327"/>
      <c r="V219" s="1327"/>
      <c r="W219" s="1327"/>
      <c r="X219" s="1327"/>
      <c r="Y219" s="1327"/>
      <c r="Z219" s="1327"/>
      <c r="AA219" s="1327"/>
      <c r="AB219" s="1327"/>
      <c r="AC219" s="1327"/>
      <c r="AD219" s="1327"/>
      <c r="AE219" s="1328"/>
      <c r="AF219" s="1325" t="s">
        <v>1672</v>
      </c>
      <c r="AG219" s="1325"/>
      <c r="AH219" s="1325"/>
      <c r="AI219" s="1325"/>
      <c r="AJ219" s="1143"/>
      <c r="AK219" s="1186"/>
      <c r="AL219" s="1189"/>
    </row>
    <row r="220" spans="2:38" ht="15" hidden="1" customHeight="1" x14ac:dyDescent="0.25">
      <c r="B220" s="1227"/>
      <c r="C220" s="1218"/>
      <c r="D220" s="1224"/>
      <c r="E220" s="1140"/>
      <c r="F220" s="1140"/>
      <c r="G220" s="1140"/>
      <c r="H220" s="1140"/>
      <c r="I220" s="1140"/>
      <c r="J220" s="1140"/>
      <c r="K220" s="1140"/>
      <c r="L220" s="1140"/>
      <c r="M220" s="1140"/>
      <c r="N220" s="1144" t="s">
        <v>1678</v>
      </c>
      <c r="O220" s="1313" t="s">
        <v>1679</v>
      </c>
      <c r="P220" s="1322"/>
      <c r="Q220" s="1322"/>
      <c r="R220" s="1322"/>
      <c r="S220" s="1322"/>
      <c r="T220" s="1322"/>
      <c r="U220" s="1322"/>
      <c r="V220" s="1322"/>
      <c r="W220" s="1322"/>
      <c r="X220" s="1322"/>
      <c r="Y220" s="1322"/>
      <c r="Z220" s="1322"/>
      <c r="AA220" s="1322"/>
      <c r="AB220" s="1322"/>
      <c r="AC220" s="1322"/>
      <c r="AD220" s="1322"/>
      <c r="AE220" s="1322"/>
      <c r="AF220" s="1322"/>
      <c r="AG220" s="1322"/>
      <c r="AH220" s="1322"/>
      <c r="AI220" s="1323"/>
      <c r="AJ220" s="1143"/>
      <c r="AK220" s="1186"/>
      <c r="AL220" s="1189"/>
    </row>
    <row r="221" spans="2:38" ht="15" hidden="1" customHeight="1" x14ac:dyDescent="0.25">
      <c r="B221" s="1227"/>
      <c r="C221" s="1218"/>
      <c r="D221" s="1224"/>
      <c r="E221" s="1140"/>
      <c r="F221" s="1140"/>
      <c r="G221" s="1140"/>
      <c r="H221" s="1140"/>
      <c r="I221" s="1140"/>
      <c r="J221" s="1140"/>
      <c r="K221" s="1140"/>
      <c r="L221" s="1140"/>
      <c r="M221" s="1140"/>
      <c r="N221" s="1144" t="s">
        <v>1703</v>
      </c>
      <c r="O221" s="1329" t="s">
        <v>1706</v>
      </c>
      <c r="P221" s="1330"/>
      <c r="Q221" s="1330"/>
      <c r="R221" s="1330"/>
      <c r="S221" s="1330"/>
      <c r="T221" s="1330"/>
      <c r="U221" s="1330"/>
      <c r="V221" s="1330"/>
      <c r="W221" s="1330"/>
      <c r="X221" s="1330"/>
      <c r="Y221" s="1330"/>
      <c r="Z221" s="1330"/>
      <c r="AA221" s="1330"/>
      <c r="AB221" s="1330"/>
      <c r="AC221" s="1330"/>
      <c r="AD221" s="1330"/>
      <c r="AE221" s="1330"/>
      <c r="AF221" s="1330"/>
      <c r="AG221" s="1330"/>
      <c r="AH221" s="1330"/>
      <c r="AI221" s="1331"/>
      <c r="AJ221" s="1143"/>
      <c r="AK221" s="1186"/>
      <c r="AL221" s="1189"/>
    </row>
    <row r="222" spans="2:38" ht="15" hidden="1" customHeight="1" x14ac:dyDescent="0.25">
      <c r="B222" s="1227"/>
      <c r="C222" s="1218"/>
      <c r="D222" s="1224"/>
      <c r="E222" s="1140"/>
      <c r="F222" s="1140"/>
      <c r="G222" s="1140"/>
      <c r="H222" s="1140"/>
      <c r="I222" s="1140"/>
      <c r="J222" s="1140"/>
      <c r="K222" s="1140"/>
      <c r="L222" s="1140"/>
      <c r="M222" s="1140"/>
      <c r="N222" s="1144" t="s">
        <v>1704</v>
      </c>
      <c r="O222" s="1329" t="s">
        <v>1708</v>
      </c>
      <c r="P222" s="1330"/>
      <c r="Q222" s="1330"/>
      <c r="R222" s="1330"/>
      <c r="S222" s="1330"/>
      <c r="T222" s="1330"/>
      <c r="U222" s="1330"/>
      <c r="V222" s="1330"/>
      <c r="W222" s="1330"/>
      <c r="X222" s="1330"/>
      <c r="Y222" s="1330"/>
      <c r="Z222" s="1330"/>
      <c r="AA222" s="1330"/>
      <c r="AB222" s="1330"/>
      <c r="AC222" s="1330"/>
      <c r="AD222" s="1330"/>
      <c r="AE222" s="1330"/>
      <c r="AF222" s="1330"/>
      <c r="AG222" s="1330"/>
      <c r="AH222" s="1330"/>
      <c r="AI222" s="1331"/>
      <c r="AJ222" s="1143"/>
      <c r="AK222" s="1186"/>
      <c r="AL222" s="1189"/>
    </row>
    <row r="223" spans="2:38" ht="7.5" hidden="1" customHeight="1" x14ac:dyDescent="0.25">
      <c r="B223" s="1227"/>
      <c r="C223" s="1218"/>
      <c r="D223" s="1224"/>
      <c r="E223" s="1140"/>
      <c r="F223" s="1140"/>
      <c r="G223" s="1140"/>
      <c r="H223" s="1140"/>
      <c r="I223" s="1140"/>
      <c r="J223" s="1140"/>
      <c r="K223" s="1140"/>
      <c r="L223" s="1140"/>
      <c r="M223" s="1140"/>
      <c r="N223" s="1140"/>
      <c r="O223" s="1140"/>
      <c r="P223" s="1140"/>
      <c r="Q223" s="1140"/>
      <c r="R223" s="1140"/>
      <c r="S223" s="1140"/>
      <c r="T223" s="1140"/>
      <c r="U223" s="1140"/>
      <c r="V223" s="1140"/>
      <c r="W223" s="1140"/>
      <c r="X223" s="1140"/>
      <c r="Y223" s="1140"/>
      <c r="Z223" s="1140"/>
      <c r="AA223" s="1140"/>
      <c r="AB223" s="1140"/>
      <c r="AC223" s="1140"/>
      <c r="AD223" s="1140"/>
      <c r="AE223" s="1140"/>
      <c r="AF223" s="1140"/>
      <c r="AG223" s="1140"/>
      <c r="AH223" s="1140"/>
      <c r="AI223" s="1140"/>
      <c r="AJ223" s="1143"/>
      <c r="AK223" s="1186"/>
      <c r="AL223" s="1189"/>
    </row>
    <row r="224" spans="2:38" ht="15" hidden="1" customHeight="1" x14ac:dyDescent="0.25">
      <c r="B224" s="1227"/>
      <c r="C224" s="1218"/>
      <c r="D224" s="1224"/>
      <c r="E224" s="1140"/>
      <c r="F224" s="1140"/>
      <c r="G224" s="1140"/>
      <c r="H224" s="1140"/>
      <c r="I224" s="1140"/>
      <c r="J224" s="1140"/>
      <c r="K224" s="1140"/>
      <c r="L224" s="1140"/>
      <c r="M224" s="1140"/>
      <c r="N224" s="1144" t="s">
        <v>1696</v>
      </c>
      <c r="O224" s="1326" t="s">
        <v>4684</v>
      </c>
      <c r="P224" s="1327"/>
      <c r="Q224" s="1327"/>
      <c r="R224" s="1327"/>
      <c r="S224" s="1327"/>
      <c r="T224" s="1327"/>
      <c r="U224" s="1327"/>
      <c r="V224" s="1327"/>
      <c r="W224" s="1327"/>
      <c r="X224" s="1327"/>
      <c r="Y224" s="1327"/>
      <c r="Z224" s="1327"/>
      <c r="AA224" s="1327"/>
      <c r="AB224" s="1327"/>
      <c r="AC224" s="1327"/>
      <c r="AD224" s="1327"/>
      <c r="AE224" s="1328"/>
      <c r="AF224" s="1325" t="s">
        <v>1672</v>
      </c>
      <c r="AG224" s="1325"/>
      <c r="AH224" s="1325"/>
      <c r="AI224" s="1325"/>
      <c r="AJ224" s="1143"/>
      <c r="AK224" s="1186"/>
      <c r="AL224" s="1189"/>
    </row>
    <row r="225" spans="2:38" ht="15" hidden="1" customHeight="1" x14ac:dyDescent="0.25">
      <c r="B225" s="1227"/>
      <c r="C225" s="1218"/>
      <c r="D225" s="1224"/>
      <c r="E225" s="1140"/>
      <c r="F225" s="1140"/>
      <c r="G225" s="1140"/>
      <c r="H225" s="1140"/>
      <c r="I225" s="1140"/>
      <c r="J225" s="1140"/>
      <c r="K225" s="1140"/>
      <c r="L225" s="1140"/>
      <c r="M225" s="1140"/>
      <c r="N225" s="1144" t="s">
        <v>1678</v>
      </c>
      <c r="O225" s="1313" t="s">
        <v>4685</v>
      </c>
      <c r="P225" s="1322"/>
      <c r="Q225" s="1322"/>
      <c r="R225" s="1322"/>
      <c r="S225" s="1322"/>
      <c r="T225" s="1322"/>
      <c r="U225" s="1322"/>
      <c r="V225" s="1322"/>
      <c r="W225" s="1322"/>
      <c r="X225" s="1322"/>
      <c r="Y225" s="1322"/>
      <c r="Z225" s="1322"/>
      <c r="AA225" s="1322"/>
      <c r="AB225" s="1322"/>
      <c r="AC225" s="1322"/>
      <c r="AD225" s="1322"/>
      <c r="AE225" s="1322"/>
      <c r="AF225" s="1322"/>
      <c r="AG225" s="1322"/>
      <c r="AH225" s="1322"/>
      <c r="AI225" s="1323"/>
      <c r="AJ225" s="1143"/>
      <c r="AK225" s="1186"/>
      <c r="AL225" s="1189"/>
    </row>
    <row r="226" spans="2:38" ht="15" hidden="1" customHeight="1" x14ac:dyDescent="0.25">
      <c r="B226" s="1227"/>
      <c r="C226" s="1218"/>
      <c r="D226" s="1224"/>
      <c r="E226" s="1140"/>
      <c r="F226" s="1140"/>
      <c r="G226" s="1140"/>
      <c r="H226" s="1140"/>
      <c r="I226" s="1140"/>
      <c r="J226" s="1140"/>
      <c r="K226" s="1140"/>
      <c r="L226" s="1140"/>
      <c r="M226" s="1140"/>
      <c r="N226" s="1144" t="s">
        <v>1703</v>
      </c>
      <c r="O226" s="1329" t="s">
        <v>1706</v>
      </c>
      <c r="P226" s="1330"/>
      <c r="Q226" s="1330"/>
      <c r="R226" s="1330"/>
      <c r="S226" s="1330"/>
      <c r="T226" s="1330"/>
      <c r="U226" s="1330"/>
      <c r="V226" s="1330"/>
      <c r="W226" s="1330"/>
      <c r="X226" s="1330"/>
      <c r="Y226" s="1330"/>
      <c r="Z226" s="1330"/>
      <c r="AA226" s="1330"/>
      <c r="AB226" s="1330"/>
      <c r="AC226" s="1330"/>
      <c r="AD226" s="1330"/>
      <c r="AE226" s="1330"/>
      <c r="AF226" s="1330"/>
      <c r="AG226" s="1330"/>
      <c r="AH226" s="1330"/>
      <c r="AI226" s="1331"/>
      <c r="AJ226" s="1143"/>
      <c r="AK226" s="1186"/>
      <c r="AL226" s="1189"/>
    </row>
    <row r="227" spans="2:38" ht="15" hidden="1" customHeight="1" x14ac:dyDescent="0.25">
      <c r="B227" s="1227"/>
      <c r="C227" s="1218"/>
      <c r="D227" s="1224"/>
      <c r="E227" s="1140"/>
      <c r="F227" s="1140"/>
      <c r="G227" s="1140"/>
      <c r="H227" s="1140"/>
      <c r="I227" s="1140"/>
      <c r="J227" s="1140"/>
      <c r="K227" s="1140"/>
      <c r="L227" s="1140"/>
      <c r="M227" s="1140"/>
      <c r="N227" s="1144" t="s">
        <v>1704</v>
      </c>
      <c r="O227" s="1329" t="s">
        <v>4686</v>
      </c>
      <c r="P227" s="1330"/>
      <c r="Q227" s="1330"/>
      <c r="R227" s="1330"/>
      <c r="S227" s="1330"/>
      <c r="T227" s="1330"/>
      <c r="U227" s="1330"/>
      <c r="V227" s="1330"/>
      <c r="W227" s="1330"/>
      <c r="X227" s="1330"/>
      <c r="Y227" s="1330"/>
      <c r="Z227" s="1330"/>
      <c r="AA227" s="1330"/>
      <c r="AB227" s="1330"/>
      <c r="AC227" s="1330"/>
      <c r="AD227" s="1330"/>
      <c r="AE227" s="1330"/>
      <c r="AF227" s="1330"/>
      <c r="AG227" s="1330"/>
      <c r="AH227" s="1330"/>
      <c r="AI227" s="1331"/>
      <c r="AJ227" s="1143"/>
      <c r="AK227" s="1186"/>
      <c r="AL227" s="1189"/>
    </row>
    <row r="228" spans="2:38" ht="7.5" hidden="1" customHeight="1" x14ac:dyDescent="0.25">
      <c r="B228" s="1227"/>
      <c r="C228" s="1218"/>
      <c r="D228" s="1224"/>
      <c r="E228" s="1140"/>
      <c r="F228" s="1140"/>
      <c r="G228" s="1140"/>
      <c r="H228" s="1140"/>
      <c r="I228" s="1140"/>
      <c r="J228" s="1140"/>
      <c r="K228" s="1140"/>
      <c r="L228" s="1140"/>
      <c r="M228" s="1140"/>
      <c r="N228" s="1140"/>
      <c r="O228" s="1140"/>
      <c r="P228" s="1140"/>
      <c r="Q228" s="1140"/>
      <c r="R228" s="1140"/>
      <c r="S228" s="1140"/>
      <c r="T228" s="1140"/>
      <c r="U228" s="1140"/>
      <c r="V228" s="1140"/>
      <c r="W228" s="1140"/>
      <c r="X228" s="1140"/>
      <c r="Y228" s="1140"/>
      <c r="Z228" s="1140"/>
      <c r="AA228" s="1140"/>
      <c r="AB228" s="1140"/>
      <c r="AC228" s="1140"/>
      <c r="AD228" s="1140"/>
      <c r="AE228" s="1140"/>
      <c r="AF228" s="1140"/>
      <c r="AG228" s="1140"/>
      <c r="AH228" s="1140"/>
      <c r="AI228" s="1140"/>
      <c r="AJ228" s="1143"/>
      <c r="AK228" s="1186"/>
      <c r="AL228" s="1189"/>
    </row>
    <row r="229" spans="2:38" ht="15" hidden="1" customHeight="1" x14ac:dyDescent="0.25">
      <c r="B229" s="1227"/>
      <c r="C229" s="1218"/>
      <c r="D229" s="1224"/>
      <c r="E229" s="1140"/>
      <c r="F229" s="1140"/>
      <c r="G229" s="1140"/>
      <c r="H229" s="1140"/>
      <c r="I229" s="1140"/>
      <c r="J229" s="1140"/>
      <c r="K229" s="1140"/>
      <c r="L229" s="1140"/>
      <c r="M229" s="1140"/>
      <c r="N229" s="1144" t="s">
        <v>1697</v>
      </c>
      <c r="O229" s="1326" t="s">
        <v>1674</v>
      </c>
      <c r="P229" s="1327"/>
      <c r="Q229" s="1327"/>
      <c r="R229" s="1327"/>
      <c r="S229" s="1327"/>
      <c r="T229" s="1327"/>
      <c r="U229" s="1327"/>
      <c r="V229" s="1327"/>
      <c r="W229" s="1327"/>
      <c r="X229" s="1327"/>
      <c r="Y229" s="1327"/>
      <c r="Z229" s="1327"/>
      <c r="AA229" s="1327"/>
      <c r="AB229" s="1327"/>
      <c r="AC229" s="1327"/>
      <c r="AD229" s="1327"/>
      <c r="AE229" s="1328"/>
      <c r="AF229" s="1325" t="s">
        <v>1672</v>
      </c>
      <c r="AG229" s="1325"/>
      <c r="AH229" s="1325"/>
      <c r="AI229" s="1325"/>
      <c r="AJ229" s="1143"/>
      <c r="AK229" s="1186"/>
      <c r="AL229" s="1189"/>
    </row>
    <row r="230" spans="2:38" ht="15" hidden="1" customHeight="1" x14ac:dyDescent="0.25">
      <c r="B230" s="1227"/>
      <c r="C230" s="1218"/>
      <c r="D230" s="1224"/>
      <c r="E230" s="1140"/>
      <c r="F230" s="1140"/>
      <c r="G230" s="1140"/>
      <c r="H230" s="1140"/>
      <c r="I230" s="1140"/>
      <c r="J230" s="1140"/>
      <c r="K230" s="1140"/>
      <c r="L230" s="1140"/>
      <c r="M230" s="1140"/>
      <c r="N230" s="1144" t="s">
        <v>1678</v>
      </c>
      <c r="O230" s="1313" t="s">
        <v>1677</v>
      </c>
      <c r="P230" s="1322"/>
      <c r="Q230" s="1322"/>
      <c r="R230" s="1322"/>
      <c r="S230" s="1322"/>
      <c r="T230" s="1322"/>
      <c r="U230" s="1322"/>
      <c r="V230" s="1322"/>
      <c r="W230" s="1322"/>
      <c r="X230" s="1322"/>
      <c r="Y230" s="1322"/>
      <c r="Z230" s="1322"/>
      <c r="AA230" s="1322"/>
      <c r="AB230" s="1322"/>
      <c r="AC230" s="1322"/>
      <c r="AD230" s="1322"/>
      <c r="AE230" s="1322"/>
      <c r="AF230" s="1322"/>
      <c r="AG230" s="1322"/>
      <c r="AH230" s="1322"/>
      <c r="AI230" s="1323"/>
      <c r="AJ230" s="1143"/>
      <c r="AK230" s="1186"/>
      <c r="AL230" s="1189"/>
    </row>
    <row r="231" spans="2:38" ht="15" hidden="1" customHeight="1" x14ac:dyDescent="0.25">
      <c r="B231" s="1227"/>
      <c r="C231" s="1218"/>
      <c r="D231" s="1224"/>
      <c r="E231" s="1140"/>
      <c r="F231" s="1140"/>
      <c r="G231" s="1140"/>
      <c r="H231" s="1140"/>
      <c r="I231" s="1140"/>
      <c r="J231" s="1140"/>
      <c r="K231" s="1140"/>
      <c r="L231" s="1140"/>
      <c r="M231" s="1140"/>
      <c r="N231" s="1144" t="s">
        <v>1703</v>
      </c>
      <c r="O231" s="1329" t="s">
        <v>1706</v>
      </c>
      <c r="P231" s="1330"/>
      <c r="Q231" s="1330"/>
      <c r="R231" s="1330"/>
      <c r="S231" s="1330"/>
      <c r="T231" s="1330"/>
      <c r="U231" s="1330"/>
      <c r="V231" s="1330"/>
      <c r="W231" s="1330"/>
      <c r="X231" s="1330"/>
      <c r="Y231" s="1330"/>
      <c r="Z231" s="1330"/>
      <c r="AA231" s="1330"/>
      <c r="AB231" s="1330"/>
      <c r="AC231" s="1330"/>
      <c r="AD231" s="1330"/>
      <c r="AE231" s="1330"/>
      <c r="AF231" s="1330"/>
      <c r="AG231" s="1330"/>
      <c r="AH231" s="1330"/>
      <c r="AI231" s="1331"/>
      <c r="AJ231" s="1143"/>
      <c r="AK231" s="1186"/>
      <c r="AL231" s="1189"/>
    </row>
    <row r="232" spans="2:38" ht="15" hidden="1" customHeight="1" x14ac:dyDescent="0.25">
      <c r="B232" s="1227"/>
      <c r="C232" s="1218"/>
      <c r="D232" s="1224"/>
      <c r="E232" s="1140"/>
      <c r="F232" s="1140"/>
      <c r="G232" s="1140"/>
      <c r="H232" s="1140"/>
      <c r="I232" s="1140"/>
      <c r="J232" s="1140"/>
      <c r="K232" s="1140"/>
      <c r="L232" s="1140"/>
      <c r="M232" s="1140"/>
      <c r="N232" s="1144" t="s">
        <v>1704</v>
      </c>
      <c r="O232" s="1329" t="s">
        <v>1707</v>
      </c>
      <c r="P232" s="1330"/>
      <c r="Q232" s="1330"/>
      <c r="R232" s="1330"/>
      <c r="S232" s="1330"/>
      <c r="T232" s="1330"/>
      <c r="U232" s="1330"/>
      <c r="V232" s="1330"/>
      <c r="W232" s="1330"/>
      <c r="X232" s="1330"/>
      <c r="Y232" s="1330"/>
      <c r="Z232" s="1330"/>
      <c r="AA232" s="1330"/>
      <c r="AB232" s="1330"/>
      <c r="AC232" s="1330"/>
      <c r="AD232" s="1330"/>
      <c r="AE232" s="1330"/>
      <c r="AF232" s="1330"/>
      <c r="AG232" s="1330"/>
      <c r="AH232" s="1330"/>
      <c r="AI232" s="1331"/>
      <c r="AJ232" s="1143"/>
      <c r="AK232" s="1186"/>
      <c r="AL232" s="1189"/>
    </row>
    <row r="233" spans="2:38" ht="7.5" hidden="1" customHeight="1" x14ac:dyDescent="0.25">
      <c r="B233" s="1227"/>
      <c r="C233" s="1218"/>
      <c r="D233" s="1224"/>
      <c r="E233" s="1140"/>
      <c r="F233" s="1140"/>
      <c r="G233" s="1140"/>
      <c r="H233" s="1140"/>
      <c r="I233" s="1140"/>
      <c r="J233" s="1140"/>
      <c r="K233" s="1140"/>
      <c r="L233" s="1140"/>
      <c r="M233" s="1140"/>
      <c r="N233" s="1140"/>
      <c r="O233" s="1140"/>
      <c r="P233" s="1140"/>
      <c r="Q233" s="1140"/>
      <c r="R233" s="1140"/>
      <c r="S233" s="1140"/>
      <c r="T233" s="1140"/>
      <c r="U233" s="1140"/>
      <c r="V233" s="1140"/>
      <c r="W233" s="1140"/>
      <c r="X233" s="1140"/>
      <c r="Y233" s="1140"/>
      <c r="Z233" s="1140"/>
      <c r="AA233" s="1140"/>
      <c r="AB233" s="1140"/>
      <c r="AC233" s="1140"/>
      <c r="AD233" s="1140"/>
      <c r="AE233" s="1140"/>
      <c r="AF233" s="1140"/>
      <c r="AG233" s="1140"/>
      <c r="AH233" s="1140"/>
      <c r="AI233" s="1140"/>
      <c r="AJ233" s="1143"/>
      <c r="AK233" s="1186"/>
      <c r="AL233" s="1189"/>
    </row>
    <row r="234" spans="2:38" ht="15" hidden="1" customHeight="1" x14ac:dyDescent="0.25">
      <c r="B234" s="1227"/>
      <c r="C234" s="1218"/>
      <c r="D234" s="1224"/>
      <c r="E234" s="1140"/>
      <c r="F234" s="1140"/>
      <c r="G234" s="1140"/>
      <c r="H234" s="1140"/>
      <c r="I234" s="1140"/>
      <c r="J234" s="1140"/>
      <c r="K234" s="1140"/>
      <c r="L234" s="1140"/>
      <c r="M234" s="1140"/>
      <c r="N234" s="1144" t="s">
        <v>1709</v>
      </c>
      <c r="O234" s="1326" t="s">
        <v>4687</v>
      </c>
      <c r="P234" s="1327"/>
      <c r="Q234" s="1327"/>
      <c r="R234" s="1327"/>
      <c r="S234" s="1327"/>
      <c r="T234" s="1327"/>
      <c r="U234" s="1327"/>
      <c r="V234" s="1327"/>
      <c r="W234" s="1327"/>
      <c r="X234" s="1327"/>
      <c r="Y234" s="1327"/>
      <c r="Z234" s="1327"/>
      <c r="AA234" s="1327"/>
      <c r="AB234" s="1327"/>
      <c r="AC234" s="1327"/>
      <c r="AD234" s="1327"/>
      <c r="AE234" s="1328"/>
      <c r="AF234" s="1325" t="s">
        <v>1672</v>
      </c>
      <c r="AG234" s="1325"/>
      <c r="AH234" s="1325"/>
      <c r="AI234" s="1325"/>
      <c r="AJ234" s="1143"/>
      <c r="AK234" s="1186"/>
      <c r="AL234" s="1189"/>
    </row>
    <row r="235" spans="2:38" ht="15" hidden="1" customHeight="1" x14ac:dyDescent="0.25">
      <c r="B235" s="1227"/>
      <c r="C235" s="1218"/>
      <c r="D235" s="1224"/>
      <c r="E235" s="1140"/>
      <c r="F235" s="1140"/>
      <c r="G235" s="1140"/>
      <c r="H235" s="1140"/>
      <c r="I235" s="1140"/>
      <c r="J235" s="1140"/>
      <c r="K235" s="1140"/>
      <c r="L235" s="1140"/>
      <c r="M235" s="1140"/>
      <c r="N235" s="1144" t="s">
        <v>1678</v>
      </c>
      <c r="O235" s="1313" t="s">
        <v>4688</v>
      </c>
      <c r="P235" s="1322"/>
      <c r="Q235" s="1322"/>
      <c r="R235" s="1322"/>
      <c r="S235" s="1322"/>
      <c r="T235" s="1322"/>
      <c r="U235" s="1322"/>
      <c r="V235" s="1322"/>
      <c r="W235" s="1322"/>
      <c r="X235" s="1322"/>
      <c r="Y235" s="1322"/>
      <c r="Z235" s="1322"/>
      <c r="AA235" s="1322"/>
      <c r="AB235" s="1322"/>
      <c r="AC235" s="1322"/>
      <c r="AD235" s="1322"/>
      <c r="AE235" s="1322"/>
      <c r="AF235" s="1322"/>
      <c r="AG235" s="1322"/>
      <c r="AH235" s="1322"/>
      <c r="AI235" s="1323"/>
      <c r="AJ235" s="1143"/>
      <c r="AK235" s="1186"/>
      <c r="AL235" s="1189"/>
    </row>
    <row r="236" spans="2:38" ht="15" hidden="1" customHeight="1" x14ac:dyDescent="0.25">
      <c r="B236" s="1227"/>
      <c r="C236" s="1218"/>
      <c r="D236" s="1224"/>
      <c r="E236" s="1140"/>
      <c r="F236" s="1140"/>
      <c r="G236" s="1140"/>
      <c r="H236" s="1140"/>
      <c r="I236" s="1140"/>
      <c r="J236" s="1140"/>
      <c r="K236" s="1140"/>
      <c r="L236" s="1140"/>
      <c r="M236" s="1140"/>
      <c r="N236" s="1144" t="s">
        <v>1703</v>
      </c>
      <c r="O236" s="1329" t="s">
        <v>4689</v>
      </c>
      <c r="P236" s="1330"/>
      <c r="Q236" s="1330"/>
      <c r="R236" s="1330"/>
      <c r="S236" s="1330"/>
      <c r="T236" s="1330"/>
      <c r="U236" s="1330"/>
      <c r="V236" s="1330"/>
      <c r="W236" s="1330"/>
      <c r="X236" s="1330"/>
      <c r="Y236" s="1330"/>
      <c r="Z236" s="1330"/>
      <c r="AA236" s="1330"/>
      <c r="AB236" s="1330"/>
      <c r="AC236" s="1330"/>
      <c r="AD236" s="1330"/>
      <c r="AE236" s="1330"/>
      <c r="AF236" s="1330"/>
      <c r="AG236" s="1330"/>
      <c r="AH236" s="1330"/>
      <c r="AI236" s="1331"/>
      <c r="AJ236" s="1143"/>
      <c r="AK236" s="1186"/>
      <c r="AL236" s="1189"/>
    </row>
    <row r="237" spans="2:38" ht="15" hidden="1" customHeight="1" x14ac:dyDescent="0.25">
      <c r="B237" s="1227"/>
      <c r="C237" s="1218"/>
      <c r="D237" s="1224"/>
      <c r="E237" s="1140"/>
      <c r="F237" s="1140"/>
      <c r="G237" s="1140"/>
      <c r="H237" s="1140"/>
      <c r="I237" s="1140"/>
      <c r="J237" s="1140"/>
      <c r="K237" s="1140"/>
      <c r="L237" s="1140"/>
      <c r="M237" s="1140"/>
      <c r="N237" s="1144" t="s">
        <v>1704</v>
      </c>
      <c r="O237" s="1329" t="s">
        <v>4689</v>
      </c>
      <c r="P237" s="1330"/>
      <c r="Q237" s="1330"/>
      <c r="R237" s="1330"/>
      <c r="S237" s="1330"/>
      <c r="T237" s="1330"/>
      <c r="U237" s="1330"/>
      <c r="V237" s="1330"/>
      <c r="W237" s="1330"/>
      <c r="X237" s="1330"/>
      <c r="Y237" s="1330"/>
      <c r="Z237" s="1330"/>
      <c r="AA237" s="1330"/>
      <c r="AB237" s="1330"/>
      <c r="AC237" s="1330"/>
      <c r="AD237" s="1330"/>
      <c r="AE237" s="1330"/>
      <c r="AF237" s="1330"/>
      <c r="AG237" s="1330"/>
      <c r="AH237" s="1330"/>
      <c r="AI237" s="1331"/>
      <c r="AJ237" s="1143"/>
      <c r="AK237" s="1186"/>
      <c r="AL237" s="1189"/>
    </row>
    <row r="238" spans="2:38" ht="7.5" hidden="1" customHeight="1" x14ac:dyDescent="0.25">
      <c r="B238" s="1227"/>
      <c r="C238" s="1219"/>
      <c r="D238" s="1225"/>
      <c r="E238" s="1145"/>
      <c r="F238" s="1145"/>
      <c r="G238" s="1145"/>
      <c r="H238" s="1145"/>
      <c r="I238" s="1145"/>
      <c r="J238" s="1145"/>
      <c r="K238" s="1145"/>
      <c r="L238" s="1145"/>
      <c r="M238" s="1145"/>
      <c r="N238" s="1148"/>
      <c r="O238" s="1145"/>
      <c r="P238" s="1145"/>
      <c r="Q238" s="1145"/>
      <c r="R238" s="1145"/>
      <c r="S238" s="1145"/>
      <c r="T238" s="1145"/>
      <c r="U238" s="1145"/>
      <c r="V238" s="1145"/>
      <c r="W238" s="1145"/>
      <c r="X238" s="1145"/>
      <c r="Y238" s="1145"/>
      <c r="Z238" s="1145"/>
      <c r="AA238" s="1145"/>
      <c r="AB238" s="1149"/>
      <c r="AC238" s="1145"/>
      <c r="AD238" s="1145"/>
      <c r="AE238" s="1145"/>
      <c r="AF238" s="1145"/>
      <c r="AG238" s="1145"/>
      <c r="AH238" s="1145"/>
      <c r="AI238" s="1145"/>
      <c r="AJ238" s="1146"/>
      <c r="AK238" s="1186"/>
      <c r="AL238" s="1189"/>
    </row>
    <row r="239" spans="2:38" ht="7.5" hidden="1" customHeight="1" x14ac:dyDescent="0.25">
      <c r="B239" s="1227"/>
      <c r="C239" s="1216"/>
      <c r="D239" s="1216"/>
      <c r="E239" s="1186"/>
      <c r="F239" s="1186"/>
      <c r="G239" s="1186"/>
      <c r="H239" s="1186"/>
      <c r="I239" s="1186"/>
      <c r="J239" s="1186"/>
      <c r="K239" s="1186"/>
      <c r="L239" s="1186"/>
      <c r="M239" s="1186"/>
      <c r="N239" s="1199"/>
      <c r="O239" s="1186"/>
      <c r="P239" s="1186"/>
      <c r="Q239" s="1186"/>
      <c r="R239" s="1186"/>
      <c r="S239" s="1186"/>
      <c r="T239" s="1186"/>
      <c r="U239" s="1186"/>
      <c r="V239" s="1186"/>
      <c r="W239" s="1186"/>
      <c r="X239" s="1186"/>
      <c r="Y239" s="1186"/>
      <c r="Z239" s="1186"/>
      <c r="AA239" s="1186"/>
      <c r="AB239" s="1191"/>
      <c r="AC239" s="1186"/>
      <c r="AD239" s="1186"/>
      <c r="AE239" s="1186"/>
      <c r="AF239" s="1186"/>
      <c r="AG239" s="1186"/>
      <c r="AH239" s="1186"/>
      <c r="AI239" s="1186"/>
      <c r="AJ239" s="1186"/>
      <c r="AK239" s="1197"/>
      <c r="AL239" s="1189"/>
    </row>
    <row r="240" spans="2:38" ht="7.5" hidden="1" customHeight="1" x14ac:dyDescent="0.25">
      <c r="B240" s="1227"/>
      <c r="C240" s="1216"/>
      <c r="D240" s="1216"/>
      <c r="E240" s="1186"/>
      <c r="F240" s="1186"/>
      <c r="G240" s="1186"/>
      <c r="H240" s="1186"/>
      <c r="I240" s="1186"/>
      <c r="J240" s="1186"/>
      <c r="K240" s="1186"/>
      <c r="L240" s="1186"/>
      <c r="M240" s="1186"/>
      <c r="N240" s="1199"/>
      <c r="O240" s="1186"/>
      <c r="P240" s="1186"/>
      <c r="Q240" s="1186"/>
      <c r="R240" s="1186"/>
      <c r="S240" s="1186"/>
      <c r="T240" s="1186"/>
      <c r="U240" s="1186"/>
      <c r="V240" s="1186"/>
      <c r="W240" s="1186"/>
      <c r="X240" s="1186"/>
      <c r="Y240" s="1186"/>
      <c r="Z240" s="1186"/>
      <c r="AA240" s="1186"/>
      <c r="AB240" s="1191"/>
      <c r="AC240" s="1186"/>
      <c r="AD240" s="1186"/>
      <c r="AE240" s="1186"/>
      <c r="AF240" s="1186"/>
      <c r="AG240" s="1186"/>
      <c r="AH240" s="1186"/>
      <c r="AI240" s="1186"/>
      <c r="AJ240" s="1186"/>
      <c r="AK240" s="1197"/>
      <c r="AL240" s="1189"/>
    </row>
    <row r="241" spans="2:38" hidden="1" x14ac:dyDescent="0.25">
      <c r="B241" s="1227"/>
      <c r="C241" s="1216"/>
      <c r="D241" s="1216"/>
      <c r="E241" s="1186"/>
      <c r="F241" s="1186"/>
      <c r="G241" s="1186"/>
      <c r="H241" s="1186"/>
      <c r="I241" s="1186"/>
      <c r="J241" s="1186"/>
      <c r="K241" s="1186"/>
      <c r="L241" s="1186"/>
      <c r="M241" s="1186"/>
      <c r="N241" s="1186"/>
      <c r="O241" s="1186"/>
      <c r="P241" s="1186"/>
      <c r="Q241" s="1186"/>
      <c r="R241" s="1186"/>
      <c r="S241" s="1186"/>
      <c r="T241" s="1186"/>
      <c r="U241" s="1186"/>
      <c r="V241" s="1186"/>
      <c r="W241" s="1186"/>
      <c r="X241" s="1186"/>
      <c r="Y241" s="1186"/>
      <c r="Z241" s="1186"/>
      <c r="AA241" s="1186"/>
      <c r="AB241" s="1188" t="s">
        <v>1685</v>
      </c>
      <c r="AC241" s="1319" t="s">
        <v>5984</v>
      </c>
      <c r="AD241" s="1320"/>
      <c r="AE241" s="1320"/>
      <c r="AF241" s="1320"/>
      <c r="AG241" s="1320"/>
      <c r="AH241" s="1320"/>
      <c r="AI241" s="1320"/>
      <c r="AJ241" s="1321"/>
      <c r="AK241" s="1197"/>
      <c r="AL241" s="1189"/>
    </row>
    <row r="242" spans="2:38" ht="15" hidden="1" customHeight="1" x14ac:dyDescent="0.25">
      <c r="B242" s="1227"/>
      <c r="C242" s="1347" t="s">
        <v>1692</v>
      </c>
      <c r="D242" s="1348"/>
      <c r="E242" s="1348"/>
      <c r="F242" s="1348"/>
      <c r="G242" s="1348"/>
      <c r="H242" s="1348"/>
      <c r="I242" s="1348"/>
      <c r="J242" s="1348"/>
      <c r="K242" s="1348"/>
      <c r="L242" s="1348"/>
      <c r="M242" s="1348"/>
      <c r="N242" s="1348"/>
      <c r="O242" s="1348"/>
      <c r="P242" s="1348"/>
      <c r="Q242" s="1348"/>
      <c r="R242" s="1348"/>
      <c r="S242" s="1348"/>
      <c r="T242" s="1348"/>
      <c r="U242" s="1348"/>
      <c r="V242" s="1348"/>
      <c r="W242" s="1348"/>
      <c r="X242" s="1348"/>
      <c r="Y242" s="1348"/>
      <c r="Z242" s="1348"/>
      <c r="AA242" s="1348"/>
      <c r="AB242" s="1348"/>
      <c r="AC242" s="1348"/>
      <c r="AD242" s="1348"/>
      <c r="AE242" s="1348"/>
      <c r="AF242" s="1348"/>
      <c r="AG242" s="1348"/>
      <c r="AH242" s="1348"/>
      <c r="AI242" s="1348"/>
      <c r="AJ242" s="1349"/>
      <c r="AK242" s="1197"/>
      <c r="AL242" s="1189"/>
    </row>
    <row r="243" spans="2:38" ht="7.5" hidden="1" customHeight="1" x14ac:dyDescent="0.25">
      <c r="B243" s="1227"/>
      <c r="C243" s="1218"/>
      <c r="D243" s="1224"/>
      <c r="E243" s="1140"/>
      <c r="F243" s="1140"/>
      <c r="G243" s="1140"/>
      <c r="H243" s="1140"/>
      <c r="I243" s="1140"/>
      <c r="J243" s="1140"/>
      <c r="K243" s="1140"/>
      <c r="L243" s="1140"/>
      <c r="M243" s="1140"/>
      <c r="N243" s="1141"/>
      <c r="O243" s="1140"/>
      <c r="P243" s="1140"/>
      <c r="Q243" s="1140"/>
      <c r="R243" s="1140"/>
      <c r="S243" s="1140"/>
      <c r="T243" s="1140"/>
      <c r="U243" s="1140"/>
      <c r="V243" s="1140"/>
      <c r="W243" s="1140"/>
      <c r="X243" s="1140"/>
      <c r="Y243" s="1140"/>
      <c r="Z243" s="1140"/>
      <c r="AA243" s="1140"/>
      <c r="AB243" s="1142"/>
      <c r="AC243" s="1140"/>
      <c r="AD243" s="1140"/>
      <c r="AE243" s="1140"/>
      <c r="AF243" s="1140"/>
      <c r="AG243" s="1140"/>
      <c r="AH243" s="1140"/>
      <c r="AI243" s="1140"/>
      <c r="AJ243" s="1143"/>
      <c r="AK243" s="1197"/>
      <c r="AL243" s="1189"/>
    </row>
    <row r="244" spans="2:38" ht="15" hidden="1" customHeight="1" x14ac:dyDescent="0.25">
      <c r="B244" s="1227"/>
      <c r="C244" s="1218"/>
      <c r="D244" s="1224"/>
      <c r="E244" s="1140"/>
      <c r="F244" s="1140"/>
      <c r="G244" s="1140"/>
      <c r="H244" s="1140"/>
      <c r="I244" s="1140"/>
      <c r="J244" s="1140"/>
      <c r="K244" s="1140"/>
      <c r="L244" s="1140"/>
      <c r="M244" s="1140"/>
      <c r="N244" s="1144" t="s">
        <v>1693</v>
      </c>
      <c r="O244" s="1305"/>
      <c r="P244" s="1306"/>
      <c r="Q244" s="1306"/>
      <c r="R244" s="1306"/>
      <c r="S244" s="1306"/>
      <c r="T244" s="1306"/>
      <c r="U244" s="1306"/>
      <c r="V244" s="1306"/>
      <c r="W244" s="1306"/>
      <c r="X244" s="1306"/>
      <c r="Y244" s="1306"/>
      <c r="Z244" s="1306"/>
      <c r="AA244" s="1306"/>
      <c r="AB244" s="1306"/>
      <c r="AC244" s="1306"/>
      <c r="AD244" s="1306"/>
      <c r="AE244" s="1307"/>
      <c r="AF244" s="1358" t="s">
        <v>1609</v>
      </c>
      <c r="AG244" s="1358"/>
      <c r="AH244" s="1358"/>
      <c r="AI244" s="1358"/>
      <c r="AJ244" s="1143"/>
      <c r="AK244" s="1197"/>
      <c r="AL244" s="1189"/>
    </row>
    <row r="245" spans="2:38" ht="15" hidden="1" customHeight="1" x14ac:dyDescent="0.25">
      <c r="B245" s="1227"/>
      <c r="C245" s="1218"/>
      <c r="D245" s="1224"/>
      <c r="E245" s="1140"/>
      <c r="F245" s="1140"/>
      <c r="G245" s="1140"/>
      <c r="H245" s="1140"/>
      <c r="I245" s="1140"/>
      <c r="J245" s="1140"/>
      <c r="K245" s="1140"/>
      <c r="L245" s="1140"/>
      <c r="M245" s="1140"/>
      <c r="N245" s="1144" t="s">
        <v>1690</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43"/>
      <c r="AK245" s="1197"/>
      <c r="AL245" s="1189"/>
    </row>
    <row r="246" spans="2:38" ht="15" hidden="1" customHeight="1" x14ac:dyDescent="0.25">
      <c r="B246" s="1227"/>
      <c r="C246" s="1218"/>
      <c r="D246" s="1224"/>
      <c r="E246" s="1140"/>
      <c r="F246" s="1140"/>
      <c r="G246" s="1140"/>
      <c r="H246" s="1140"/>
      <c r="I246" s="1140"/>
      <c r="J246" s="1140"/>
      <c r="K246" s="1140"/>
      <c r="L246" s="1140"/>
      <c r="M246" s="1140"/>
      <c r="N246" s="1144" t="s">
        <v>1703</v>
      </c>
      <c r="O246" s="1305"/>
      <c r="P246" s="1306"/>
      <c r="Q246" s="1306"/>
      <c r="R246" s="1306"/>
      <c r="S246" s="1306"/>
      <c r="T246" s="1306"/>
      <c r="U246" s="1306"/>
      <c r="V246" s="1306"/>
      <c r="W246" s="1306"/>
      <c r="X246" s="1306"/>
      <c r="Y246" s="1306"/>
      <c r="Z246" s="1306"/>
      <c r="AA246" s="1306"/>
      <c r="AB246" s="1306"/>
      <c r="AC246" s="1306"/>
      <c r="AD246" s="1306"/>
      <c r="AE246" s="1306"/>
      <c r="AF246" s="1306"/>
      <c r="AG246" s="1306"/>
      <c r="AH246" s="1306"/>
      <c r="AI246" s="1307"/>
      <c r="AJ246" s="1143"/>
      <c r="AK246" s="1197"/>
      <c r="AL246" s="1189"/>
    </row>
    <row r="247" spans="2:38" ht="15" hidden="1" customHeight="1" x14ac:dyDescent="0.25">
      <c r="B247" s="1227"/>
      <c r="C247" s="1218"/>
      <c r="D247" s="1224"/>
      <c r="E247" s="1140"/>
      <c r="F247" s="1140"/>
      <c r="G247" s="1140"/>
      <c r="H247" s="1140"/>
      <c r="I247" s="1140"/>
      <c r="J247" s="1140"/>
      <c r="K247" s="1140"/>
      <c r="L247" s="1140"/>
      <c r="M247" s="1140"/>
      <c r="N247" s="1144" t="s">
        <v>1704</v>
      </c>
      <c r="O247" s="1337"/>
      <c r="P247" s="1338"/>
      <c r="Q247" s="1338"/>
      <c r="R247" s="1338"/>
      <c r="S247" s="1338"/>
      <c r="T247" s="1338"/>
      <c r="U247" s="1338"/>
      <c r="V247" s="1338"/>
      <c r="W247" s="1338"/>
      <c r="X247" s="1338"/>
      <c r="Y247" s="1338"/>
      <c r="Z247" s="1338"/>
      <c r="AA247" s="1338"/>
      <c r="AB247" s="1338"/>
      <c r="AC247" s="1338"/>
      <c r="AD247" s="1338"/>
      <c r="AE247" s="1338"/>
      <c r="AF247" s="1338"/>
      <c r="AG247" s="1338"/>
      <c r="AH247" s="1338"/>
      <c r="AI247" s="1339"/>
      <c r="AJ247" s="1143"/>
      <c r="AK247" s="1197"/>
      <c r="AL247" s="1189"/>
    </row>
    <row r="248" spans="2:38" ht="7.5" hidden="1" customHeight="1" x14ac:dyDescent="0.25">
      <c r="B248" s="1227"/>
      <c r="C248" s="1218"/>
      <c r="D248" s="1224"/>
      <c r="E248" s="1140"/>
      <c r="F248" s="1140"/>
      <c r="G248" s="1140"/>
      <c r="H248" s="1140"/>
      <c r="I248" s="1140"/>
      <c r="J248" s="1140"/>
      <c r="K248" s="1140"/>
      <c r="L248" s="1140"/>
      <c r="M248" s="1140"/>
      <c r="N248" s="1140"/>
      <c r="O248" s="1140"/>
      <c r="P248" s="1140"/>
      <c r="Q248" s="1140"/>
      <c r="R248" s="1140"/>
      <c r="S248" s="1140"/>
      <c r="T248" s="1140"/>
      <c r="U248" s="1140"/>
      <c r="V248" s="1140"/>
      <c r="W248" s="1140"/>
      <c r="X248" s="1140"/>
      <c r="Y248" s="1140"/>
      <c r="Z248" s="1140"/>
      <c r="AA248" s="1140"/>
      <c r="AB248" s="1140"/>
      <c r="AC248" s="1140"/>
      <c r="AD248" s="1140"/>
      <c r="AE248" s="1140"/>
      <c r="AF248" s="1140"/>
      <c r="AG248" s="1140"/>
      <c r="AH248" s="1140"/>
      <c r="AI248" s="1140"/>
      <c r="AJ248" s="1143"/>
      <c r="AK248" s="1197"/>
      <c r="AL248" s="1189"/>
    </row>
    <row r="249" spans="2:38" ht="15" hidden="1" customHeight="1" x14ac:dyDescent="0.25">
      <c r="B249" s="1227"/>
      <c r="C249" s="1218"/>
      <c r="D249" s="1224"/>
      <c r="E249" s="1140"/>
      <c r="F249" s="1140"/>
      <c r="G249" s="1140"/>
      <c r="H249" s="1140"/>
      <c r="I249" s="1140"/>
      <c r="J249" s="1140"/>
      <c r="K249" s="1140"/>
      <c r="L249" s="1140"/>
      <c r="M249" s="1140"/>
      <c r="N249" s="1144" t="s">
        <v>1694</v>
      </c>
      <c r="O249" s="1305"/>
      <c r="P249" s="1306"/>
      <c r="Q249" s="1306"/>
      <c r="R249" s="1306"/>
      <c r="S249" s="1306"/>
      <c r="T249" s="1306"/>
      <c r="U249" s="1306"/>
      <c r="V249" s="1306"/>
      <c r="W249" s="1306"/>
      <c r="X249" s="1306"/>
      <c r="Y249" s="1306"/>
      <c r="Z249" s="1306"/>
      <c r="AA249" s="1306"/>
      <c r="AB249" s="1306"/>
      <c r="AC249" s="1306"/>
      <c r="AD249" s="1306"/>
      <c r="AE249" s="1307"/>
      <c r="AF249" s="1324" t="s">
        <v>1609</v>
      </c>
      <c r="AG249" s="1324"/>
      <c r="AH249" s="1324"/>
      <c r="AI249" s="1324"/>
      <c r="AJ249" s="1143"/>
      <c r="AK249" s="1197"/>
      <c r="AL249" s="1189"/>
    </row>
    <row r="250" spans="2:38" ht="15" hidden="1" customHeight="1" x14ac:dyDescent="0.25">
      <c r="B250" s="1227"/>
      <c r="C250" s="1218"/>
      <c r="D250" s="1224"/>
      <c r="E250" s="1140"/>
      <c r="F250" s="1140"/>
      <c r="G250" s="1140"/>
      <c r="H250" s="1140"/>
      <c r="I250" s="1140"/>
      <c r="J250" s="1140"/>
      <c r="K250" s="1140"/>
      <c r="L250" s="1140"/>
      <c r="M250" s="1140"/>
      <c r="N250" s="1144" t="s">
        <v>1690</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43"/>
      <c r="AK250" s="1197"/>
      <c r="AL250" s="1189"/>
    </row>
    <row r="251" spans="2:38" ht="15" hidden="1" customHeight="1" x14ac:dyDescent="0.25">
      <c r="B251" s="1227"/>
      <c r="C251" s="1218"/>
      <c r="D251" s="1224"/>
      <c r="E251" s="1140"/>
      <c r="F251" s="1140"/>
      <c r="G251" s="1140"/>
      <c r="H251" s="1140"/>
      <c r="I251" s="1140"/>
      <c r="J251" s="1140"/>
      <c r="K251" s="1140"/>
      <c r="L251" s="1140"/>
      <c r="M251" s="1140"/>
      <c r="N251" s="1144" t="s">
        <v>1703</v>
      </c>
      <c r="O251" s="1305"/>
      <c r="P251" s="1306"/>
      <c r="Q251" s="1306"/>
      <c r="R251" s="1306"/>
      <c r="S251" s="1306"/>
      <c r="T251" s="1306"/>
      <c r="U251" s="1306"/>
      <c r="V251" s="1306"/>
      <c r="W251" s="1306"/>
      <c r="X251" s="1306"/>
      <c r="Y251" s="1306"/>
      <c r="Z251" s="1306"/>
      <c r="AA251" s="1306"/>
      <c r="AB251" s="1306"/>
      <c r="AC251" s="1306"/>
      <c r="AD251" s="1306"/>
      <c r="AE251" s="1306"/>
      <c r="AF251" s="1306"/>
      <c r="AG251" s="1306"/>
      <c r="AH251" s="1306"/>
      <c r="AI251" s="1307"/>
      <c r="AJ251" s="1143"/>
      <c r="AK251" s="1197"/>
      <c r="AL251" s="1189"/>
    </row>
    <row r="252" spans="2:38" ht="15" hidden="1" customHeight="1" x14ac:dyDescent="0.25">
      <c r="B252" s="1227"/>
      <c r="C252" s="1218"/>
      <c r="D252" s="1224"/>
      <c r="E252" s="1140"/>
      <c r="F252" s="1140"/>
      <c r="G252" s="1140"/>
      <c r="H252" s="1140"/>
      <c r="I252" s="1140"/>
      <c r="J252" s="1140"/>
      <c r="K252" s="1140"/>
      <c r="L252" s="1140"/>
      <c r="M252" s="1140"/>
      <c r="N252" s="1144" t="s">
        <v>1704</v>
      </c>
      <c r="O252" s="1305"/>
      <c r="P252" s="1306"/>
      <c r="Q252" s="1306"/>
      <c r="R252" s="1306"/>
      <c r="S252" s="1306"/>
      <c r="T252" s="1306"/>
      <c r="U252" s="1306"/>
      <c r="V252" s="1306"/>
      <c r="W252" s="1306"/>
      <c r="X252" s="1306"/>
      <c r="Y252" s="1306"/>
      <c r="Z252" s="1306"/>
      <c r="AA252" s="1306"/>
      <c r="AB252" s="1306"/>
      <c r="AC252" s="1306"/>
      <c r="AD252" s="1306"/>
      <c r="AE252" s="1306"/>
      <c r="AF252" s="1306"/>
      <c r="AG252" s="1306"/>
      <c r="AH252" s="1306"/>
      <c r="AI252" s="1307"/>
      <c r="AJ252" s="1143"/>
      <c r="AK252" s="1197"/>
      <c r="AL252" s="1189"/>
    </row>
    <row r="253" spans="2:38" ht="7.5" hidden="1" customHeight="1" x14ac:dyDescent="0.25">
      <c r="B253" s="1227"/>
      <c r="C253" s="1218"/>
      <c r="D253" s="1224"/>
      <c r="E253" s="1140"/>
      <c r="F253" s="1140"/>
      <c r="G253" s="1140"/>
      <c r="H253" s="1140"/>
      <c r="I253" s="1140"/>
      <c r="J253" s="1140"/>
      <c r="K253" s="1140"/>
      <c r="L253" s="1140"/>
      <c r="M253" s="1140"/>
      <c r="N253" s="1140"/>
      <c r="O253" s="1140"/>
      <c r="P253" s="1140"/>
      <c r="Q253" s="1140"/>
      <c r="R253" s="1140"/>
      <c r="S253" s="1140"/>
      <c r="T253" s="1140"/>
      <c r="U253" s="1140"/>
      <c r="V253" s="1140"/>
      <c r="W253" s="1140"/>
      <c r="X253" s="1140"/>
      <c r="Y253" s="1140"/>
      <c r="Z253" s="1140"/>
      <c r="AA253" s="1140"/>
      <c r="AB253" s="1140"/>
      <c r="AC253" s="1140"/>
      <c r="AD253" s="1140"/>
      <c r="AE253" s="1140"/>
      <c r="AF253" s="1140"/>
      <c r="AG253" s="1140"/>
      <c r="AH253" s="1140"/>
      <c r="AI253" s="1140"/>
      <c r="AJ253" s="1143"/>
      <c r="AK253" s="1197"/>
      <c r="AL253" s="1189"/>
    </row>
    <row r="254" spans="2:38" ht="15" hidden="1" customHeight="1" x14ac:dyDescent="0.25">
      <c r="B254" s="1227"/>
      <c r="C254" s="1218"/>
      <c r="D254" s="1224"/>
      <c r="E254" s="1140"/>
      <c r="F254" s="1140"/>
      <c r="G254" s="1140"/>
      <c r="H254" s="1140"/>
      <c r="I254" s="1140"/>
      <c r="J254" s="1140"/>
      <c r="K254" s="1140"/>
      <c r="L254" s="1140"/>
      <c r="M254" s="1140"/>
      <c r="N254" s="1144" t="s">
        <v>1695</v>
      </c>
      <c r="O254" s="1305"/>
      <c r="P254" s="1306"/>
      <c r="Q254" s="1306"/>
      <c r="R254" s="1306"/>
      <c r="S254" s="1306"/>
      <c r="T254" s="1306"/>
      <c r="U254" s="1306"/>
      <c r="V254" s="1306"/>
      <c r="W254" s="1306"/>
      <c r="X254" s="1306"/>
      <c r="Y254" s="1306"/>
      <c r="Z254" s="1306"/>
      <c r="AA254" s="1306"/>
      <c r="AB254" s="1306"/>
      <c r="AC254" s="1306"/>
      <c r="AD254" s="1306"/>
      <c r="AE254" s="1307"/>
      <c r="AF254" s="1324" t="s">
        <v>1609</v>
      </c>
      <c r="AG254" s="1324"/>
      <c r="AH254" s="1324"/>
      <c r="AI254" s="1324"/>
      <c r="AJ254" s="1143"/>
      <c r="AK254" s="1197"/>
      <c r="AL254" s="1189"/>
    </row>
    <row r="255" spans="2:38" ht="15" hidden="1" customHeight="1" x14ac:dyDescent="0.25">
      <c r="B255" s="1227"/>
      <c r="C255" s="1218"/>
      <c r="D255" s="1224"/>
      <c r="E255" s="1140"/>
      <c r="F255" s="1140"/>
      <c r="G255" s="1140"/>
      <c r="H255" s="1140"/>
      <c r="I255" s="1140"/>
      <c r="J255" s="1140"/>
      <c r="K255" s="1140"/>
      <c r="L255" s="1140"/>
      <c r="M255" s="1140"/>
      <c r="N255" s="1144" t="s">
        <v>1690</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43"/>
      <c r="AK255" s="1197"/>
      <c r="AL255" s="1189"/>
    </row>
    <row r="256" spans="2:38" ht="15" hidden="1" customHeight="1" x14ac:dyDescent="0.25">
      <c r="B256" s="1227"/>
      <c r="C256" s="1218"/>
      <c r="D256" s="1224"/>
      <c r="E256" s="1140"/>
      <c r="F256" s="1140"/>
      <c r="G256" s="1140"/>
      <c r="H256" s="1140"/>
      <c r="I256" s="1140"/>
      <c r="J256" s="1140"/>
      <c r="K256" s="1140"/>
      <c r="L256" s="1140"/>
      <c r="M256" s="1140"/>
      <c r="N256" s="1144" t="s">
        <v>1703</v>
      </c>
      <c r="O256" s="1305"/>
      <c r="P256" s="1306"/>
      <c r="Q256" s="1306"/>
      <c r="R256" s="1306"/>
      <c r="S256" s="1306"/>
      <c r="T256" s="1306"/>
      <c r="U256" s="1306"/>
      <c r="V256" s="1306"/>
      <c r="W256" s="1306"/>
      <c r="X256" s="1306"/>
      <c r="Y256" s="1306"/>
      <c r="Z256" s="1306"/>
      <c r="AA256" s="1306"/>
      <c r="AB256" s="1306"/>
      <c r="AC256" s="1306"/>
      <c r="AD256" s="1306"/>
      <c r="AE256" s="1306"/>
      <c r="AF256" s="1306"/>
      <c r="AG256" s="1306"/>
      <c r="AH256" s="1306"/>
      <c r="AI256" s="1307"/>
      <c r="AJ256" s="1143"/>
      <c r="AK256" s="1197"/>
      <c r="AL256" s="1189"/>
    </row>
    <row r="257" spans="2:38" ht="15" hidden="1" customHeight="1" x14ac:dyDescent="0.25">
      <c r="B257" s="1227"/>
      <c r="C257" s="1218"/>
      <c r="D257" s="1224"/>
      <c r="E257" s="1140"/>
      <c r="F257" s="1140"/>
      <c r="G257" s="1140"/>
      <c r="H257" s="1140"/>
      <c r="I257" s="1140"/>
      <c r="J257" s="1140"/>
      <c r="K257" s="1140"/>
      <c r="L257" s="1140"/>
      <c r="M257" s="1140"/>
      <c r="N257" s="1144" t="s">
        <v>1704</v>
      </c>
      <c r="O257" s="1305"/>
      <c r="P257" s="1306"/>
      <c r="Q257" s="1306"/>
      <c r="R257" s="1306"/>
      <c r="S257" s="1306"/>
      <c r="T257" s="1306"/>
      <c r="U257" s="1306"/>
      <c r="V257" s="1306"/>
      <c r="W257" s="1306"/>
      <c r="X257" s="1306"/>
      <c r="Y257" s="1306"/>
      <c r="Z257" s="1306"/>
      <c r="AA257" s="1306"/>
      <c r="AB257" s="1306"/>
      <c r="AC257" s="1306"/>
      <c r="AD257" s="1306"/>
      <c r="AE257" s="1306"/>
      <c r="AF257" s="1306"/>
      <c r="AG257" s="1306"/>
      <c r="AH257" s="1306"/>
      <c r="AI257" s="1307"/>
      <c r="AJ257" s="1143"/>
      <c r="AK257" s="1197"/>
      <c r="AL257" s="1189"/>
    </row>
    <row r="258" spans="2:38" ht="7.5" hidden="1" customHeight="1" x14ac:dyDescent="0.25">
      <c r="B258" s="1227"/>
      <c r="C258" s="1218"/>
      <c r="D258" s="1224"/>
      <c r="E258" s="1140"/>
      <c r="F258" s="1140"/>
      <c r="G258" s="1140"/>
      <c r="H258" s="1140"/>
      <c r="I258" s="1140"/>
      <c r="J258" s="1140"/>
      <c r="K258" s="1140"/>
      <c r="L258" s="1140"/>
      <c r="M258" s="1140"/>
      <c r="N258" s="1140"/>
      <c r="O258" s="1140"/>
      <c r="P258" s="1140"/>
      <c r="Q258" s="1140"/>
      <c r="R258" s="1140"/>
      <c r="S258" s="1140"/>
      <c r="T258" s="1140"/>
      <c r="U258" s="1140"/>
      <c r="V258" s="1140"/>
      <c r="W258" s="1140"/>
      <c r="X258" s="1140"/>
      <c r="Y258" s="1140"/>
      <c r="Z258" s="1140"/>
      <c r="AA258" s="1140"/>
      <c r="AB258" s="1140"/>
      <c r="AC258" s="1140"/>
      <c r="AD258" s="1140"/>
      <c r="AE258" s="1140"/>
      <c r="AF258" s="1140"/>
      <c r="AG258" s="1140"/>
      <c r="AH258" s="1140"/>
      <c r="AI258" s="1140"/>
      <c r="AJ258" s="1143"/>
      <c r="AK258" s="1197"/>
      <c r="AL258" s="1189"/>
    </row>
    <row r="259" spans="2:38" ht="15" hidden="1" customHeight="1" x14ac:dyDescent="0.25">
      <c r="B259" s="1227"/>
      <c r="C259" s="1218"/>
      <c r="D259" s="1224"/>
      <c r="E259" s="1140"/>
      <c r="F259" s="1140"/>
      <c r="G259" s="1140"/>
      <c r="H259" s="1140"/>
      <c r="I259" s="1140"/>
      <c r="J259" s="1140"/>
      <c r="K259" s="1140"/>
      <c r="L259" s="1140"/>
      <c r="M259" s="1140"/>
      <c r="N259" s="1144" t="s">
        <v>1696</v>
      </c>
      <c r="O259" s="1305"/>
      <c r="P259" s="1306"/>
      <c r="Q259" s="1306"/>
      <c r="R259" s="1306"/>
      <c r="S259" s="1306"/>
      <c r="T259" s="1306"/>
      <c r="U259" s="1306"/>
      <c r="V259" s="1306"/>
      <c r="W259" s="1306"/>
      <c r="X259" s="1306"/>
      <c r="Y259" s="1306"/>
      <c r="Z259" s="1306"/>
      <c r="AA259" s="1306"/>
      <c r="AB259" s="1306"/>
      <c r="AC259" s="1306"/>
      <c r="AD259" s="1306"/>
      <c r="AE259" s="1307"/>
      <c r="AF259" s="1324" t="s">
        <v>1609</v>
      </c>
      <c r="AG259" s="1324"/>
      <c r="AH259" s="1324"/>
      <c r="AI259" s="1324"/>
      <c r="AJ259" s="1143"/>
      <c r="AK259" s="1197"/>
      <c r="AL259" s="1189"/>
    </row>
    <row r="260" spans="2:38" ht="15" hidden="1" customHeight="1" x14ac:dyDescent="0.25">
      <c r="B260" s="1227"/>
      <c r="C260" s="1218"/>
      <c r="D260" s="1224"/>
      <c r="E260" s="1140"/>
      <c r="F260" s="1140"/>
      <c r="G260" s="1140"/>
      <c r="H260" s="1140"/>
      <c r="I260" s="1140"/>
      <c r="J260" s="1140"/>
      <c r="K260" s="1140"/>
      <c r="L260" s="1140"/>
      <c r="M260" s="1140"/>
      <c r="N260" s="1144" t="s">
        <v>1690</v>
      </c>
      <c r="O260" s="1305"/>
      <c r="P260" s="1306"/>
      <c r="Q260" s="1306"/>
      <c r="R260" s="1306"/>
      <c r="S260" s="1306"/>
      <c r="T260" s="1306"/>
      <c r="U260" s="1306"/>
      <c r="V260" s="1306"/>
      <c r="W260" s="1306"/>
      <c r="X260" s="1306"/>
      <c r="Y260" s="1306"/>
      <c r="Z260" s="1306"/>
      <c r="AA260" s="1306"/>
      <c r="AB260" s="1306"/>
      <c r="AC260" s="1306"/>
      <c r="AD260" s="1306"/>
      <c r="AE260" s="1306"/>
      <c r="AF260" s="1306"/>
      <c r="AG260" s="1306"/>
      <c r="AH260" s="1306"/>
      <c r="AI260" s="1307"/>
      <c r="AJ260" s="1143"/>
      <c r="AK260" s="1197"/>
      <c r="AL260" s="1189"/>
    </row>
    <row r="261" spans="2:38" ht="15" hidden="1" customHeight="1" x14ac:dyDescent="0.25">
      <c r="B261" s="1227"/>
      <c r="C261" s="1218"/>
      <c r="D261" s="1224"/>
      <c r="E261" s="1140"/>
      <c r="F261" s="1140"/>
      <c r="G261" s="1140"/>
      <c r="H261" s="1140"/>
      <c r="I261" s="1140"/>
      <c r="J261" s="1140"/>
      <c r="K261" s="1140"/>
      <c r="L261" s="1140"/>
      <c r="M261" s="1140"/>
      <c r="N261" s="1144" t="s">
        <v>1703</v>
      </c>
      <c r="O261" s="1305"/>
      <c r="P261" s="1306"/>
      <c r="Q261" s="1306"/>
      <c r="R261" s="1306"/>
      <c r="S261" s="1306"/>
      <c r="T261" s="1306"/>
      <c r="U261" s="1306"/>
      <c r="V261" s="1306"/>
      <c r="W261" s="1306"/>
      <c r="X261" s="1306"/>
      <c r="Y261" s="1306"/>
      <c r="Z261" s="1306"/>
      <c r="AA261" s="1306"/>
      <c r="AB261" s="1306"/>
      <c r="AC261" s="1306"/>
      <c r="AD261" s="1306"/>
      <c r="AE261" s="1306"/>
      <c r="AF261" s="1306"/>
      <c r="AG261" s="1306"/>
      <c r="AH261" s="1306"/>
      <c r="AI261" s="1307"/>
      <c r="AJ261" s="1143"/>
      <c r="AK261" s="1197"/>
      <c r="AL261" s="1189"/>
    </row>
    <row r="262" spans="2:38" ht="15" hidden="1" customHeight="1" x14ac:dyDescent="0.25">
      <c r="B262" s="1227"/>
      <c r="C262" s="1218"/>
      <c r="D262" s="1224"/>
      <c r="E262" s="1140"/>
      <c r="F262" s="1140"/>
      <c r="G262" s="1140"/>
      <c r="H262" s="1140"/>
      <c r="I262" s="1140"/>
      <c r="J262" s="1140"/>
      <c r="K262" s="1140"/>
      <c r="L262" s="1140"/>
      <c r="M262" s="1140"/>
      <c r="N262" s="1144" t="s">
        <v>1704</v>
      </c>
      <c r="O262" s="1305"/>
      <c r="P262" s="1306"/>
      <c r="Q262" s="1306"/>
      <c r="R262" s="1306"/>
      <c r="S262" s="1306"/>
      <c r="T262" s="1306"/>
      <c r="U262" s="1306"/>
      <c r="V262" s="1306"/>
      <c r="W262" s="1306"/>
      <c r="X262" s="1306"/>
      <c r="Y262" s="1306"/>
      <c r="Z262" s="1306"/>
      <c r="AA262" s="1306"/>
      <c r="AB262" s="1306"/>
      <c r="AC262" s="1306"/>
      <c r="AD262" s="1306"/>
      <c r="AE262" s="1306"/>
      <c r="AF262" s="1306"/>
      <c r="AG262" s="1306"/>
      <c r="AH262" s="1306"/>
      <c r="AI262" s="1307"/>
      <c r="AJ262" s="1143"/>
      <c r="AK262" s="1197"/>
      <c r="AL262" s="1189"/>
    </row>
    <row r="263" spans="2:38" ht="7.5" hidden="1" customHeight="1" x14ac:dyDescent="0.25">
      <c r="B263" s="1227"/>
      <c r="C263" s="1218"/>
      <c r="D263" s="1224"/>
      <c r="E263" s="1140"/>
      <c r="F263" s="1140"/>
      <c r="G263" s="1140"/>
      <c r="H263" s="1140"/>
      <c r="I263" s="1140"/>
      <c r="J263" s="1140"/>
      <c r="K263" s="1140"/>
      <c r="L263" s="1140"/>
      <c r="M263" s="1140"/>
      <c r="N263" s="1140"/>
      <c r="O263" s="1140"/>
      <c r="P263" s="1140"/>
      <c r="Q263" s="1140"/>
      <c r="R263" s="1140"/>
      <c r="S263" s="1140"/>
      <c r="T263" s="1140"/>
      <c r="U263" s="1140"/>
      <c r="V263" s="1140"/>
      <c r="W263" s="1140"/>
      <c r="X263" s="1140"/>
      <c r="Y263" s="1140"/>
      <c r="Z263" s="1140"/>
      <c r="AA263" s="1140"/>
      <c r="AB263" s="1140"/>
      <c r="AC263" s="1140"/>
      <c r="AD263" s="1140"/>
      <c r="AE263" s="1140"/>
      <c r="AF263" s="1140"/>
      <c r="AG263" s="1140"/>
      <c r="AH263" s="1140"/>
      <c r="AI263" s="1140"/>
      <c r="AJ263" s="1143"/>
      <c r="AK263" s="1197"/>
      <c r="AL263" s="1189"/>
    </row>
    <row r="264" spans="2:38" ht="15" hidden="1" customHeight="1" x14ac:dyDescent="0.25">
      <c r="B264" s="1227"/>
      <c r="C264" s="1218"/>
      <c r="D264" s="1224"/>
      <c r="E264" s="1140"/>
      <c r="F264" s="1140"/>
      <c r="G264" s="1140"/>
      <c r="H264" s="1140"/>
      <c r="I264" s="1140"/>
      <c r="J264" s="1140"/>
      <c r="K264" s="1140"/>
      <c r="L264" s="1140"/>
      <c r="M264" s="1140"/>
      <c r="N264" s="1144" t="s">
        <v>1697</v>
      </c>
      <c r="O264" s="1305"/>
      <c r="P264" s="1306"/>
      <c r="Q264" s="1306"/>
      <c r="R264" s="1306"/>
      <c r="S264" s="1306"/>
      <c r="T264" s="1306"/>
      <c r="U264" s="1306"/>
      <c r="V264" s="1306"/>
      <c r="W264" s="1306"/>
      <c r="X264" s="1306"/>
      <c r="Y264" s="1306"/>
      <c r="Z264" s="1306"/>
      <c r="AA264" s="1306"/>
      <c r="AB264" s="1306"/>
      <c r="AC264" s="1306"/>
      <c r="AD264" s="1306"/>
      <c r="AE264" s="1307"/>
      <c r="AF264" s="1319" t="s">
        <v>1609</v>
      </c>
      <c r="AG264" s="1320"/>
      <c r="AH264" s="1320"/>
      <c r="AI264" s="1321"/>
      <c r="AJ264" s="1143"/>
      <c r="AK264" s="1197"/>
      <c r="AL264" s="1189"/>
    </row>
    <row r="265" spans="2:38" ht="15" hidden="1" customHeight="1" x14ac:dyDescent="0.25">
      <c r="B265" s="1227"/>
      <c r="C265" s="1218"/>
      <c r="D265" s="1224"/>
      <c r="E265" s="1140"/>
      <c r="F265" s="1140"/>
      <c r="G265" s="1140"/>
      <c r="H265" s="1140"/>
      <c r="I265" s="1140"/>
      <c r="J265" s="1140"/>
      <c r="K265" s="1140"/>
      <c r="L265" s="1140"/>
      <c r="M265" s="1140"/>
      <c r="N265" s="1144" t="s">
        <v>1690</v>
      </c>
      <c r="O265" s="1305"/>
      <c r="P265" s="1306"/>
      <c r="Q265" s="1306"/>
      <c r="R265" s="1306"/>
      <c r="S265" s="1306"/>
      <c r="T265" s="1306"/>
      <c r="U265" s="1306"/>
      <c r="V265" s="1306"/>
      <c r="W265" s="1306"/>
      <c r="X265" s="1306"/>
      <c r="Y265" s="1306"/>
      <c r="Z265" s="1306"/>
      <c r="AA265" s="1306"/>
      <c r="AB265" s="1306"/>
      <c r="AC265" s="1306"/>
      <c r="AD265" s="1306"/>
      <c r="AE265" s="1306"/>
      <c r="AF265" s="1306"/>
      <c r="AG265" s="1306"/>
      <c r="AH265" s="1306"/>
      <c r="AI265" s="1307"/>
      <c r="AJ265" s="1143"/>
      <c r="AK265" s="1197"/>
      <c r="AL265" s="1189"/>
    </row>
    <row r="266" spans="2:38" ht="15" hidden="1" customHeight="1" x14ac:dyDescent="0.25">
      <c r="B266" s="1227"/>
      <c r="C266" s="1218"/>
      <c r="D266" s="1224"/>
      <c r="E266" s="1140"/>
      <c r="F266" s="1140"/>
      <c r="G266" s="1140"/>
      <c r="H266" s="1140"/>
      <c r="I266" s="1140"/>
      <c r="J266" s="1140"/>
      <c r="K266" s="1140"/>
      <c r="L266" s="1140"/>
      <c r="M266" s="1140"/>
      <c r="N266" s="1144" t="s">
        <v>1703</v>
      </c>
      <c r="O266" s="1305"/>
      <c r="P266" s="1306"/>
      <c r="Q266" s="1306"/>
      <c r="R266" s="1306"/>
      <c r="S266" s="1306"/>
      <c r="T266" s="1306"/>
      <c r="U266" s="1306"/>
      <c r="V266" s="1306"/>
      <c r="W266" s="1306"/>
      <c r="X266" s="1306"/>
      <c r="Y266" s="1306"/>
      <c r="Z266" s="1306"/>
      <c r="AA266" s="1306"/>
      <c r="AB266" s="1306"/>
      <c r="AC266" s="1306"/>
      <c r="AD266" s="1306"/>
      <c r="AE266" s="1306"/>
      <c r="AF266" s="1306"/>
      <c r="AG266" s="1306"/>
      <c r="AH266" s="1306"/>
      <c r="AI266" s="1307"/>
      <c r="AJ266" s="1143"/>
      <c r="AK266" s="1197"/>
      <c r="AL266" s="1189"/>
    </row>
    <row r="267" spans="2:38" ht="15" hidden="1" customHeight="1" x14ac:dyDescent="0.25">
      <c r="B267" s="1227"/>
      <c r="C267" s="1218"/>
      <c r="D267" s="1224"/>
      <c r="E267" s="1140"/>
      <c r="F267" s="1140"/>
      <c r="G267" s="1140"/>
      <c r="H267" s="1140"/>
      <c r="I267" s="1140"/>
      <c r="J267" s="1140"/>
      <c r="K267" s="1140"/>
      <c r="L267" s="1140"/>
      <c r="M267" s="1140"/>
      <c r="N267" s="1144" t="s">
        <v>1704</v>
      </c>
      <c r="O267" s="1305"/>
      <c r="P267" s="1306"/>
      <c r="Q267" s="1306"/>
      <c r="R267" s="1306"/>
      <c r="S267" s="1306"/>
      <c r="T267" s="1306"/>
      <c r="U267" s="1306"/>
      <c r="V267" s="1306"/>
      <c r="W267" s="1306"/>
      <c r="X267" s="1306"/>
      <c r="Y267" s="1306"/>
      <c r="Z267" s="1306"/>
      <c r="AA267" s="1306"/>
      <c r="AB267" s="1306"/>
      <c r="AC267" s="1306"/>
      <c r="AD267" s="1306"/>
      <c r="AE267" s="1306"/>
      <c r="AF267" s="1306"/>
      <c r="AG267" s="1306"/>
      <c r="AH267" s="1306"/>
      <c r="AI267" s="1307"/>
      <c r="AJ267" s="1143"/>
      <c r="AK267" s="1197"/>
      <c r="AL267" s="1189"/>
    </row>
    <row r="268" spans="2:38" ht="7.5" hidden="1" customHeight="1" x14ac:dyDescent="0.25">
      <c r="B268" s="1227"/>
      <c r="C268" s="1218"/>
      <c r="D268" s="1224"/>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3"/>
      <c r="AK268" s="1197"/>
      <c r="AL268" s="1189"/>
    </row>
    <row r="269" spans="2:38" ht="15" hidden="1" customHeight="1" x14ac:dyDescent="0.25">
      <c r="B269" s="1227"/>
      <c r="C269" s="1218"/>
      <c r="D269" s="1224"/>
      <c r="E269" s="1140"/>
      <c r="F269" s="1140"/>
      <c r="G269" s="1140"/>
      <c r="H269" s="1140"/>
      <c r="I269" s="1140"/>
      <c r="J269" s="1140"/>
      <c r="K269" s="1140"/>
      <c r="L269" s="1140"/>
      <c r="M269" s="1140"/>
      <c r="N269" s="1144" t="s">
        <v>1709</v>
      </c>
      <c r="O269" s="1305"/>
      <c r="P269" s="1306"/>
      <c r="Q269" s="1306"/>
      <c r="R269" s="1306"/>
      <c r="S269" s="1306"/>
      <c r="T269" s="1306"/>
      <c r="U269" s="1306"/>
      <c r="V269" s="1306"/>
      <c r="W269" s="1306"/>
      <c r="X269" s="1306"/>
      <c r="Y269" s="1306"/>
      <c r="Z269" s="1306"/>
      <c r="AA269" s="1306"/>
      <c r="AB269" s="1306"/>
      <c r="AC269" s="1306"/>
      <c r="AD269" s="1306"/>
      <c r="AE269" s="1307"/>
      <c r="AF269" s="1319" t="s">
        <v>1609</v>
      </c>
      <c r="AG269" s="1320"/>
      <c r="AH269" s="1320"/>
      <c r="AI269" s="1321"/>
      <c r="AJ269" s="1143"/>
      <c r="AK269" s="1197"/>
      <c r="AL269" s="1189"/>
    </row>
    <row r="270" spans="2:38" ht="15" hidden="1" customHeight="1" x14ac:dyDescent="0.25">
      <c r="B270" s="1227"/>
      <c r="C270" s="1218"/>
      <c r="D270" s="1224"/>
      <c r="E270" s="1140"/>
      <c r="F270" s="1140"/>
      <c r="G270" s="1140"/>
      <c r="H270" s="1140"/>
      <c r="I270" s="1140"/>
      <c r="J270" s="1140"/>
      <c r="K270" s="1140"/>
      <c r="L270" s="1140"/>
      <c r="M270" s="1140"/>
      <c r="N270" s="1144" t="s">
        <v>1690</v>
      </c>
      <c r="O270" s="1305"/>
      <c r="P270" s="1306"/>
      <c r="Q270" s="1306"/>
      <c r="R270" s="1306"/>
      <c r="S270" s="1306"/>
      <c r="T270" s="1306"/>
      <c r="U270" s="1306"/>
      <c r="V270" s="1306"/>
      <c r="W270" s="1306"/>
      <c r="X270" s="1306"/>
      <c r="Y270" s="1306"/>
      <c r="Z270" s="1306"/>
      <c r="AA270" s="1306"/>
      <c r="AB270" s="1306"/>
      <c r="AC270" s="1306"/>
      <c r="AD270" s="1306"/>
      <c r="AE270" s="1306"/>
      <c r="AF270" s="1306"/>
      <c r="AG270" s="1306"/>
      <c r="AH270" s="1306"/>
      <c r="AI270" s="1307"/>
      <c r="AJ270" s="1143"/>
      <c r="AK270" s="1197"/>
      <c r="AL270" s="1189"/>
    </row>
    <row r="271" spans="2:38" ht="15" hidden="1" customHeight="1" x14ac:dyDescent="0.25">
      <c r="B271" s="1227"/>
      <c r="C271" s="1218"/>
      <c r="D271" s="1224"/>
      <c r="E271" s="1140"/>
      <c r="F271" s="1140"/>
      <c r="G271" s="1140"/>
      <c r="H271" s="1140"/>
      <c r="I271" s="1140"/>
      <c r="J271" s="1140"/>
      <c r="K271" s="1140"/>
      <c r="L271" s="1140"/>
      <c r="M271" s="1140"/>
      <c r="N271" s="1144" t="s">
        <v>1703</v>
      </c>
      <c r="O271" s="1305"/>
      <c r="P271" s="1306"/>
      <c r="Q271" s="1306"/>
      <c r="R271" s="1306"/>
      <c r="S271" s="1306"/>
      <c r="T271" s="1306"/>
      <c r="U271" s="1306"/>
      <c r="V271" s="1306"/>
      <c r="W271" s="1306"/>
      <c r="X271" s="1306"/>
      <c r="Y271" s="1306"/>
      <c r="Z271" s="1306"/>
      <c r="AA271" s="1306"/>
      <c r="AB271" s="1306"/>
      <c r="AC271" s="1306"/>
      <c r="AD271" s="1306"/>
      <c r="AE271" s="1306"/>
      <c r="AF271" s="1306"/>
      <c r="AG271" s="1306"/>
      <c r="AH271" s="1306"/>
      <c r="AI271" s="1307"/>
      <c r="AJ271" s="1143"/>
      <c r="AK271" s="1197"/>
      <c r="AL271" s="1189"/>
    </row>
    <row r="272" spans="2:38" ht="15" hidden="1" customHeight="1" x14ac:dyDescent="0.25">
      <c r="B272" s="1227"/>
      <c r="C272" s="1218"/>
      <c r="D272" s="1224"/>
      <c r="E272" s="1140"/>
      <c r="F272" s="1140"/>
      <c r="G272" s="1140"/>
      <c r="H272" s="1140"/>
      <c r="I272" s="1140"/>
      <c r="J272" s="1140"/>
      <c r="K272" s="1140"/>
      <c r="L272" s="1140"/>
      <c r="M272" s="1140"/>
      <c r="N272" s="1144" t="s">
        <v>1704</v>
      </c>
      <c r="O272" s="1305"/>
      <c r="P272" s="1306"/>
      <c r="Q272" s="1306"/>
      <c r="R272" s="1306"/>
      <c r="S272" s="1306"/>
      <c r="T272" s="1306"/>
      <c r="U272" s="1306"/>
      <c r="V272" s="1306"/>
      <c r="W272" s="1306"/>
      <c r="X272" s="1306"/>
      <c r="Y272" s="1306"/>
      <c r="Z272" s="1306"/>
      <c r="AA272" s="1306"/>
      <c r="AB272" s="1306"/>
      <c r="AC272" s="1306"/>
      <c r="AD272" s="1306"/>
      <c r="AE272" s="1306"/>
      <c r="AF272" s="1306"/>
      <c r="AG272" s="1306"/>
      <c r="AH272" s="1306"/>
      <c r="AI272" s="1307"/>
      <c r="AJ272" s="1143"/>
      <c r="AK272" s="1197"/>
      <c r="AL272" s="1189"/>
    </row>
    <row r="273" spans="2:38" ht="7.5" hidden="1" customHeight="1" x14ac:dyDescent="0.25">
      <c r="B273" s="1227"/>
      <c r="C273" s="1218"/>
      <c r="D273" s="1224"/>
      <c r="E273" s="1140"/>
      <c r="F273" s="1140"/>
      <c r="G273" s="1140"/>
      <c r="H273" s="1140"/>
      <c r="I273" s="1140"/>
      <c r="J273" s="1140"/>
      <c r="K273" s="1140"/>
      <c r="L273" s="1140"/>
      <c r="M273" s="1140"/>
      <c r="N273" s="1141"/>
      <c r="O273" s="1140"/>
      <c r="P273" s="1140"/>
      <c r="Q273" s="1140"/>
      <c r="R273" s="1140"/>
      <c r="S273" s="1140"/>
      <c r="T273" s="1140"/>
      <c r="U273" s="1140"/>
      <c r="V273" s="1140"/>
      <c r="W273" s="1140"/>
      <c r="X273" s="1140"/>
      <c r="Y273" s="1140"/>
      <c r="Z273" s="1140"/>
      <c r="AA273" s="1140"/>
      <c r="AB273" s="1142"/>
      <c r="AC273" s="1140"/>
      <c r="AD273" s="1140"/>
      <c r="AE273" s="1140"/>
      <c r="AF273" s="1140"/>
      <c r="AG273" s="1140"/>
      <c r="AH273" s="1140"/>
      <c r="AI273" s="1140"/>
      <c r="AJ273" s="1143"/>
      <c r="AK273" s="1197"/>
      <c r="AL273" s="1189"/>
    </row>
    <row r="274" spans="2:38" ht="15" hidden="1" customHeight="1" x14ac:dyDescent="0.25">
      <c r="B274" s="1227"/>
      <c r="C274" s="1218"/>
      <c r="D274" s="1224"/>
      <c r="E274" s="1140"/>
      <c r="F274" s="1140"/>
      <c r="G274" s="1140"/>
      <c r="H274" s="1140"/>
      <c r="I274" s="1140"/>
      <c r="J274" s="1140"/>
      <c r="K274" s="1140"/>
      <c r="L274" s="1140"/>
      <c r="M274" s="1140"/>
      <c r="N274" s="1144" t="s">
        <v>1689</v>
      </c>
      <c r="O274" s="1319" t="s">
        <v>5985</v>
      </c>
      <c r="P274" s="1320"/>
      <c r="Q274" s="1320"/>
      <c r="R274" s="1320"/>
      <c r="S274" s="1320"/>
      <c r="T274" s="1320"/>
      <c r="U274" s="1320"/>
      <c r="V274" s="1320"/>
      <c r="W274" s="1320"/>
      <c r="X274" s="1320"/>
      <c r="Y274" s="1320"/>
      <c r="Z274" s="1320"/>
      <c r="AA274" s="1320"/>
      <c r="AB274" s="1320"/>
      <c r="AC274" s="1320"/>
      <c r="AD274" s="1320"/>
      <c r="AE274" s="1320"/>
      <c r="AF274" s="1320"/>
      <c r="AG274" s="1320"/>
      <c r="AH274" s="1320"/>
      <c r="AI274" s="1321"/>
      <c r="AJ274" s="1143"/>
      <c r="AK274" s="1197"/>
      <c r="AL274" s="1189"/>
    </row>
    <row r="275" spans="2:38" ht="7.5" hidden="1" customHeight="1" x14ac:dyDescent="0.25">
      <c r="B275" s="1227"/>
      <c r="C275" s="1218"/>
      <c r="D275" s="1224"/>
      <c r="E275" s="1140"/>
      <c r="F275" s="1140"/>
      <c r="G275" s="1140"/>
      <c r="H275" s="1140"/>
      <c r="I275" s="1140"/>
      <c r="J275" s="1140"/>
      <c r="K275" s="1140"/>
      <c r="L275" s="1140"/>
      <c r="M275" s="1140"/>
      <c r="N275" s="1141"/>
      <c r="O275" s="1140"/>
      <c r="P275" s="1140"/>
      <c r="Q275" s="1140"/>
      <c r="R275" s="1140"/>
      <c r="S275" s="1140"/>
      <c r="T275" s="1140"/>
      <c r="U275" s="1140"/>
      <c r="V275" s="1140"/>
      <c r="W275" s="1140"/>
      <c r="X275" s="1140"/>
      <c r="Y275" s="1140"/>
      <c r="Z275" s="1140"/>
      <c r="AA275" s="1140"/>
      <c r="AB275" s="1142"/>
      <c r="AC275" s="1140"/>
      <c r="AD275" s="1140"/>
      <c r="AE275" s="1140"/>
      <c r="AF275" s="1140"/>
      <c r="AG275" s="1140"/>
      <c r="AH275" s="1140"/>
      <c r="AI275" s="1140"/>
      <c r="AJ275" s="1143"/>
      <c r="AK275" s="1197"/>
      <c r="AL275" s="1189"/>
    </row>
    <row r="276" spans="2:38" ht="15" hidden="1" customHeight="1" x14ac:dyDescent="0.25">
      <c r="B276" s="1227"/>
      <c r="C276" s="1347" t="s">
        <v>1688</v>
      </c>
      <c r="D276" s="1348"/>
      <c r="E276" s="1348"/>
      <c r="F276" s="1348"/>
      <c r="G276" s="1348"/>
      <c r="H276" s="1348"/>
      <c r="I276" s="1348"/>
      <c r="J276" s="1348"/>
      <c r="K276" s="1348"/>
      <c r="L276" s="1348"/>
      <c r="M276" s="1348"/>
      <c r="N276" s="1348"/>
      <c r="O276" s="1348"/>
      <c r="P276" s="1348"/>
      <c r="Q276" s="1348"/>
      <c r="R276" s="1348"/>
      <c r="S276" s="1348"/>
      <c r="T276" s="1348"/>
      <c r="U276" s="1348"/>
      <c r="V276" s="1348"/>
      <c r="W276" s="1348"/>
      <c r="X276" s="1348"/>
      <c r="Y276" s="1348"/>
      <c r="Z276" s="1348"/>
      <c r="AA276" s="1348"/>
      <c r="AB276" s="1348"/>
      <c r="AC276" s="1348"/>
      <c r="AD276" s="1348"/>
      <c r="AE276" s="1348"/>
      <c r="AF276" s="1348"/>
      <c r="AG276" s="1348"/>
      <c r="AH276" s="1348"/>
      <c r="AI276" s="1348"/>
      <c r="AJ276" s="1349"/>
      <c r="AK276" s="1197"/>
      <c r="AL276" s="1189"/>
    </row>
    <row r="277" spans="2:38" ht="7.5" hidden="1" customHeight="1" x14ac:dyDescent="0.25">
      <c r="B277" s="1227"/>
      <c r="C277" s="1218"/>
      <c r="D277" s="1224"/>
      <c r="E277" s="1140"/>
      <c r="F277" s="1140"/>
      <c r="G277" s="1140"/>
      <c r="H277" s="1140"/>
      <c r="I277" s="1140"/>
      <c r="J277" s="1140"/>
      <c r="K277" s="1140"/>
      <c r="L277" s="1140"/>
      <c r="M277" s="1140"/>
      <c r="N277" s="1141"/>
      <c r="O277" s="1140"/>
      <c r="P277" s="1140"/>
      <c r="Q277" s="1140"/>
      <c r="R277" s="1140"/>
      <c r="S277" s="1140"/>
      <c r="T277" s="1140"/>
      <c r="U277" s="1140"/>
      <c r="V277" s="1140"/>
      <c r="W277" s="1140"/>
      <c r="X277" s="1140"/>
      <c r="Y277" s="1140"/>
      <c r="Z277" s="1140"/>
      <c r="AA277" s="1140"/>
      <c r="AB277" s="1142"/>
      <c r="AC277" s="1140"/>
      <c r="AD277" s="1140"/>
      <c r="AE277" s="1140"/>
      <c r="AF277" s="1140"/>
      <c r="AG277" s="1140"/>
      <c r="AH277" s="1140"/>
      <c r="AI277" s="1140"/>
      <c r="AJ277" s="1143"/>
      <c r="AK277" s="1197"/>
      <c r="AL277" s="1189"/>
    </row>
    <row r="278" spans="2:38" ht="15" hidden="1" customHeight="1" x14ac:dyDescent="0.25">
      <c r="B278" s="1227"/>
      <c r="C278" s="1218"/>
      <c r="D278" s="1224"/>
      <c r="E278" s="1140"/>
      <c r="F278" s="1140"/>
      <c r="G278" s="1140"/>
      <c r="H278" s="1140"/>
      <c r="I278" s="1140"/>
      <c r="J278" s="1140"/>
      <c r="K278" s="1140"/>
      <c r="L278" s="1140"/>
      <c r="M278" s="1140"/>
      <c r="N278" s="1144" t="s">
        <v>1693</v>
      </c>
      <c r="O278" s="1305"/>
      <c r="P278" s="1306"/>
      <c r="Q278" s="1306"/>
      <c r="R278" s="1306"/>
      <c r="S278" s="1306"/>
      <c r="T278" s="1306"/>
      <c r="U278" s="1306"/>
      <c r="V278" s="1306"/>
      <c r="W278" s="1306"/>
      <c r="X278" s="1306"/>
      <c r="Y278" s="1306"/>
      <c r="Z278" s="1306"/>
      <c r="AA278" s="1306"/>
      <c r="AB278" s="1306"/>
      <c r="AC278" s="1306"/>
      <c r="AD278" s="1306"/>
      <c r="AE278" s="1307"/>
      <c r="AF278" s="1324" t="s">
        <v>1609</v>
      </c>
      <c r="AG278" s="1324"/>
      <c r="AH278" s="1324"/>
      <c r="AI278" s="1324"/>
      <c r="AJ278" s="1143"/>
      <c r="AK278" s="1197"/>
      <c r="AL278" s="1189"/>
    </row>
    <row r="279" spans="2:38" ht="15" hidden="1" customHeight="1" x14ac:dyDescent="0.25">
      <c r="B279" s="1227"/>
      <c r="C279" s="1218"/>
      <c r="D279" s="1224"/>
      <c r="E279" s="1140"/>
      <c r="F279" s="1140"/>
      <c r="G279" s="1140"/>
      <c r="H279" s="1140"/>
      <c r="I279" s="1140"/>
      <c r="J279" s="1140"/>
      <c r="K279" s="1140"/>
      <c r="L279" s="1140"/>
      <c r="M279" s="1140"/>
      <c r="N279" s="1144" t="s">
        <v>1678</v>
      </c>
      <c r="O279" s="1316"/>
      <c r="P279" s="1317"/>
      <c r="Q279" s="1317"/>
      <c r="R279" s="1317"/>
      <c r="S279" s="1317"/>
      <c r="T279" s="1317"/>
      <c r="U279" s="1317"/>
      <c r="V279" s="1317"/>
      <c r="W279" s="1317"/>
      <c r="X279" s="1317"/>
      <c r="Y279" s="1317"/>
      <c r="Z279" s="1317"/>
      <c r="AA279" s="1317"/>
      <c r="AB279" s="1317"/>
      <c r="AC279" s="1317"/>
      <c r="AD279" s="1317"/>
      <c r="AE279" s="1317"/>
      <c r="AF279" s="1317"/>
      <c r="AG279" s="1317"/>
      <c r="AH279" s="1317"/>
      <c r="AI279" s="1318"/>
      <c r="AJ279" s="1143"/>
      <c r="AK279" s="1197"/>
      <c r="AL279" s="1189"/>
    </row>
    <row r="280" spans="2:38" ht="15" hidden="1" customHeight="1" x14ac:dyDescent="0.25">
      <c r="B280" s="1227"/>
      <c r="C280" s="1218"/>
      <c r="D280" s="1224"/>
      <c r="E280" s="1140"/>
      <c r="F280" s="1140"/>
      <c r="G280" s="1140"/>
      <c r="H280" s="1140"/>
      <c r="I280" s="1140"/>
      <c r="J280" s="1140"/>
      <c r="K280" s="1140"/>
      <c r="L280" s="1140"/>
      <c r="M280" s="1140"/>
      <c r="N280" s="1144" t="s">
        <v>1703</v>
      </c>
      <c r="O280" s="1305"/>
      <c r="P280" s="1306"/>
      <c r="Q280" s="1306"/>
      <c r="R280" s="1306"/>
      <c r="S280" s="1306"/>
      <c r="T280" s="1306"/>
      <c r="U280" s="1306"/>
      <c r="V280" s="1306"/>
      <c r="W280" s="1306"/>
      <c r="X280" s="1306"/>
      <c r="Y280" s="1306"/>
      <c r="Z280" s="1306"/>
      <c r="AA280" s="1306"/>
      <c r="AB280" s="1306"/>
      <c r="AC280" s="1306"/>
      <c r="AD280" s="1306"/>
      <c r="AE280" s="1306"/>
      <c r="AF280" s="1306"/>
      <c r="AG280" s="1306"/>
      <c r="AH280" s="1306"/>
      <c r="AI280" s="1307"/>
      <c r="AJ280" s="1143"/>
      <c r="AK280" s="1197"/>
      <c r="AL280" s="1189"/>
    </row>
    <row r="281" spans="2:38" ht="15" hidden="1" customHeight="1" x14ac:dyDescent="0.25">
      <c r="B281" s="1227"/>
      <c r="C281" s="1218"/>
      <c r="D281" s="1224"/>
      <c r="E281" s="1140"/>
      <c r="F281" s="1140"/>
      <c r="G281" s="1140"/>
      <c r="H281" s="1140"/>
      <c r="I281" s="1140"/>
      <c r="J281" s="1140"/>
      <c r="K281" s="1140"/>
      <c r="L281" s="1140"/>
      <c r="M281" s="1140"/>
      <c r="N281" s="1144" t="s">
        <v>1704</v>
      </c>
      <c r="O281" s="1305"/>
      <c r="P281" s="1306"/>
      <c r="Q281" s="1306"/>
      <c r="R281" s="1306"/>
      <c r="S281" s="1306"/>
      <c r="T281" s="1306"/>
      <c r="U281" s="1306"/>
      <c r="V281" s="1306"/>
      <c r="W281" s="1306"/>
      <c r="X281" s="1306"/>
      <c r="Y281" s="1306"/>
      <c r="Z281" s="1306"/>
      <c r="AA281" s="1306"/>
      <c r="AB281" s="1306"/>
      <c r="AC281" s="1306"/>
      <c r="AD281" s="1306"/>
      <c r="AE281" s="1306"/>
      <c r="AF281" s="1306"/>
      <c r="AG281" s="1306"/>
      <c r="AH281" s="1306"/>
      <c r="AI281" s="1307"/>
      <c r="AJ281" s="1143"/>
      <c r="AK281" s="1197"/>
      <c r="AL281" s="1189"/>
    </row>
    <row r="282" spans="2:38" ht="7.5" hidden="1" customHeight="1" x14ac:dyDescent="0.25">
      <c r="B282" s="1227"/>
      <c r="C282" s="1218"/>
      <c r="D282" s="1224"/>
      <c r="E282" s="1140"/>
      <c r="F282" s="1140"/>
      <c r="G282" s="1140"/>
      <c r="H282" s="1140"/>
      <c r="I282" s="1140"/>
      <c r="J282" s="1140"/>
      <c r="K282" s="1140"/>
      <c r="L282" s="1140"/>
      <c r="M282" s="1140"/>
      <c r="N282" s="1140"/>
      <c r="O282" s="1140"/>
      <c r="P282" s="1140"/>
      <c r="Q282" s="1140"/>
      <c r="R282" s="1140"/>
      <c r="S282" s="1140"/>
      <c r="T282" s="1140"/>
      <c r="U282" s="1140"/>
      <c r="V282" s="1140"/>
      <c r="W282" s="1140"/>
      <c r="X282" s="1140"/>
      <c r="Y282" s="1140"/>
      <c r="Z282" s="1140"/>
      <c r="AA282" s="1140"/>
      <c r="AB282" s="1140"/>
      <c r="AC282" s="1140"/>
      <c r="AD282" s="1140"/>
      <c r="AE282" s="1140"/>
      <c r="AF282" s="1140"/>
      <c r="AG282" s="1140"/>
      <c r="AH282" s="1140"/>
      <c r="AI282" s="1140"/>
      <c r="AJ282" s="1143"/>
      <c r="AK282" s="1197"/>
      <c r="AL282" s="1189"/>
    </row>
    <row r="283" spans="2:38" ht="15" hidden="1" customHeight="1" x14ac:dyDescent="0.25">
      <c r="B283" s="1227"/>
      <c r="C283" s="1218"/>
      <c r="D283" s="1224"/>
      <c r="E283" s="1140"/>
      <c r="F283" s="1140"/>
      <c r="G283" s="1140"/>
      <c r="H283" s="1140"/>
      <c r="I283" s="1140"/>
      <c r="J283" s="1140"/>
      <c r="K283" s="1140"/>
      <c r="L283" s="1140"/>
      <c r="M283" s="1140"/>
      <c r="N283" s="1144" t="s">
        <v>1694</v>
      </c>
      <c r="O283" s="1305"/>
      <c r="P283" s="1306"/>
      <c r="Q283" s="1306"/>
      <c r="R283" s="1306"/>
      <c r="S283" s="1306"/>
      <c r="T283" s="1306"/>
      <c r="U283" s="1306"/>
      <c r="V283" s="1306"/>
      <c r="W283" s="1306"/>
      <c r="X283" s="1306"/>
      <c r="Y283" s="1306"/>
      <c r="Z283" s="1306"/>
      <c r="AA283" s="1306"/>
      <c r="AB283" s="1306"/>
      <c r="AC283" s="1306"/>
      <c r="AD283" s="1306"/>
      <c r="AE283" s="1307"/>
      <c r="AF283" s="1324" t="s">
        <v>1609</v>
      </c>
      <c r="AG283" s="1324"/>
      <c r="AH283" s="1324"/>
      <c r="AI283" s="1324"/>
      <c r="AJ283" s="1143"/>
      <c r="AK283" s="1197"/>
      <c r="AL283" s="1189"/>
    </row>
    <row r="284" spans="2:38" ht="15" hidden="1" customHeight="1" x14ac:dyDescent="0.25">
      <c r="B284" s="1227"/>
      <c r="C284" s="1218"/>
      <c r="D284" s="1224"/>
      <c r="E284" s="1140"/>
      <c r="F284" s="1140"/>
      <c r="G284" s="1140"/>
      <c r="H284" s="1140"/>
      <c r="I284" s="1140"/>
      <c r="J284" s="1140"/>
      <c r="K284" s="1140"/>
      <c r="L284" s="1140"/>
      <c r="M284" s="1140"/>
      <c r="N284" s="1144" t="s">
        <v>1678</v>
      </c>
      <c r="O284" s="1316"/>
      <c r="P284" s="1317"/>
      <c r="Q284" s="1317"/>
      <c r="R284" s="1317"/>
      <c r="S284" s="1317"/>
      <c r="T284" s="1317"/>
      <c r="U284" s="1317"/>
      <c r="V284" s="1317"/>
      <c r="W284" s="1317"/>
      <c r="X284" s="1317"/>
      <c r="Y284" s="1317"/>
      <c r="Z284" s="1317"/>
      <c r="AA284" s="1317"/>
      <c r="AB284" s="1317"/>
      <c r="AC284" s="1317"/>
      <c r="AD284" s="1317"/>
      <c r="AE284" s="1317"/>
      <c r="AF284" s="1317"/>
      <c r="AG284" s="1317"/>
      <c r="AH284" s="1317"/>
      <c r="AI284" s="1318"/>
      <c r="AJ284" s="1143"/>
      <c r="AK284" s="1197"/>
      <c r="AL284" s="1189"/>
    </row>
    <row r="285" spans="2:38" ht="15" hidden="1" customHeight="1" x14ac:dyDescent="0.25">
      <c r="B285" s="1227"/>
      <c r="C285" s="1218"/>
      <c r="D285" s="1224"/>
      <c r="E285" s="1140"/>
      <c r="F285" s="1140"/>
      <c r="G285" s="1140"/>
      <c r="H285" s="1140"/>
      <c r="I285" s="1140"/>
      <c r="J285" s="1140"/>
      <c r="K285" s="1140"/>
      <c r="L285" s="1140"/>
      <c r="M285" s="1140"/>
      <c r="N285" s="1144" t="s">
        <v>1703</v>
      </c>
      <c r="O285" s="1305"/>
      <c r="P285" s="1306"/>
      <c r="Q285" s="1306"/>
      <c r="R285" s="1306"/>
      <c r="S285" s="1306"/>
      <c r="T285" s="1306"/>
      <c r="U285" s="1306"/>
      <c r="V285" s="1306"/>
      <c r="W285" s="1306"/>
      <c r="X285" s="1306"/>
      <c r="Y285" s="1306"/>
      <c r="Z285" s="1306"/>
      <c r="AA285" s="1306"/>
      <c r="AB285" s="1306"/>
      <c r="AC285" s="1306"/>
      <c r="AD285" s="1306"/>
      <c r="AE285" s="1306"/>
      <c r="AF285" s="1306"/>
      <c r="AG285" s="1306"/>
      <c r="AH285" s="1306"/>
      <c r="AI285" s="1307"/>
      <c r="AJ285" s="1143"/>
      <c r="AK285" s="1197"/>
      <c r="AL285" s="1189"/>
    </row>
    <row r="286" spans="2:38" ht="15" hidden="1" customHeight="1" x14ac:dyDescent="0.25">
      <c r="B286" s="1227"/>
      <c r="C286" s="1218"/>
      <c r="D286" s="1224"/>
      <c r="E286" s="1140"/>
      <c r="F286" s="1140"/>
      <c r="G286" s="1140"/>
      <c r="H286" s="1140"/>
      <c r="I286" s="1140"/>
      <c r="J286" s="1140"/>
      <c r="K286" s="1140"/>
      <c r="L286" s="1140"/>
      <c r="M286" s="1140"/>
      <c r="N286" s="1144" t="s">
        <v>1704</v>
      </c>
      <c r="O286" s="1305"/>
      <c r="P286" s="1306"/>
      <c r="Q286" s="1306"/>
      <c r="R286" s="1306"/>
      <c r="S286" s="1306"/>
      <c r="T286" s="1306"/>
      <c r="U286" s="1306"/>
      <c r="V286" s="1306"/>
      <c r="W286" s="1306"/>
      <c r="X286" s="1306"/>
      <c r="Y286" s="1306"/>
      <c r="Z286" s="1306"/>
      <c r="AA286" s="1306"/>
      <c r="AB286" s="1306"/>
      <c r="AC286" s="1306"/>
      <c r="AD286" s="1306"/>
      <c r="AE286" s="1306"/>
      <c r="AF286" s="1306"/>
      <c r="AG286" s="1306"/>
      <c r="AH286" s="1306"/>
      <c r="AI286" s="1307"/>
      <c r="AJ286" s="1143"/>
      <c r="AK286" s="1197"/>
      <c r="AL286" s="1189"/>
    </row>
    <row r="287" spans="2:38" ht="7.5" hidden="1" customHeight="1" x14ac:dyDescent="0.25">
      <c r="B287" s="1227"/>
      <c r="C287" s="1218"/>
      <c r="D287" s="1224"/>
      <c r="E287" s="1140"/>
      <c r="F287" s="1140"/>
      <c r="G287" s="1140"/>
      <c r="H287" s="1140"/>
      <c r="I287" s="1140"/>
      <c r="J287" s="1140"/>
      <c r="K287" s="1140"/>
      <c r="L287" s="1140"/>
      <c r="M287" s="1140"/>
      <c r="N287" s="1140"/>
      <c r="O287" s="1140"/>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3"/>
      <c r="AK287" s="1197"/>
      <c r="AL287" s="1189"/>
    </row>
    <row r="288" spans="2:38" ht="15" hidden="1" customHeight="1" x14ac:dyDescent="0.25">
      <c r="B288" s="1227"/>
      <c r="C288" s="1218"/>
      <c r="D288" s="1224"/>
      <c r="E288" s="1140"/>
      <c r="F288" s="1140"/>
      <c r="G288" s="1140"/>
      <c r="H288" s="1140"/>
      <c r="I288" s="1140"/>
      <c r="J288" s="1140"/>
      <c r="K288" s="1140"/>
      <c r="L288" s="1140"/>
      <c r="M288" s="1140"/>
      <c r="N288" s="1144" t="s">
        <v>1695</v>
      </c>
      <c r="O288" s="1305"/>
      <c r="P288" s="1306"/>
      <c r="Q288" s="1306"/>
      <c r="R288" s="1306"/>
      <c r="S288" s="1306"/>
      <c r="T288" s="1306"/>
      <c r="U288" s="1306"/>
      <c r="V288" s="1306"/>
      <c r="W288" s="1306"/>
      <c r="X288" s="1306"/>
      <c r="Y288" s="1306"/>
      <c r="Z288" s="1306"/>
      <c r="AA288" s="1306"/>
      <c r="AB288" s="1306"/>
      <c r="AC288" s="1306"/>
      <c r="AD288" s="1306"/>
      <c r="AE288" s="1307"/>
      <c r="AF288" s="1324" t="s">
        <v>1609</v>
      </c>
      <c r="AG288" s="1324"/>
      <c r="AH288" s="1324"/>
      <c r="AI288" s="1324"/>
      <c r="AJ288" s="1143"/>
      <c r="AK288" s="1197"/>
      <c r="AL288" s="1189"/>
    </row>
    <row r="289" spans="2:38" ht="15" hidden="1" customHeight="1" x14ac:dyDescent="0.25">
      <c r="B289" s="1227"/>
      <c r="C289" s="1218"/>
      <c r="D289" s="1224"/>
      <c r="E289" s="1140"/>
      <c r="F289" s="1140"/>
      <c r="G289" s="1140"/>
      <c r="H289" s="1140"/>
      <c r="I289" s="1140"/>
      <c r="J289" s="1140"/>
      <c r="K289" s="1140"/>
      <c r="L289" s="1140"/>
      <c r="M289" s="1140"/>
      <c r="N289" s="1144" t="s">
        <v>1678</v>
      </c>
      <c r="O289" s="1316"/>
      <c r="P289" s="1317"/>
      <c r="Q289" s="1317"/>
      <c r="R289" s="1317"/>
      <c r="S289" s="1317"/>
      <c r="T289" s="1317"/>
      <c r="U289" s="1317"/>
      <c r="V289" s="1317"/>
      <c r="W289" s="1317"/>
      <c r="X289" s="1317"/>
      <c r="Y289" s="1317"/>
      <c r="Z289" s="1317"/>
      <c r="AA289" s="1317"/>
      <c r="AB289" s="1317"/>
      <c r="AC289" s="1317"/>
      <c r="AD289" s="1317"/>
      <c r="AE289" s="1317"/>
      <c r="AF289" s="1317"/>
      <c r="AG289" s="1317"/>
      <c r="AH289" s="1317"/>
      <c r="AI289" s="1318"/>
      <c r="AJ289" s="1143"/>
      <c r="AK289" s="1197"/>
      <c r="AL289" s="1189"/>
    </row>
    <row r="290" spans="2:38" ht="15" hidden="1" customHeight="1" x14ac:dyDescent="0.25">
      <c r="B290" s="1227"/>
      <c r="C290" s="1218"/>
      <c r="D290" s="1224"/>
      <c r="E290" s="1140"/>
      <c r="F290" s="1140"/>
      <c r="G290" s="1140"/>
      <c r="H290" s="1140"/>
      <c r="I290" s="1140"/>
      <c r="J290" s="1140"/>
      <c r="K290" s="1140"/>
      <c r="L290" s="1140"/>
      <c r="M290" s="1140"/>
      <c r="N290" s="1144" t="s">
        <v>1703</v>
      </c>
      <c r="O290" s="1305"/>
      <c r="P290" s="1306"/>
      <c r="Q290" s="1306"/>
      <c r="R290" s="1306"/>
      <c r="S290" s="1306"/>
      <c r="T290" s="1306"/>
      <c r="U290" s="1306"/>
      <c r="V290" s="1306"/>
      <c r="W290" s="1306"/>
      <c r="X290" s="1306"/>
      <c r="Y290" s="1306"/>
      <c r="Z290" s="1306"/>
      <c r="AA290" s="1306"/>
      <c r="AB290" s="1306"/>
      <c r="AC290" s="1306"/>
      <c r="AD290" s="1306"/>
      <c r="AE290" s="1306"/>
      <c r="AF290" s="1306"/>
      <c r="AG290" s="1306"/>
      <c r="AH290" s="1306"/>
      <c r="AI290" s="1307"/>
      <c r="AJ290" s="1143"/>
      <c r="AK290" s="1197"/>
      <c r="AL290" s="1189"/>
    </row>
    <row r="291" spans="2:38" ht="15" hidden="1" customHeight="1" x14ac:dyDescent="0.25">
      <c r="B291" s="1227"/>
      <c r="C291" s="1218"/>
      <c r="D291" s="1224"/>
      <c r="E291" s="1140"/>
      <c r="F291" s="1140"/>
      <c r="G291" s="1140"/>
      <c r="H291" s="1140"/>
      <c r="I291" s="1140"/>
      <c r="J291" s="1140"/>
      <c r="K291" s="1140"/>
      <c r="L291" s="1140"/>
      <c r="M291" s="1140"/>
      <c r="N291" s="1144" t="s">
        <v>1704</v>
      </c>
      <c r="O291" s="1305"/>
      <c r="P291" s="1306"/>
      <c r="Q291" s="1306"/>
      <c r="R291" s="1306"/>
      <c r="S291" s="1306"/>
      <c r="T291" s="1306"/>
      <c r="U291" s="1306"/>
      <c r="V291" s="1306"/>
      <c r="W291" s="1306"/>
      <c r="X291" s="1306"/>
      <c r="Y291" s="1306"/>
      <c r="Z291" s="1306"/>
      <c r="AA291" s="1306"/>
      <c r="AB291" s="1306"/>
      <c r="AC291" s="1306"/>
      <c r="AD291" s="1306"/>
      <c r="AE291" s="1306"/>
      <c r="AF291" s="1306"/>
      <c r="AG291" s="1306"/>
      <c r="AH291" s="1306"/>
      <c r="AI291" s="1307"/>
      <c r="AJ291" s="1143"/>
      <c r="AK291" s="1197"/>
      <c r="AL291" s="1189"/>
    </row>
    <row r="292" spans="2:38" ht="7.5" hidden="1" customHeight="1" x14ac:dyDescent="0.25">
      <c r="B292" s="1227"/>
      <c r="C292" s="1218"/>
      <c r="D292" s="1224"/>
      <c r="E292" s="1140"/>
      <c r="F292" s="1140"/>
      <c r="G292" s="1140"/>
      <c r="H292" s="1140"/>
      <c r="I292" s="1140"/>
      <c r="J292" s="1140"/>
      <c r="K292" s="1140"/>
      <c r="L292" s="1140"/>
      <c r="M292" s="1140"/>
      <c r="N292" s="1140"/>
      <c r="O292" s="1140"/>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3"/>
      <c r="AK292" s="1197"/>
      <c r="AL292" s="1189"/>
    </row>
    <row r="293" spans="2:38" ht="15" hidden="1" customHeight="1" x14ac:dyDescent="0.25">
      <c r="B293" s="1227"/>
      <c r="C293" s="1218"/>
      <c r="D293" s="1224"/>
      <c r="E293" s="1140"/>
      <c r="F293" s="1140"/>
      <c r="G293" s="1140"/>
      <c r="H293" s="1140"/>
      <c r="I293" s="1140"/>
      <c r="J293" s="1140"/>
      <c r="K293" s="1140"/>
      <c r="L293" s="1140"/>
      <c r="M293" s="1140"/>
      <c r="N293" s="1144" t="s">
        <v>1696</v>
      </c>
      <c r="O293" s="1305"/>
      <c r="P293" s="1306"/>
      <c r="Q293" s="1306"/>
      <c r="R293" s="1306"/>
      <c r="S293" s="1306"/>
      <c r="T293" s="1306"/>
      <c r="U293" s="1306"/>
      <c r="V293" s="1306"/>
      <c r="W293" s="1306"/>
      <c r="X293" s="1306"/>
      <c r="Y293" s="1306"/>
      <c r="Z293" s="1306"/>
      <c r="AA293" s="1306"/>
      <c r="AB293" s="1306"/>
      <c r="AC293" s="1306"/>
      <c r="AD293" s="1306"/>
      <c r="AE293" s="1307"/>
      <c r="AF293" s="1324" t="s">
        <v>1609</v>
      </c>
      <c r="AG293" s="1324"/>
      <c r="AH293" s="1324"/>
      <c r="AI293" s="1324"/>
      <c r="AJ293" s="1143"/>
      <c r="AK293" s="1197"/>
      <c r="AL293" s="1189"/>
    </row>
    <row r="294" spans="2:38" ht="15" hidden="1" customHeight="1" x14ac:dyDescent="0.25">
      <c r="B294" s="1227"/>
      <c r="C294" s="1218"/>
      <c r="D294" s="1224"/>
      <c r="E294" s="1140"/>
      <c r="F294" s="1140"/>
      <c r="G294" s="1140"/>
      <c r="H294" s="1140"/>
      <c r="I294" s="1140"/>
      <c r="J294" s="1140"/>
      <c r="K294" s="1140"/>
      <c r="L294" s="1140"/>
      <c r="M294" s="1140"/>
      <c r="N294" s="1144" t="s">
        <v>1678</v>
      </c>
      <c r="O294" s="1316"/>
      <c r="P294" s="1317"/>
      <c r="Q294" s="1317"/>
      <c r="R294" s="1317"/>
      <c r="S294" s="1317"/>
      <c r="T294" s="1317"/>
      <c r="U294" s="1317"/>
      <c r="V294" s="1317"/>
      <c r="W294" s="1317"/>
      <c r="X294" s="1317"/>
      <c r="Y294" s="1317"/>
      <c r="Z294" s="1317"/>
      <c r="AA294" s="1317"/>
      <c r="AB294" s="1317"/>
      <c r="AC294" s="1317"/>
      <c r="AD294" s="1317"/>
      <c r="AE294" s="1317"/>
      <c r="AF294" s="1317"/>
      <c r="AG294" s="1317"/>
      <c r="AH294" s="1317"/>
      <c r="AI294" s="1318"/>
      <c r="AJ294" s="1143"/>
      <c r="AK294" s="1197"/>
      <c r="AL294" s="1189"/>
    </row>
    <row r="295" spans="2:38" ht="15" hidden="1" customHeight="1" x14ac:dyDescent="0.25">
      <c r="B295" s="1227"/>
      <c r="C295" s="1218"/>
      <c r="D295" s="1224"/>
      <c r="E295" s="1140"/>
      <c r="F295" s="1140"/>
      <c r="G295" s="1140"/>
      <c r="H295" s="1140"/>
      <c r="I295" s="1140"/>
      <c r="J295" s="1140"/>
      <c r="K295" s="1140"/>
      <c r="L295" s="1140"/>
      <c r="M295" s="1140"/>
      <c r="N295" s="1144" t="s">
        <v>1703</v>
      </c>
      <c r="O295" s="1305"/>
      <c r="P295" s="1306"/>
      <c r="Q295" s="1306"/>
      <c r="R295" s="1306"/>
      <c r="S295" s="1306"/>
      <c r="T295" s="1306"/>
      <c r="U295" s="1306"/>
      <c r="V295" s="1306"/>
      <c r="W295" s="1306"/>
      <c r="X295" s="1306"/>
      <c r="Y295" s="1306"/>
      <c r="Z295" s="1306"/>
      <c r="AA295" s="1306"/>
      <c r="AB295" s="1306"/>
      <c r="AC295" s="1306"/>
      <c r="AD295" s="1306"/>
      <c r="AE295" s="1306"/>
      <c r="AF295" s="1306"/>
      <c r="AG295" s="1306"/>
      <c r="AH295" s="1306"/>
      <c r="AI295" s="1307"/>
      <c r="AJ295" s="1143"/>
      <c r="AK295" s="1197"/>
      <c r="AL295" s="1189"/>
    </row>
    <row r="296" spans="2:38" ht="15" hidden="1" customHeight="1" x14ac:dyDescent="0.25">
      <c r="B296" s="1227"/>
      <c r="C296" s="1218"/>
      <c r="D296" s="1224"/>
      <c r="E296" s="1140"/>
      <c r="F296" s="1140"/>
      <c r="G296" s="1140"/>
      <c r="H296" s="1140"/>
      <c r="I296" s="1140"/>
      <c r="J296" s="1140"/>
      <c r="K296" s="1140"/>
      <c r="L296" s="1140"/>
      <c r="M296" s="1140"/>
      <c r="N296" s="1144" t="s">
        <v>1704</v>
      </c>
      <c r="O296" s="1305"/>
      <c r="P296" s="1306"/>
      <c r="Q296" s="1306"/>
      <c r="R296" s="1306"/>
      <c r="S296" s="1306"/>
      <c r="T296" s="1306"/>
      <c r="U296" s="1306"/>
      <c r="V296" s="1306"/>
      <c r="W296" s="1306"/>
      <c r="X296" s="1306"/>
      <c r="Y296" s="1306"/>
      <c r="Z296" s="1306"/>
      <c r="AA296" s="1306"/>
      <c r="AB296" s="1306"/>
      <c r="AC296" s="1306"/>
      <c r="AD296" s="1306"/>
      <c r="AE296" s="1306"/>
      <c r="AF296" s="1306"/>
      <c r="AG296" s="1306"/>
      <c r="AH296" s="1306"/>
      <c r="AI296" s="1307"/>
      <c r="AJ296" s="1143"/>
      <c r="AK296" s="1197"/>
      <c r="AL296" s="1189"/>
    </row>
    <row r="297" spans="2:38" ht="7.5" hidden="1" customHeight="1" x14ac:dyDescent="0.25">
      <c r="B297" s="1227"/>
      <c r="C297" s="1218"/>
      <c r="D297" s="1224"/>
      <c r="E297" s="1140"/>
      <c r="F297" s="1140"/>
      <c r="G297" s="1140"/>
      <c r="H297" s="1140"/>
      <c r="I297" s="1140"/>
      <c r="J297" s="1140"/>
      <c r="K297" s="1140"/>
      <c r="L297" s="1140"/>
      <c r="M297" s="1140"/>
      <c r="N297" s="1140"/>
      <c r="O297" s="1140"/>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3"/>
      <c r="AK297" s="1197"/>
      <c r="AL297" s="1189"/>
    </row>
    <row r="298" spans="2:38" ht="15" hidden="1" customHeight="1" x14ac:dyDescent="0.25">
      <c r="B298" s="1227"/>
      <c r="C298" s="1218"/>
      <c r="D298" s="1224"/>
      <c r="E298" s="1140"/>
      <c r="F298" s="1140"/>
      <c r="G298" s="1140"/>
      <c r="H298" s="1140"/>
      <c r="I298" s="1140"/>
      <c r="J298" s="1140"/>
      <c r="K298" s="1140"/>
      <c r="L298" s="1140"/>
      <c r="M298" s="1140"/>
      <c r="N298" s="1144" t="s">
        <v>1697</v>
      </c>
      <c r="O298" s="1305"/>
      <c r="P298" s="1306"/>
      <c r="Q298" s="1306"/>
      <c r="R298" s="1306"/>
      <c r="S298" s="1306"/>
      <c r="T298" s="1306"/>
      <c r="U298" s="1306"/>
      <c r="V298" s="1306"/>
      <c r="W298" s="1306"/>
      <c r="X298" s="1306"/>
      <c r="Y298" s="1306"/>
      <c r="Z298" s="1306"/>
      <c r="AA298" s="1306"/>
      <c r="AB298" s="1306"/>
      <c r="AC298" s="1306"/>
      <c r="AD298" s="1306"/>
      <c r="AE298" s="1307"/>
      <c r="AF298" s="1324" t="s">
        <v>1609</v>
      </c>
      <c r="AG298" s="1324"/>
      <c r="AH298" s="1324"/>
      <c r="AI298" s="1324"/>
      <c r="AJ298" s="1143"/>
      <c r="AK298" s="1197"/>
      <c r="AL298" s="1189"/>
    </row>
    <row r="299" spans="2:38" ht="15" hidden="1" customHeight="1" x14ac:dyDescent="0.25">
      <c r="B299" s="1227"/>
      <c r="C299" s="1218"/>
      <c r="D299" s="1224"/>
      <c r="E299" s="1140"/>
      <c r="F299" s="1140"/>
      <c r="G299" s="1140"/>
      <c r="H299" s="1140"/>
      <c r="I299" s="1140"/>
      <c r="J299" s="1140"/>
      <c r="K299" s="1140"/>
      <c r="L299" s="1140"/>
      <c r="M299" s="1140"/>
      <c r="N299" s="1144" t="s">
        <v>1678</v>
      </c>
      <c r="O299" s="1316"/>
      <c r="P299" s="1317"/>
      <c r="Q299" s="1317"/>
      <c r="R299" s="1317"/>
      <c r="S299" s="1317"/>
      <c r="T299" s="1317"/>
      <c r="U299" s="1317"/>
      <c r="V299" s="1317"/>
      <c r="W299" s="1317"/>
      <c r="X299" s="1317"/>
      <c r="Y299" s="1317"/>
      <c r="Z299" s="1317"/>
      <c r="AA299" s="1317"/>
      <c r="AB299" s="1317"/>
      <c r="AC299" s="1317"/>
      <c r="AD299" s="1317"/>
      <c r="AE299" s="1317"/>
      <c r="AF299" s="1317"/>
      <c r="AG299" s="1317"/>
      <c r="AH299" s="1317"/>
      <c r="AI299" s="1318"/>
      <c r="AJ299" s="1143"/>
      <c r="AK299" s="1197"/>
      <c r="AL299" s="1189"/>
    </row>
    <row r="300" spans="2:38" ht="15" hidden="1" customHeight="1" x14ac:dyDescent="0.25">
      <c r="B300" s="1227"/>
      <c r="C300" s="1218"/>
      <c r="D300" s="1224"/>
      <c r="E300" s="1140"/>
      <c r="F300" s="1140"/>
      <c r="G300" s="1140"/>
      <c r="H300" s="1140"/>
      <c r="I300" s="1140"/>
      <c r="J300" s="1140"/>
      <c r="K300" s="1140"/>
      <c r="L300" s="1140"/>
      <c r="M300" s="1140"/>
      <c r="N300" s="1144" t="s">
        <v>1703</v>
      </c>
      <c r="O300" s="1305"/>
      <c r="P300" s="1306"/>
      <c r="Q300" s="1306"/>
      <c r="R300" s="1306"/>
      <c r="S300" s="1306"/>
      <c r="T300" s="1306"/>
      <c r="U300" s="1306"/>
      <c r="V300" s="1306"/>
      <c r="W300" s="1306"/>
      <c r="X300" s="1306"/>
      <c r="Y300" s="1306"/>
      <c r="Z300" s="1306"/>
      <c r="AA300" s="1306"/>
      <c r="AB300" s="1306"/>
      <c r="AC300" s="1306"/>
      <c r="AD300" s="1306"/>
      <c r="AE300" s="1306"/>
      <c r="AF300" s="1306"/>
      <c r="AG300" s="1306"/>
      <c r="AH300" s="1306"/>
      <c r="AI300" s="1307"/>
      <c r="AJ300" s="1143"/>
      <c r="AK300" s="1197"/>
      <c r="AL300" s="1189"/>
    </row>
    <row r="301" spans="2:38" ht="15" hidden="1" customHeight="1" x14ac:dyDescent="0.25">
      <c r="B301" s="1227"/>
      <c r="C301" s="1218"/>
      <c r="D301" s="1224"/>
      <c r="E301" s="1140"/>
      <c r="F301" s="1140"/>
      <c r="G301" s="1140"/>
      <c r="H301" s="1140"/>
      <c r="I301" s="1140"/>
      <c r="J301" s="1140"/>
      <c r="K301" s="1140"/>
      <c r="L301" s="1140"/>
      <c r="M301" s="1140"/>
      <c r="N301" s="1144" t="s">
        <v>1704</v>
      </c>
      <c r="O301" s="1305"/>
      <c r="P301" s="1306"/>
      <c r="Q301" s="1306"/>
      <c r="R301" s="1306"/>
      <c r="S301" s="1306"/>
      <c r="T301" s="1306"/>
      <c r="U301" s="1306"/>
      <c r="V301" s="1306"/>
      <c r="W301" s="1306"/>
      <c r="X301" s="1306"/>
      <c r="Y301" s="1306"/>
      <c r="Z301" s="1306"/>
      <c r="AA301" s="1306"/>
      <c r="AB301" s="1306"/>
      <c r="AC301" s="1306"/>
      <c r="AD301" s="1306"/>
      <c r="AE301" s="1306"/>
      <c r="AF301" s="1306"/>
      <c r="AG301" s="1306"/>
      <c r="AH301" s="1306"/>
      <c r="AI301" s="1307"/>
      <c r="AJ301" s="1143"/>
      <c r="AK301" s="1197"/>
      <c r="AL301" s="1189"/>
    </row>
    <row r="302" spans="2:38" ht="7.5" hidden="1" customHeight="1" x14ac:dyDescent="0.25">
      <c r="B302" s="1227"/>
      <c r="C302" s="1218"/>
      <c r="D302" s="1224"/>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3"/>
      <c r="AK302" s="1197"/>
      <c r="AL302" s="1189"/>
    </row>
    <row r="303" spans="2:38" ht="15" hidden="1" customHeight="1" x14ac:dyDescent="0.25">
      <c r="B303" s="1227"/>
      <c r="C303" s="1218"/>
      <c r="D303" s="1224"/>
      <c r="E303" s="1140"/>
      <c r="F303" s="1140"/>
      <c r="G303" s="1140"/>
      <c r="H303" s="1140"/>
      <c r="I303" s="1140"/>
      <c r="J303" s="1140"/>
      <c r="K303" s="1140"/>
      <c r="L303" s="1140"/>
      <c r="M303" s="1140"/>
      <c r="N303" s="1144" t="s">
        <v>1709</v>
      </c>
      <c r="O303" s="1305"/>
      <c r="P303" s="1306"/>
      <c r="Q303" s="1306"/>
      <c r="R303" s="1306"/>
      <c r="S303" s="1306"/>
      <c r="T303" s="1306"/>
      <c r="U303" s="1306"/>
      <c r="V303" s="1306"/>
      <c r="W303" s="1306"/>
      <c r="X303" s="1306"/>
      <c r="Y303" s="1306"/>
      <c r="Z303" s="1306"/>
      <c r="AA303" s="1306"/>
      <c r="AB303" s="1306"/>
      <c r="AC303" s="1306"/>
      <c r="AD303" s="1306"/>
      <c r="AE303" s="1307"/>
      <c r="AF303" s="1324" t="s">
        <v>1609</v>
      </c>
      <c r="AG303" s="1324"/>
      <c r="AH303" s="1324"/>
      <c r="AI303" s="1324"/>
      <c r="AJ303" s="1143"/>
      <c r="AK303" s="1197"/>
      <c r="AL303" s="1189"/>
    </row>
    <row r="304" spans="2:38" ht="15" hidden="1" customHeight="1" x14ac:dyDescent="0.25">
      <c r="B304" s="1227"/>
      <c r="C304" s="1218"/>
      <c r="D304" s="1224"/>
      <c r="E304" s="1140"/>
      <c r="F304" s="1140"/>
      <c r="G304" s="1140"/>
      <c r="H304" s="1140"/>
      <c r="I304" s="1140"/>
      <c r="J304" s="1140"/>
      <c r="K304" s="1140"/>
      <c r="L304" s="1140"/>
      <c r="M304" s="1140"/>
      <c r="N304" s="1144" t="s">
        <v>1678</v>
      </c>
      <c r="O304" s="1316"/>
      <c r="P304" s="1317"/>
      <c r="Q304" s="1317"/>
      <c r="R304" s="1317"/>
      <c r="S304" s="1317"/>
      <c r="T304" s="1317"/>
      <c r="U304" s="1317"/>
      <c r="V304" s="1317"/>
      <c r="W304" s="1317"/>
      <c r="X304" s="1317"/>
      <c r="Y304" s="1317"/>
      <c r="Z304" s="1317"/>
      <c r="AA304" s="1317"/>
      <c r="AB304" s="1317"/>
      <c r="AC304" s="1317"/>
      <c r="AD304" s="1317"/>
      <c r="AE304" s="1317"/>
      <c r="AF304" s="1317"/>
      <c r="AG304" s="1317"/>
      <c r="AH304" s="1317"/>
      <c r="AI304" s="1318"/>
      <c r="AJ304" s="1143"/>
      <c r="AK304" s="1197"/>
      <c r="AL304" s="1189"/>
    </row>
    <row r="305" spans="2:38" ht="15" hidden="1" customHeight="1" x14ac:dyDescent="0.25">
      <c r="B305" s="1227"/>
      <c r="C305" s="1218"/>
      <c r="D305" s="1224"/>
      <c r="E305" s="1140"/>
      <c r="F305" s="1140"/>
      <c r="G305" s="1140"/>
      <c r="H305" s="1140"/>
      <c r="I305" s="1140"/>
      <c r="J305" s="1140"/>
      <c r="K305" s="1140"/>
      <c r="L305" s="1140"/>
      <c r="M305" s="1140"/>
      <c r="N305" s="1144" t="s">
        <v>1703</v>
      </c>
      <c r="O305" s="1305"/>
      <c r="P305" s="1306"/>
      <c r="Q305" s="1306"/>
      <c r="R305" s="1306"/>
      <c r="S305" s="1306"/>
      <c r="T305" s="1306"/>
      <c r="U305" s="1306"/>
      <c r="V305" s="1306"/>
      <c r="W305" s="1306"/>
      <c r="X305" s="1306"/>
      <c r="Y305" s="1306"/>
      <c r="Z305" s="1306"/>
      <c r="AA305" s="1306"/>
      <c r="AB305" s="1306"/>
      <c r="AC305" s="1306"/>
      <c r="AD305" s="1306"/>
      <c r="AE305" s="1306"/>
      <c r="AF305" s="1306"/>
      <c r="AG305" s="1306"/>
      <c r="AH305" s="1306"/>
      <c r="AI305" s="1307"/>
      <c r="AJ305" s="1143"/>
      <c r="AK305" s="1197"/>
      <c r="AL305" s="1189"/>
    </row>
    <row r="306" spans="2:38" ht="15" hidden="1" customHeight="1" x14ac:dyDescent="0.25">
      <c r="B306" s="1227"/>
      <c r="C306" s="1218"/>
      <c r="D306" s="1224"/>
      <c r="E306" s="1140"/>
      <c r="F306" s="1140"/>
      <c r="G306" s="1140"/>
      <c r="H306" s="1140"/>
      <c r="I306" s="1140"/>
      <c r="J306" s="1140"/>
      <c r="K306" s="1140"/>
      <c r="L306" s="1140"/>
      <c r="M306" s="1140"/>
      <c r="N306" s="1144" t="s">
        <v>1704</v>
      </c>
      <c r="O306" s="1305"/>
      <c r="P306" s="1306"/>
      <c r="Q306" s="1306"/>
      <c r="R306" s="1306"/>
      <c r="S306" s="1306"/>
      <c r="T306" s="1306"/>
      <c r="U306" s="1306"/>
      <c r="V306" s="1306"/>
      <c r="W306" s="1306"/>
      <c r="X306" s="1306"/>
      <c r="Y306" s="1306"/>
      <c r="Z306" s="1306"/>
      <c r="AA306" s="1306"/>
      <c r="AB306" s="1306"/>
      <c r="AC306" s="1306"/>
      <c r="AD306" s="1306"/>
      <c r="AE306" s="1306"/>
      <c r="AF306" s="1306"/>
      <c r="AG306" s="1306"/>
      <c r="AH306" s="1306"/>
      <c r="AI306" s="1307"/>
      <c r="AJ306" s="1143"/>
      <c r="AK306" s="1197"/>
      <c r="AL306" s="1189"/>
    </row>
    <row r="307" spans="2:38" ht="7.5" hidden="1" customHeight="1" x14ac:dyDescent="0.25">
      <c r="B307" s="1227"/>
      <c r="C307" s="1218"/>
      <c r="D307" s="1224"/>
      <c r="E307" s="1140"/>
      <c r="F307" s="1140"/>
      <c r="G307" s="1140"/>
      <c r="H307" s="1140"/>
      <c r="I307" s="1140"/>
      <c r="J307" s="1140"/>
      <c r="K307" s="1140"/>
      <c r="L307" s="1140"/>
      <c r="M307" s="1140"/>
      <c r="N307" s="1140"/>
      <c r="O307" s="1140"/>
      <c r="P307" s="114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3"/>
      <c r="AK307" s="1197"/>
      <c r="AL307" s="1189"/>
    </row>
    <row r="308" spans="2:38" ht="15" hidden="1" customHeight="1" x14ac:dyDescent="0.25">
      <c r="B308" s="1227"/>
      <c r="C308" s="1218"/>
      <c r="D308" s="1224"/>
      <c r="E308" s="1140"/>
      <c r="F308" s="1140"/>
      <c r="G308" s="1140"/>
      <c r="H308" s="1140"/>
      <c r="I308" s="1140"/>
      <c r="J308" s="1140"/>
      <c r="K308" s="1140"/>
      <c r="L308" s="1140"/>
      <c r="M308" s="1140"/>
      <c r="N308" s="1144" t="s">
        <v>1689</v>
      </c>
      <c r="O308" s="1319" t="s">
        <v>1691</v>
      </c>
      <c r="P308" s="1320"/>
      <c r="Q308" s="1320"/>
      <c r="R308" s="1320"/>
      <c r="S308" s="1320"/>
      <c r="T308" s="1320"/>
      <c r="U308" s="1320"/>
      <c r="V308" s="1320"/>
      <c r="W308" s="1320"/>
      <c r="X308" s="1320"/>
      <c r="Y308" s="1320"/>
      <c r="Z308" s="1320"/>
      <c r="AA308" s="1320"/>
      <c r="AB308" s="1320"/>
      <c r="AC308" s="1320"/>
      <c r="AD308" s="1320"/>
      <c r="AE308" s="1320"/>
      <c r="AF308" s="1320"/>
      <c r="AG308" s="1320"/>
      <c r="AH308" s="1320"/>
      <c r="AI308" s="1321"/>
      <c r="AJ308" s="1143"/>
      <c r="AK308" s="1197"/>
      <c r="AL308" s="1189"/>
    </row>
    <row r="309" spans="2:38" ht="7.5" hidden="1" customHeight="1" x14ac:dyDescent="0.25">
      <c r="B309" s="1227"/>
      <c r="C309" s="1219"/>
      <c r="D309" s="1225"/>
      <c r="E309" s="1145"/>
      <c r="F309" s="1145"/>
      <c r="G309" s="1145"/>
      <c r="H309" s="1145"/>
      <c r="I309" s="1145"/>
      <c r="J309" s="1145"/>
      <c r="K309" s="1145"/>
      <c r="L309" s="1145"/>
      <c r="M309" s="1145"/>
      <c r="N309" s="1145"/>
      <c r="O309" s="1145"/>
      <c r="P309" s="1145"/>
      <c r="Q309" s="1145"/>
      <c r="R309" s="1145"/>
      <c r="S309" s="1145"/>
      <c r="T309" s="1145"/>
      <c r="U309" s="1145"/>
      <c r="V309" s="1145"/>
      <c r="W309" s="1145"/>
      <c r="X309" s="1145"/>
      <c r="Y309" s="1145"/>
      <c r="Z309" s="1145"/>
      <c r="AA309" s="1145"/>
      <c r="AB309" s="1145"/>
      <c r="AC309" s="1145"/>
      <c r="AD309" s="1145"/>
      <c r="AE309" s="1145"/>
      <c r="AF309" s="1145"/>
      <c r="AG309" s="1145"/>
      <c r="AH309" s="1145"/>
      <c r="AI309" s="1145"/>
      <c r="AJ309" s="1146"/>
      <c r="AK309" s="1197"/>
      <c r="AL309" s="1189"/>
    </row>
    <row r="310" spans="2:38" ht="15" hidden="1" customHeight="1" x14ac:dyDescent="0.25">
      <c r="B310" s="1227"/>
      <c r="C310" s="1216"/>
      <c r="D310" s="1216"/>
      <c r="E310" s="1186"/>
      <c r="F310" s="1186"/>
      <c r="G310" s="1186"/>
      <c r="H310" s="1186"/>
      <c r="I310" s="1186"/>
      <c r="J310" s="1186"/>
      <c r="K310" s="1186"/>
      <c r="L310" s="1186"/>
      <c r="M310" s="1186"/>
      <c r="N310" s="1186"/>
      <c r="O310" s="1186"/>
      <c r="P310" s="1186"/>
      <c r="Q310" s="1186"/>
      <c r="R310" s="1186"/>
      <c r="S310" s="1186"/>
      <c r="T310" s="1186"/>
      <c r="U310" s="1186"/>
      <c r="V310" s="1186"/>
      <c r="W310" s="1186"/>
      <c r="X310" s="1186"/>
      <c r="Y310" s="1186"/>
      <c r="Z310" s="1186"/>
      <c r="AA310" s="1186"/>
      <c r="AB310" s="1186"/>
      <c r="AC310" s="1186"/>
      <c r="AD310" s="1186"/>
      <c r="AE310" s="1186"/>
      <c r="AF310" s="1186"/>
      <c r="AG310" s="1186"/>
      <c r="AH310" s="1186"/>
      <c r="AI310" s="1186"/>
      <c r="AJ310" s="1186"/>
      <c r="AK310" s="1186"/>
      <c r="AL310" s="1189"/>
    </row>
    <row r="311" spans="2:38" ht="7.5" hidden="1" customHeight="1" x14ac:dyDescent="0.25">
      <c r="B311" s="1227"/>
      <c r="C311" s="1220"/>
      <c r="D311" s="1220"/>
      <c r="E311" s="1197"/>
      <c r="F311" s="1197"/>
      <c r="G311" s="1197"/>
      <c r="H311" s="1197"/>
      <c r="I311" s="1197"/>
      <c r="J311" s="1197"/>
      <c r="K311" s="1197"/>
      <c r="L311" s="1197"/>
      <c r="M311" s="1197"/>
      <c r="N311" s="1197"/>
      <c r="O311" s="1197"/>
      <c r="P311" s="1197"/>
      <c r="Q311" s="1197"/>
      <c r="R311" s="1197"/>
      <c r="S311" s="1197"/>
      <c r="T311" s="1197"/>
      <c r="U311" s="1197"/>
      <c r="V311" s="1197"/>
      <c r="W311" s="1197"/>
      <c r="X311" s="1197"/>
      <c r="Y311" s="1197"/>
      <c r="Z311" s="1197"/>
      <c r="AA311" s="1197"/>
      <c r="AB311" s="1197"/>
      <c r="AC311" s="1197"/>
      <c r="AD311" s="1197"/>
      <c r="AE311" s="1197"/>
      <c r="AF311" s="1197"/>
      <c r="AG311" s="1197"/>
      <c r="AH311" s="1197"/>
      <c r="AI311" s="1197"/>
      <c r="AJ311" s="1197"/>
      <c r="AK311" s="1197"/>
      <c r="AL311" s="1189"/>
    </row>
    <row r="312" spans="2:38" ht="15" hidden="1" customHeight="1" x14ac:dyDescent="0.25">
      <c r="B312" s="1227"/>
      <c r="C312" s="1220"/>
      <c r="D312" s="1220"/>
      <c r="E312" s="1197"/>
      <c r="F312" s="1197"/>
      <c r="G312" s="1197"/>
      <c r="H312" s="1197"/>
      <c r="I312" s="1197"/>
      <c r="J312" s="1197"/>
      <c r="K312" s="1202" t="s">
        <v>1778</v>
      </c>
      <c r="L312" s="1197"/>
      <c r="M312" s="1197"/>
      <c r="N312" s="1197"/>
      <c r="O312" s="1197"/>
      <c r="P312" s="1197"/>
      <c r="Q312" s="1197"/>
      <c r="R312" s="1197"/>
      <c r="S312" s="1197"/>
      <c r="T312" s="1197"/>
      <c r="U312" s="1197"/>
      <c r="V312" s="1197"/>
      <c r="W312" s="1203" t="s">
        <v>1776</v>
      </c>
      <c r="X312" s="1197"/>
      <c r="Y312" s="1197"/>
      <c r="Z312" s="1197"/>
      <c r="AA312" s="1197"/>
      <c r="AB312" s="1197"/>
      <c r="AC312" s="1197"/>
      <c r="AD312" s="1203" t="s">
        <v>1777</v>
      </c>
      <c r="AE312" s="1197"/>
      <c r="AF312" s="1197"/>
      <c r="AG312" s="1197"/>
      <c r="AH312" s="1197"/>
      <c r="AI312" s="1197"/>
      <c r="AJ312" s="1197"/>
      <c r="AK312" s="1197"/>
      <c r="AL312" s="1189"/>
    </row>
    <row r="313" spans="2:38" ht="7.5" hidden="1" customHeight="1" x14ac:dyDescent="0.25">
      <c r="B313" s="1227"/>
      <c r="C313" s="1220"/>
      <c r="D313" s="1220"/>
      <c r="E313" s="1197"/>
      <c r="F313" s="1197"/>
      <c r="G313" s="1197"/>
      <c r="H313" s="1197"/>
      <c r="I313" s="1197"/>
      <c r="J313" s="1197"/>
      <c r="K313" s="1202"/>
      <c r="L313" s="1197"/>
      <c r="M313" s="1197"/>
      <c r="N313" s="1197"/>
      <c r="O313" s="1197"/>
      <c r="P313" s="1197"/>
      <c r="Q313" s="1197"/>
      <c r="R313" s="1197"/>
      <c r="S313" s="1197"/>
      <c r="T313" s="1197"/>
      <c r="U313" s="1197"/>
      <c r="V313" s="1197"/>
      <c r="W313" s="1203"/>
      <c r="X313" s="1197"/>
      <c r="Y313" s="1197"/>
      <c r="Z313" s="1197"/>
      <c r="AA313" s="1197"/>
      <c r="AB313" s="1197"/>
      <c r="AC313" s="1197"/>
      <c r="AD313" s="1203"/>
      <c r="AE313" s="1197"/>
      <c r="AF313" s="1197"/>
      <c r="AG313" s="1197"/>
      <c r="AH313" s="1197"/>
      <c r="AI313" s="1197"/>
      <c r="AJ313" s="1197"/>
      <c r="AK313" s="1197"/>
      <c r="AL313" s="1189"/>
    </row>
    <row r="314" spans="2:38" ht="15" hidden="1" customHeight="1" x14ac:dyDescent="0.25">
      <c r="B314" s="1227"/>
      <c r="C314" s="1220"/>
      <c r="D314" s="1220"/>
      <c r="E314" s="1197"/>
      <c r="F314" s="1197"/>
      <c r="G314" s="1197"/>
      <c r="H314" s="1197"/>
      <c r="I314" s="1197"/>
      <c r="J314" s="1197"/>
      <c r="K314" s="1197"/>
      <c r="L314" s="1197"/>
      <c r="M314" s="1197"/>
      <c r="N314" s="1197"/>
      <c r="O314" s="1197"/>
      <c r="P314" s="1197"/>
      <c r="Q314" s="1197"/>
      <c r="R314" s="1197"/>
      <c r="S314" s="1197"/>
      <c r="T314" s="1197"/>
      <c r="U314" s="1204"/>
      <c r="V314" s="1197"/>
      <c r="W314" s="1308" t="s">
        <v>1123</v>
      </c>
      <c r="X314" s="1308"/>
      <c r="Y314" s="1308"/>
      <c r="Z314" s="1308"/>
      <c r="AA314" s="1200" t="s">
        <v>1771</v>
      </c>
      <c r="AB314" s="1197"/>
      <c r="AC314" s="1197"/>
      <c r="AD314" s="1197"/>
      <c r="AE314" s="1197"/>
      <c r="AF314" s="1197"/>
      <c r="AG314" s="1197"/>
      <c r="AH314" s="1197"/>
      <c r="AI314" s="1197"/>
      <c r="AJ314" s="1197"/>
      <c r="AK314" s="1197"/>
      <c r="AL314" s="1189"/>
    </row>
    <row r="315" spans="2:38" ht="15" hidden="1" customHeight="1" x14ac:dyDescent="0.25">
      <c r="B315" s="1227"/>
      <c r="C315" s="1220"/>
      <c r="D315" s="1220"/>
      <c r="E315" s="1197"/>
      <c r="F315" s="1197"/>
      <c r="G315" s="1197"/>
      <c r="H315" s="1197"/>
      <c r="I315" s="1197"/>
      <c r="J315" s="1197"/>
      <c r="K315" s="1308" t="s">
        <v>1123</v>
      </c>
      <c r="L315" s="1308"/>
      <c r="M315" s="1308"/>
      <c r="N315" s="1308"/>
      <c r="O315" s="1202" t="s">
        <v>1782</v>
      </c>
      <c r="P315" s="1197"/>
      <c r="Q315" s="1197"/>
      <c r="R315" s="1197"/>
      <c r="S315" s="1197"/>
      <c r="T315" s="1197"/>
      <c r="U315" s="1204"/>
      <c r="V315" s="1197"/>
      <c r="W315" s="1308" t="s">
        <v>1123</v>
      </c>
      <c r="X315" s="1308"/>
      <c r="Y315" s="1308"/>
      <c r="Z315" s="1308"/>
      <c r="AA315" s="1200" t="s">
        <v>1772</v>
      </c>
      <c r="AB315" s="1197"/>
      <c r="AC315" s="1197"/>
      <c r="AD315" s="1308" t="s">
        <v>1779</v>
      </c>
      <c r="AE315" s="1308"/>
      <c r="AF315" s="1308"/>
      <c r="AG315" s="1308"/>
      <c r="AH315" s="1200" t="s">
        <v>1774</v>
      </c>
      <c r="AI315" s="1197"/>
      <c r="AJ315" s="1197"/>
      <c r="AK315" s="1197"/>
      <c r="AL315" s="1189"/>
    </row>
    <row r="316" spans="2:38" ht="15" hidden="1" customHeight="1" x14ac:dyDescent="0.25">
      <c r="B316" s="1227"/>
      <c r="C316" s="1220"/>
      <c r="D316" s="1220"/>
      <c r="E316" s="1197"/>
      <c r="F316" s="1197"/>
      <c r="G316" s="1197"/>
      <c r="H316" s="1197"/>
      <c r="I316" s="1197"/>
      <c r="J316" s="1197"/>
      <c r="K316" s="1197"/>
      <c r="L316" s="1197"/>
      <c r="M316" s="1197"/>
      <c r="N316" s="1197"/>
      <c r="O316" s="1197"/>
      <c r="P316" s="1197"/>
      <c r="Q316" s="1197"/>
      <c r="R316" s="1197"/>
      <c r="S316" s="1197"/>
      <c r="T316" s="1197"/>
      <c r="U316" s="1204"/>
      <c r="V316" s="1197"/>
      <c r="W316" s="1308" t="s">
        <v>1123</v>
      </c>
      <c r="X316" s="1308"/>
      <c r="Y316" s="1308"/>
      <c r="Z316" s="1308"/>
      <c r="AA316" s="1200" t="s">
        <v>1773</v>
      </c>
      <c r="AB316" s="1197"/>
      <c r="AC316" s="1197"/>
      <c r="AD316" s="1197"/>
      <c r="AE316" s="1197"/>
      <c r="AF316" s="1197"/>
      <c r="AG316" s="1197"/>
      <c r="AH316" s="1197"/>
      <c r="AI316" s="1197"/>
      <c r="AJ316" s="1197"/>
      <c r="AK316" s="1197"/>
      <c r="AL316" s="1189"/>
    </row>
    <row r="317" spans="2:38" ht="7.5" hidden="1" customHeight="1" x14ac:dyDescent="0.25">
      <c r="B317" s="1227"/>
      <c r="C317" s="1220"/>
      <c r="D317" s="1220"/>
      <c r="E317" s="1197"/>
      <c r="F317" s="1197"/>
      <c r="G317" s="1197"/>
      <c r="H317" s="1197"/>
      <c r="I317" s="1197"/>
      <c r="J317" s="1197"/>
      <c r="K317" s="1206"/>
      <c r="L317" s="1206"/>
      <c r="M317" s="1206"/>
      <c r="N317" s="1206"/>
      <c r="O317" s="1193"/>
      <c r="P317" s="1193"/>
      <c r="Q317" s="1193"/>
      <c r="R317" s="1193"/>
      <c r="S317" s="1193"/>
      <c r="T317" s="1193"/>
      <c r="U317" s="1194"/>
      <c r="V317" s="1193"/>
      <c r="W317" s="1193"/>
      <c r="X317" s="1193"/>
      <c r="Y317" s="1193"/>
      <c r="Z317" s="1193"/>
      <c r="AA317" s="1193"/>
      <c r="AB317" s="1205"/>
      <c r="AC317" s="1193"/>
      <c r="AD317" s="1193"/>
      <c r="AE317" s="1193"/>
      <c r="AF317" s="1193"/>
      <c r="AG317" s="1193"/>
      <c r="AH317" s="1193"/>
      <c r="AI317" s="1193"/>
      <c r="AJ317" s="1193"/>
      <c r="AK317" s="1193"/>
      <c r="AL317" s="1189"/>
    </row>
    <row r="318" spans="2:38" ht="7.5" hidden="1" customHeight="1" x14ac:dyDescent="0.25">
      <c r="B318" s="1227"/>
      <c r="C318" s="1220"/>
      <c r="D318" s="1220"/>
      <c r="E318" s="1197"/>
      <c r="F318" s="1197"/>
      <c r="G318" s="1197"/>
      <c r="H318" s="1197"/>
      <c r="I318" s="1197"/>
      <c r="J318" s="1197"/>
      <c r="K318" s="1197"/>
      <c r="L318" s="1197"/>
      <c r="M318" s="1197"/>
      <c r="N318" s="1197"/>
      <c r="O318" s="1197"/>
      <c r="P318" s="1197"/>
      <c r="Q318" s="1197"/>
      <c r="R318" s="1197"/>
      <c r="S318" s="1197"/>
      <c r="T318" s="1197"/>
      <c r="U318" s="1204"/>
      <c r="V318" s="1197"/>
      <c r="W318" s="1197"/>
      <c r="X318" s="1197"/>
      <c r="Y318" s="1197"/>
      <c r="Z318" s="1197"/>
      <c r="AA318" s="1197"/>
      <c r="AB318" s="1197"/>
      <c r="AC318" s="1197"/>
      <c r="AD318" s="1197"/>
      <c r="AE318" s="1197"/>
      <c r="AF318" s="1197"/>
      <c r="AG318" s="1197"/>
      <c r="AH318" s="1197"/>
      <c r="AI318" s="1197"/>
      <c r="AJ318" s="1197"/>
      <c r="AK318" s="1197"/>
      <c r="AL318" s="1189"/>
    </row>
    <row r="319" spans="2:38" ht="15" hidden="1" customHeight="1" x14ac:dyDescent="0.25">
      <c r="B319" s="1227"/>
      <c r="C319" s="1220"/>
      <c r="D319" s="1220"/>
      <c r="E319" s="1197"/>
      <c r="F319" s="1197"/>
      <c r="G319" s="1197"/>
      <c r="H319" s="1197"/>
      <c r="I319" s="1197"/>
      <c r="J319" s="1197"/>
      <c r="K319" s="1197"/>
      <c r="L319" s="1197"/>
      <c r="M319" s="1197"/>
      <c r="N319" s="1197"/>
      <c r="O319" s="1197"/>
      <c r="P319" s="1197"/>
      <c r="Q319" s="1197"/>
      <c r="R319" s="1197"/>
      <c r="S319" s="1197"/>
      <c r="T319" s="1197"/>
      <c r="U319" s="1204"/>
      <c r="V319" s="1197"/>
      <c r="W319" s="1308" t="s">
        <v>1123</v>
      </c>
      <c r="X319" s="1308"/>
      <c r="Y319" s="1308"/>
      <c r="Z319" s="1308"/>
      <c r="AA319" s="1200" t="s">
        <v>1771</v>
      </c>
      <c r="AB319" s="1186"/>
      <c r="AC319" s="1197"/>
      <c r="AD319" s="1197"/>
      <c r="AE319" s="1197"/>
      <c r="AF319" s="1197"/>
      <c r="AG319" s="1197"/>
      <c r="AH319" s="1197"/>
      <c r="AI319" s="1197"/>
      <c r="AJ319" s="1197"/>
      <c r="AK319" s="1197"/>
      <c r="AL319" s="1189"/>
    </row>
    <row r="320" spans="2:38" ht="15" hidden="1" customHeight="1" x14ac:dyDescent="0.25">
      <c r="B320" s="1227"/>
      <c r="C320" s="1220"/>
      <c r="D320" s="1220"/>
      <c r="E320" s="1197"/>
      <c r="F320" s="1197"/>
      <c r="G320" s="1197"/>
      <c r="H320" s="1197"/>
      <c r="I320" s="1197"/>
      <c r="J320" s="1197"/>
      <c r="K320" s="1308" t="s">
        <v>1123</v>
      </c>
      <c r="L320" s="1308"/>
      <c r="M320" s="1308"/>
      <c r="N320" s="1308"/>
      <c r="O320" s="1202" t="s">
        <v>1780</v>
      </c>
      <c r="P320" s="1197"/>
      <c r="Q320" s="1197"/>
      <c r="R320" s="1197"/>
      <c r="S320" s="1197"/>
      <c r="T320" s="1197"/>
      <c r="U320" s="1204"/>
      <c r="V320" s="1197"/>
      <c r="W320" s="1308" t="s">
        <v>1123</v>
      </c>
      <c r="X320" s="1308"/>
      <c r="Y320" s="1308"/>
      <c r="Z320" s="1308"/>
      <c r="AA320" s="1200" t="s">
        <v>1772</v>
      </c>
      <c r="AB320" s="1197"/>
      <c r="AC320" s="1197"/>
      <c r="AD320" s="1308" t="s">
        <v>1779</v>
      </c>
      <c r="AE320" s="1308"/>
      <c r="AF320" s="1308"/>
      <c r="AG320" s="1308"/>
      <c r="AH320" s="1200" t="s">
        <v>1774</v>
      </c>
      <c r="AI320" s="1197"/>
      <c r="AJ320" s="1197"/>
      <c r="AK320" s="1197"/>
      <c r="AL320" s="1189"/>
    </row>
    <row r="321" spans="2:38" ht="15" hidden="1" customHeight="1" x14ac:dyDescent="0.25">
      <c r="B321" s="1227"/>
      <c r="C321" s="1220"/>
      <c r="D321" s="1220"/>
      <c r="E321" s="1197"/>
      <c r="F321" s="1197"/>
      <c r="G321" s="1197"/>
      <c r="H321" s="1197"/>
      <c r="I321" s="1197"/>
      <c r="J321" s="1197"/>
      <c r="K321" s="1197"/>
      <c r="L321" s="1197"/>
      <c r="M321" s="1197"/>
      <c r="N321" s="1197"/>
      <c r="O321" s="1197"/>
      <c r="P321" s="1197"/>
      <c r="Q321" s="1197"/>
      <c r="R321" s="1197"/>
      <c r="S321" s="1197"/>
      <c r="T321" s="1197"/>
      <c r="U321" s="1204"/>
      <c r="V321" s="1197"/>
      <c r="W321" s="1308" t="s">
        <v>1123</v>
      </c>
      <c r="X321" s="1308"/>
      <c r="Y321" s="1308"/>
      <c r="Z321" s="1308"/>
      <c r="AA321" s="1200" t="s">
        <v>1773</v>
      </c>
      <c r="AB321" s="1197"/>
      <c r="AC321" s="1197"/>
      <c r="AD321" s="1197"/>
      <c r="AE321" s="1197"/>
      <c r="AF321" s="1197"/>
      <c r="AG321" s="1197"/>
      <c r="AH321" s="1197"/>
      <c r="AI321" s="1197"/>
      <c r="AJ321" s="1197"/>
      <c r="AK321" s="1197"/>
      <c r="AL321" s="1189"/>
    </row>
    <row r="322" spans="2:38" ht="7.5" hidden="1" customHeight="1" x14ac:dyDescent="0.25">
      <c r="B322" s="1227"/>
      <c r="C322" s="1220"/>
      <c r="D322" s="1220"/>
      <c r="E322" s="1197"/>
      <c r="F322" s="1197"/>
      <c r="G322" s="1197"/>
      <c r="H322" s="1197"/>
      <c r="I322" s="1197"/>
      <c r="J322" s="1197"/>
      <c r="K322" s="1206"/>
      <c r="L322" s="1206"/>
      <c r="M322" s="1206"/>
      <c r="N322" s="1206"/>
      <c r="O322" s="1193"/>
      <c r="P322" s="1193"/>
      <c r="Q322" s="1193"/>
      <c r="R322" s="1193"/>
      <c r="S322" s="1193"/>
      <c r="T322" s="1193"/>
      <c r="U322" s="1194"/>
      <c r="V322" s="1193"/>
      <c r="W322" s="1193"/>
      <c r="X322" s="1193"/>
      <c r="Y322" s="1193"/>
      <c r="Z322" s="1193"/>
      <c r="AA322" s="1193"/>
      <c r="AB322" s="1205"/>
      <c r="AC322" s="1193"/>
      <c r="AD322" s="1193"/>
      <c r="AE322" s="1193"/>
      <c r="AF322" s="1193"/>
      <c r="AG322" s="1193"/>
      <c r="AH322" s="1193"/>
      <c r="AI322" s="1193"/>
      <c r="AJ322" s="1193"/>
      <c r="AK322" s="1193"/>
      <c r="AL322" s="1189"/>
    </row>
    <row r="323" spans="2:38" ht="7.5" hidden="1" customHeight="1" x14ac:dyDescent="0.25">
      <c r="B323" s="1227"/>
      <c r="C323" s="1220"/>
      <c r="D323" s="1220"/>
      <c r="E323" s="1197"/>
      <c r="F323" s="1197"/>
      <c r="G323" s="1197"/>
      <c r="H323" s="1197"/>
      <c r="I323" s="1197"/>
      <c r="J323" s="1197"/>
      <c r="K323" s="1197"/>
      <c r="L323" s="1197"/>
      <c r="M323" s="1197"/>
      <c r="N323" s="1197"/>
      <c r="O323" s="1197"/>
      <c r="P323" s="1197"/>
      <c r="Q323" s="1197"/>
      <c r="R323" s="1197"/>
      <c r="S323" s="1197"/>
      <c r="T323" s="1197"/>
      <c r="U323" s="1204"/>
      <c r="V323" s="1197"/>
      <c r="W323" s="1197"/>
      <c r="X323" s="1197"/>
      <c r="Y323" s="1197"/>
      <c r="Z323" s="1197"/>
      <c r="AA323" s="1197"/>
      <c r="AB323" s="1197"/>
      <c r="AC323" s="1197"/>
      <c r="AD323" s="1197"/>
      <c r="AE323" s="1197"/>
      <c r="AF323" s="1197"/>
      <c r="AG323" s="1197"/>
      <c r="AH323" s="1197"/>
      <c r="AI323" s="1197"/>
      <c r="AJ323" s="1197"/>
      <c r="AK323" s="1197"/>
      <c r="AL323" s="1189"/>
    </row>
    <row r="324" spans="2:38" ht="15" hidden="1" customHeight="1" x14ac:dyDescent="0.25">
      <c r="B324" s="1227"/>
      <c r="C324" s="1220"/>
      <c r="D324" s="1220"/>
      <c r="E324" s="1197"/>
      <c r="F324" s="1197"/>
      <c r="G324" s="1197"/>
      <c r="H324" s="1197"/>
      <c r="I324" s="1197"/>
      <c r="J324" s="1197"/>
      <c r="K324" s="1197"/>
      <c r="L324" s="1197"/>
      <c r="M324" s="1197"/>
      <c r="N324" s="1197"/>
      <c r="O324" s="1197"/>
      <c r="P324" s="1197"/>
      <c r="Q324" s="1197"/>
      <c r="R324" s="1197"/>
      <c r="S324" s="1197"/>
      <c r="T324" s="1197"/>
      <c r="U324" s="1204"/>
      <c r="V324" s="1197"/>
      <c r="W324" s="1308" t="s">
        <v>1123</v>
      </c>
      <c r="X324" s="1308"/>
      <c r="Y324" s="1308"/>
      <c r="Z324" s="1308"/>
      <c r="AA324" s="1200" t="s">
        <v>1771</v>
      </c>
      <c r="AB324" s="1197"/>
      <c r="AC324" s="1197"/>
      <c r="AD324" s="1197"/>
      <c r="AE324" s="1197"/>
      <c r="AF324" s="1197"/>
      <c r="AG324" s="1197"/>
      <c r="AH324" s="1197"/>
      <c r="AI324" s="1197"/>
      <c r="AJ324" s="1197"/>
      <c r="AK324" s="1197"/>
      <c r="AL324" s="1189"/>
    </row>
    <row r="325" spans="2:38" ht="15" hidden="1" customHeight="1" x14ac:dyDescent="0.25">
      <c r="B325" s="1227"/>
      <c r="C325" s="1220"/>
      <c r="D325" s="1220"/>
      <c r="E325" s="1197"/>
      <c r="F325" s="1197"/>
      <c r="G325" s="1197"/>
      <c r="H325" s="1197"/>
      <c r="I325" s="1197"/>
      <c r="J325" s="1197"/>
      <c r="K325" s="1308" t="s">
        <v>1123</v>
      </c>
      <c r="L325" s="1308"/>
      <c r="M325" s="1308"/>
      <c r="N325" s="1308"/>
      <c r="O325" s="1202" t="s">
        <v>1781</v>
      </c>
      <c r="P325" s="1197"/>
      <c r="Q325" s="1197"/>
      <c r="R325" s="1197"/>
      <c r="S325" s="1197"/>
      <c r="T325" s="1197"/>
      <c r="U325" s="1204"/>
      <c r="V325" s="1197"/>
      <c r="W325" s="1308" t="s">
        <v>1123</v>
      </c>
      <c r="X325" s="1308"/>
      <c r="Y325" s="1308"/>
      <c r="Z325" s="1308"/>
      <c r="AA325" s="1200" t="s">
        <v>1772</v>
      </c>
      <c r="AB325" s="1197"/>
      <c r="AC325" s="1197"/>
      <c r="AD325" s="1308" t="s">
        <v>1779</v>
      </c>
      <c r="AE325" s="1308"/>
      <c r="AF325" s="1308"/>
      <c r="AG325" s="1308"/>
      <c r="AH325" s="1200" t="s">
        <v>1774</v>
      </c>
      <c r="AI325" s="1197"/>
      <c r="AJ325" s="1197"/>
      <c r="AK325" s="1197"/>
      <c r="AL325" s="1189"/>
    </row>
    <row r="326" spans="2:38" ht="15" hidden="1" customHeight="1" x14ac:dyDescent="0.25">
      <c r="B326" s="1227"/>
      <c r="C326" s="1220"/>
      <c r="D326" s="1220"/>
      <c r="E326" s="1197"/>
      <c r="F326" s="1197"/>
      <c r="G326" s="1197"/>
      <c r="H326" s="1197"/>
      <c r="I326" s="1197"/>
      <c r="J326" s="1197"/>
      <c r="K326" s="1197"/>
      <c r="L326" s="1197"/>
      <c r="M326" s="1197"/>
      <c r="N326" s="1197"/>
      <c r="O326" s="1197"/>
      <c r="P326" s="1197"/>
      <c r="Q326" s="1197"/>
      <c r="R326" s="1197"/>
      <c r="S326" s="1197"/>
      <c r="T326" s="1197"/>
      <c r="U326" s="1204"/>
      <c r="V326" s="1197"/>
      <c r="W326" s="1308" t="s">
        <v>1123</v>
      </c>
      <c r="X326" s="1308"/>
      <c r="Y326" s="1308"/>
      <c r="Z326" s="1308"/>
      <c r="AA326" s="1200" t="s">
        <v>1773</v>
      </c>
      <c r="AB326" s="1197"/>
      <c r="AC326" s="1197"/>
      <c r="AD326" s="1197"/>
      <c r="AE326" s="1197"/>
      <c r="AF326" s="1197"/>
      <c r="AG326" s="1197"/>
      <c r="AH326" s="1197"/>
      <c r="AI326" s="1197"/>
      <c r="AJ326" s="1197"/>
      <c r="AK326" s="1197"/>
      <c r="AL326" s="1189"/>
    </row>
    <row r="327" spans="2:38" ht="7.5" hidden="1" customHeight="1" x14ac:dyDescent="0.25">
      <c r="B327" s="1227"/>
      <c r="C327" s="1220"/>
      <c r="D327" s="1220"/>
      <c r="E327" s="1197"/>
      <c r="F327" s="1197"/>
      <c r="G327" s="1197"/>
      <c r="H327" s="1197"/>
      <c r="I327" s="1197"/>
      <c r="J327" s="1186"/>
      <c r="K327" s="1193"/>
      <c r="L327" s="1193"/>
      <c r="M327" s="1193"/>
      <c r="N327" s="1207"/>
      <c r="O327" s="1193"/>
      <c r="P327" s="1193"/>
      <c r="Q327" s="1193"/>
      <c r="R327" s="1193"/>
      <c r="S327" s="1193"/>
      <c r="T327" s="1193"/>
      <c r="U327" s="1194"/>
      <c r="V327" s="1193"/>
      <c r="W327" s="1193"/>
      <c r="X327" s="1193"/>
      <c r="Y327" s="1193"/>
      <c r="Z327" s="1193"/>
      <c r="AA327" s="1193"/>
      <c r="AB327" s="1205"/>
      <c r="AC327" s="1193"/>
      <c r="AD327" s="1193"/>
      <c r="AE327" s="1193"/>
      <c r="AF327" s="1193"/>
      <c r="AG327" s="1193"/>
      <c r="AH327" s="1193"/>
      <c r="AI327" s="1193"/>
      <c r="AJ327" s="1193"/>
      <c r="AK327" s="1193"/>
      <c r="AL327" s="1189"/>
    </row>
    <row r="328" spans="2:38" ht="7.5" hidden="1" customHeight="1" x14ac:dyDescent="0.25">
      <c r="B328" s="1227"/>
      <c r="C328" s="1220"/>
      <c r="D328" s="1220"/>
      <c r="E328" s="1197"/>
      <c r="F328" s="1197"/>
      <c r="G328" s="1197"/>
      <c r="H328" s="1197"/>
      <c r="I328" s="1197"/>
      <c r="J328" s="1186"/>
      <c r="K328" s="1186"/>
      <c r="L328" s="1186"/>
      <c r="M328" s="1186"/>
      <c r="N328" s="1199"/>
      <c r="O328" s="1186"/>
      <c r="P328" s="1186"/>
      <c r="Q328" s="1186"/>
      <c r="R328" s="1186"/>
      <c r="S328" s="1186"/>
      <c r="T328" s="1186"/>
      <c r="U328" s="1204"/>
      <c r="V328" s="1186"/>
      <c r="W328" s="1186"/>
      <c r="X328" s="1186"/>
      <c r="Y328" s="1186"/>
      <c r="Z328" s="1186"/>
      <c r="AA328" s="1186"/>
      <c r="AB328" s="1191"/>
      <c r="AC328" s="1186"/>
      <c r="AD328" s="1186"/>
      <c r="AE328" s="1186"/>
      <c r="AF328" s="1186"/>
      <c r="AG328" s="1186"/>
      <c r="AH328" s="1186"/>
      <c r="AI328" s="1186"/>
      <c r="AJ328" s="1186"/>
      <c r="AK328" s="1186"/>
      <c r="AL328" s="1189"/>
    </row>
    <row r="329" spans="2:38" ht="15" hidden="1" customHeight="1" x14ac:dyDescent="0.25">
      <c r="B329" s="1227"/>
      <c r="C329" s="1220"/>
      <c r="D329" s="1220"/>
      <c r="E329" s="1197"/>
      <c r="F329" s="1197"/>
      <c r="G329" s="1197"/>
      <c r="H329" s="1197"/>
      <c r="I329" s="1197"/>
      <c r="J329" s="1197"/>
      <c r="K329" s="1197"/>
      <c r="L329" s="1197"/>
      <c r="M329" s="1197"/>
      <c r="N329" s="1197"/>
      <c r="O329" s="1197"/>
      <c r="P329" s="1197"/>
      <c r="Q329" s="1197"/>
      <c r="R329" s="1197"/>
      <c r="S329" s="1197"/>
      <c r="T329" s="1197"/>
      <c r="U329" s="1204"/>
      <c r="V329" s="1197"/>
      <c r="W329" s="1308" t="s">
        <v>1123</v>
      </c>
      <c r="X329" s="1308"/>
      <c r="Y329" s="1308"/>
      <c r="Z329" s="1308"/>
      <c r="AA329" s="1200" t="s">
        <v>1771</v>
      </c>
      <c r="AB329" s="1197"/>
      <c r="AC329" s="1197"/>
      <c r="AD329" s="1197"/>
      <c r="AE329" s="1197"/>
      <c r="AF329" s="1197"/>
      <c r="AG329" s="1197"/>
      <c r="AH329" s="1197"/>
      <c r="AI329" s="1197"/>
      <c r="AJ329" s="1197"/>
      <c r="AK329" s="1197"/>
      <c r="AL329" s="1189"/>
    </row>
    <row r="330" spans="2:38" ht="15" hidden="1" customHeight="1" x14ac:dyDescent="0.25">
      <c r="B330" s="1227"/>
      <c r="C330" s="1220"/>
      <c r="D330" s="1220"/>
      <c r="E330" s="1197"/>
      <c r="F330" s="1197"/>
      <c r="G330" s="1197"/>
      <c r="H330" s="1197"/>
      <c r="I330" s="1197"/>
      <c r="J330" s="1197"/>
      <c r="K330" s="1308" t="s">
        <v>1123</v>
      </c>
      <c r="L330" s="1308"/>
      <c r="M330" s="1308"/>
      <c r="N330" s="1308"/>
      <c r="O330" s="1202" t="s">
        <v>4707</v>
      </c>
      <c r="P330" s="1197"/>
      <c r="Q330" s="1197"/>
      <c r="R330" s="1197"/>
      <c r="S330" s="1197"/>
      <c r="T330" s="1197"/>
      <c r="U330" s="1204"/>
      <c r="V330" s="1197"/>
      <c r="W330" s="1308" t="s">
        <v>1123</v>
      </c>
      <c r="X330" s="1308"/>
      <c r="Y330" s="1308"/>
      <c r="Z330" s="1308"/>
      <c r="AA330" s="1200" t="s">
        <v>1772</v>
      </c>
      <c r="AB330" s="1197"/>
      <c r="AC330" s="1197"/>
      <c r="AD330" s="1308" t="s">
        <v>1779</v>
      </c>
      <c r="AE330" s="1308"/>
      <c r="AF330" s="1308"/>
      <c r="AG330" s="1308"/>
      <c r="AH330" s="1200" t="s">
        <v>1774</v>
      </c>
      <c r="AI330" s="1197"/>
      <c r="AJ330" s="1197"/>
      <c r="AK330" s="1197"/>
      <c r="AL330" s="1189"/>
    </row>
    <row r="331" spans="2:38" ht="15" hidden="1" customHeight="1" x14ac:dyDescent="0.25">
      <c r="B331" s="1227"/>
      <c r="C331" s="1220"/>
      <c r="D331" s="1220"/>
      <c r="E331" s="1197"/>
      <c r="F331" s="1197"/>
      <c r="G331" s="1197"/>
      <c r="H331" s="1197"/>
      <c r="I331" s="1197"/>
      <c r="J331" s="1197"/>
      <c r="K331" s="1197"/>
      <c r="L331" s="1197"/>
      <c r="M331" s="1197"/>
      <c r="N331" s="1197"/>
      <c r="O331" s="1197"/>
      <c r="P331" s="1197"/>
      <c r="Q331" s="1197"/>
      <c r="R331" s="1197"/>
      <c r="S331" s="1197"/>
      <c r="T331" s="1197"/>
      <c r="U331" s="1204"/>
      <c r="V331" s="1197"/>
      <c r="W331" s="1308" t="s">
        <v>1123</v>
      </c>
      <c r="X331" s="1308"/>
      <c r="Y331" s="1308"/>
      <c r="Z331" s="1308"/>
      <c r="AA331" s="1200" t="s">
        <v>1773</v>
      </c>
      <c r="AB331" s="1197"/>
      <c r="AC331" s="1197"/>
      <c r="AD331" s="1197"/>
      <c r="AE331" s="1197"/>
      <c r="AF331" s="1197"/>
      <c r="AG331" s="1197"/>
      <c r="AH331" s="1197"/>
      <c r="AI331" s="1197"/>
      <c r="AJ331" s="1197"/>
      <c r="AK331" s="1197"/>
      <c r="AL331" s="1189"/>
    </row>
    <row r="332" spans="2:38" ht="7.5" hidden="1" customHeight="1" x14ac:dyDescent="0.25">
      <c r="B332" s="1227"/>
      <c r="C332" s="1220"/>
      <c r="D332" s="1220"/>
      <c r="E332" s="1197"/>
      <c r="F332" s="1197"/>
      <c r="G332" s="1197"/>
      <c r="H332" s="1197"/>
      <c r="I332" s="1197"/>
      <c r="J332" s="1186"/>
      <c r="K332" s="1193"/>
      <c r="L332" s="1193"/>
      <c r="M332" s="1193"/>
      <c r="N332" s="1207"/>
      <c r="O332" s="1193"/>
      <c r="P332" s="1193"/>
      <c r="Q332" s="1193"/>
      <c r="R332" s="1193"/>
      <c r="S332" s="1193"/>
      <c r="T332" s="1193"/>
      <c r="U332" s="1194"/>
      <c r="V332" s="1193"/>
      <c r="W332" s="1193"/>
      <c r="X332" s="1193"/>
      <c r="Y332" s="1193"/>
      <c r="Z332" s="1193"/>
      <c r="AA332" s="1193"/>
      <c r="AB332" s="1205"/>
      <c r="AC332" s="1193"/>
      <c r="AD332" s="1193"/>
      <c r="AE332" s="1193"/>
      <c r="AF332" s="1193"/>
      <c r="AG332" s="1193"/>
      <c r="AH332" s="1193"/>
      <c r="AI332" s="1193"/>
      <c r="AJ332" s="1193"/>
      <c r="AK332" s="1193"/>
      <c r="AL332" s="1189"/>
    </row>
    <row r="333" spans="2:38" ht="7.5" hidden="1" customHeight="1" x14ac:dyDescent="0.25">
      <c r="B333" s="1227"/>
      <c r="C333" s="1220"/>
      <c r="D333" s="1220"/>
      <c r="E333" s="1197"/>
      <c r="F333" s="1197"/>
      <c r="G333" s="1197"/>
      <c r="H333" s="1197"/>
      <c r="I333" s="1197"/>
      <c r="J333" s="1186"/>
      <c r="K333" s="1186"/>
      <c r="L333" s="1186"/>
      <c r="M333" s="1186"/>
      <c r="N333" s="1199"/>
      <c r="O333" s="1186"/>
      <c r="P333" s="1186"/>
      <c r="Q333" s="1186"/>
      <c r="R333" s="1186"/>
      <c r="S333" s="1186"/>
      <c r="T333" s="1186"/>
      <c r="U333" s="1186"/>
      <c r="V333" s="1186"/>
      <c r="W333" s="1186"/>
      <c r="X333" s="1186"/>
      <c r="Y333" s="1186"/>
      <c r="Z333" s="1186"/>
      <c r="AA333" s="1186"/>
      <c r="AB333" s="1191"/>
      <c r="AC333" s="1186"/>
      <c r="AD333" s="1186"/>
      <c r="AE333" s="1186"/>
      <c r="AF333" s="1186"/>
      <c r="AG333" s="1186"/>
      <c r="AH333" s="1186"/>
      <c r="AI333" s="1186"/>
      <c r="AJ333" s="1186"/>
      <c r="AK333" s="1186"/>
      <c r="AL333" s="1189"/>
    </row>
    <row r="334" spans="2:38" hidden="1" x14ac:dyDescent="0.25">
      <c r="B334" s="1227"/>
      <c r="C334" s="1220"/>
      <c r="D334" s="1220"/>
      <c r="E334" s="1197"/>
      <c r="F334" s="1197"/>
      <c r="G334" s="1197"/>
      <c r="H334" s="1197"/>
      <c r="I334" s="1197"/>
      <c r="J334" s="1186"/>
      <c r="K334" s="1308" t="s">
        <v>1123</v>
      </c>
      <c r="L334" s="1308"/>
      <c r="M334" s="1308"/>
      <c r="N334" s="1308"/>
      <c r="O334" s="1203" t="s">
        <v>1775</v>
      </c>
      <c r="P334" s="1186"/>
      <c r="Q334" s="1186"/>
      <c r="R334" s="1186"/>
      <c r="S334" s="1186"/>
      <c r="T334" s="1186"/>
      <c r="U334" s="1186"/>
      <c r="V334" s="1186"/>
      <c r="W334" s="1186"/>
      <c r="X334" s="1186"/>
      <c r="Y334" s="1186"/>
      <c r="Z334" s="1186"/>
      <c r="AA334" s="1186"/>
      <c r="AB334" s="1186"/>
      <c r="AC334" s="1186"/>
      <c r="AD334" s="1186"/>
      <c r="AE334" s="1186"/>
      <c r="AF334" s="1186"/>
      <c r="AG334" s="1186"/>
      <c r="AH334" s="1186"/>
      <c r="AI334" s="1186"/>
      <c r="AJ334" s="1186"/>
      <c r="AK334" s="1186"/>
      <c r="AL334" s="1189"/>
    </row>
    <row r="335" spans="2:38" hidden="1" x14ac:dyDescent="0.25">
      <c r="B335" s="1227"/>
      <c r="C335" s="1220"/>
      <c r="D335" s="1220"/>
      <c r="E335" s="1197"/>
      <c r="F335" s="1197"/>
      <c r="G335" s="1197"/>
      <c r="H335" s="1197"/>
      <c r="I335" s="1197"/>
      <c r="J335" s="1186"/>
      <c r="K335" s="1308" t="s">
        <v>1123</v>
      </c>
      <c r="L335" s="1308"/>
      <c r="M335" s="1308"/>
      <c r="N335" s="1308"/>
      <c r="O335" s="1203" t="s">
        <v>1783</v>
      </c>
      <c r="P335" s="1186"/>
      <c r="Q335" s="1186"/>
      <c r="R335" s="1186"/>
      <c r="S335" s="1186"/>
      <c r="T335" s="1186"/>
      <c r="U335" s="1186"/>
      <c r="V335" s="1186"/>
      <c r="W335" s="1186"/>
      <c r="X335" s="1186"/>
      <c r="Y335" s="1186"/>
      <c r="Z335" s="1186"/>
      <c r="AA335" s="1186"/>
      <c r="AB335" s="1186"/>
      <c r="AC335" s="1186"/>
      <c r="AD335" s="1186"/>
      <c r="AE335" s="1186"/>
      <c r="AF335" s="1186"/>
      <c r="AG335" s="1186"/>
      <c r="AH335" s="1186"/>
      <c r="AI335" s="1186"/>
      <c r="AJ335" s="1186"/>
      <c r="AK335" s="1186"/>
      <c r="AL335" s="1189"/>
    </row>
    <row r="336" spans="2:38" hidden="1" x14ac:dyDescent="0.25">
      <c r="B336" s="1227"/>
      <c r="C336" s="1220"/>
      <c r="D336" s="1220"/>
      <c r="E336" s="1197"/>
      <c r="F336" s="1197"/>
      <c r="G336" s="1197"/>
      <c r="H336" s="1197"/>
      <c r="I336" s="1197"/>
      <c r="J336" s="1186"/>
      <c r="K336" s="1308" t="s">
        <v>1123</v>
      </c>
      <c r="L336" s="1308"/>
      <c r="M336" s="1308"/>
      <c r="N336" s="1308"/>
      <c r="O336" s="1203" t="s">
        <v>1750</v>
      </c>
      <c r="P336" s="1186"/>
      <c r="Q336" s="1186"/>
      <c r="R336" s="1186"/>
      <c r="S336" s="1186"/>
      <c r="T336" s="1186"/>
      <c r="U336" s="1186"/>
      <c r="V336" s="1186"/>
      <c r="W336" s="1186"/>
      <c r="X336" s="1186"/>
      <c r="Y336" s="1186"/>
      <c r="Z336" s="1186"/>
      <c r="AA336" s="1186"/>
      <c r="AB336" s="1186"/>
      <c r="AC336" s="1186"/>
      <c r="AD336" s="1186"/>
      <c r="AE336" s="1186"/>
      <c r="AF336" s="1186"/>
      <c r="AG336" s="1186"/>
      <c r="AH336" s="1186"/>
      <c r="AI336" s="1186"/>
      <c r="AJ336" s="1186"/>
      <c r="AK336" s="1186"/>
      <c r="AL336" s="1189"/>
    </row>
    <row r="337" spans="2:38" ht="7.5" hidden="1" customHeight="1" x14ac:dyDescent="0.25">
      <c r="B337" s="1228"/>
      <c r="C337" s="1221"/>
      <c r="D337" s="1221"/>
      <c r="E337" s="1193"/>
      <c r="F337" s="1193"/>
      <c r="G337" s="1193"/>
      <c r="H337" s="1193"/>
      <c r="I337" s="1193"/>
      <c r="J337" s="1193"/>
      <c r="K337" s="1193"/>
      <c r="L337" s="1193"/>
      <c r="M337" s="1193"/>
      <c r="N337" s="1207"/>
      <c r="O337" s="1193"/>
      <c r="P337" s="1193"/>
      <c r="Q337" s="1193"/>
      <c r="R337" s="1193"/>
      <c r="S337" s="1193"/>
      <c r="T337" s="1193"/>
      <c r="U337" s="1193"/>
      <c r="V337" s="1193"/>
      <c r="W337" s="1193"/>
      <c r="X337" s="1193"/>
      <c r="Y337" s="1193"/>
      <c r="Z337" s="1193"/>
      <c r="AA337" s="1193"/>
      <c r="AB337" s="1205"/>
      <c r="AC337" s="1193"/>
      <c r="AD337" s="1193"/>
      <c r="AE337" s="1193"/>
      <c r="AF337" s="1193"/>
      <c r="AG337" s="1193"/>
      <c r="AH337" s="1193"/>
      <c r="AI337" s="1193"/>
      <c r="AJ337" s="1193"/>
      <c r="AK337" s="1193"/>
      <c r="AL337" s="1194"/>
    </row>
    <row r="338" spans="2:38" x14ac:dyDescent="0.25">
      <c r="B338" s="1222"/>
      <c r="C338" s="1222"/>
      <c r="D338" s="1222"/>
      <c r="E338" s="1210"/>
      <c r="F338" s="1210"/>
      <c r="G338" s="1210"/>
      <c r="H338" s="1210"/>
      <c r="I338" s="1210"/>
      <c r="J338" s="1210"/>
      <c r="K338" s="1210"/>
      <c r="L338" s="1210"/>
      <c r="M338" s="1210"/>
      <c r="N338" s="1210"/>
      <c r="O338" s="1210"/>
      <c r="P338" s="1210"/>
      <c r="Q338" s="1210"/>
      <c r="R338" s="1210"/>
      <c r="S338" s="1210"/>
      <c r="T338" s="1210"/>
      <c r="U338" s="1210"/>
      <c r="V338" s="1210"/>
      <c r="W338" s="1210"/>
      <c r="X338" s="1210"/>
      <c r="Y338" s="1210"/>
      <c r="Z338" s="1210"/>
      <c r="AA338" s="1210"/>
      <c r="AB338" s="1210"/>
      <c r="AC338" s="1210"/>
      <c r="AD338" s="1210"/>
      <c r="AE338" s="1210"/>
      <c r="AF338" s="1210"/>
      <c r="AG338" s="1210"/>
      <c r="AH338" s="1210"/>
      <c r="AI338" s="1210"/>
      <c r="AJ338" s="1210"/>
      <c r="AK338" s="1210"/>
      <c r="AL338" s="1210"/>
    </row>
    <row r="340" spans="2:38" ht="7.5" customHeight="1" x14ac:dyDescent="0.25">
      <c r="B340" s="1226"/>
      <c r="C340" s="1215"/>
      <c r="D340" s="1215"/>
      <c r="E340" s="1185"/>
      <c r="F340" s="1185"/>
      <c r="G340" s="1185"/>
      <c r="H340" s="1185"/>
      <c r="I340" s="1185"/>
      <c r="J340" s="1185"/>
      <c r="K340" s="1185"/>
      <c r="L340" s="1185"/>
      <c r="M340" s="1185"/>
      <c r="N340" s="1249"/>
      <c r="O340" s="1185"/>
      <c r="P340" s="1185"/>
      <c r="Q340" s="1185"/>
      <c r="R340" s="1185"/>
      <c r="S340" s="1185"/>
      <c r="T340" s="1185"/>
      <c r="U340" s="1185"/>
      <c r="V340" s="1185"/>
      <c r="W340" s="1185"/>
      <c r="X340" s="1185"/>
      <c r="Y340" s="1185"/>
      <c r="Z340" s="1185"/>
      <c r="AA340" s="1185"/>
      <c r="AB340" s="1201"/>
      <c r="AC340" s="1185"/>
      <c r="AD340" s="1185"/>
      <c r="AE340" s="1185"/>
      <c r="AF340" s="1185"/>
      <c r="AG340" s="1185"/>
      <c r="AH340" s="1185"/>
      <c r="AI340" s="1185"/>
      <c r="AJ340" s="1185"/>
      <c r="AK340" s="1185"/>
      <c r="AL340" s="1195"/>
    </row>
    <row r="341" spans="2:38" x14ac:dyDescent="0.25">
      <c r="B341" s="1227"/>
      <c r="C341" s="1216"/>
      <c r="D341" s="1216"/>
      <c r="E341" s="1186"/>
      <c r="F341" s="1186"/>
      <c r="G341" s="1186"/>
      <c r="H341" s="1186"/>
      <c r="I341" s="1186"/>
      <c r="J341" s="1186"/>
      <c r="K341" s="1186"/>
      <c r="L341" s="1186"/>
      <c r="M341" s="1186"/>
      <c r="N341" s="1247" t="s">
        <v>4918</v>
      </c>
      <c r="O341" s="1313" t="s">
        <v>6615</v>
      </c>
      <c r="P341" s="1322"/>
      <c r="Q341" s="1322"/>
      <c r="R341" s="1322"/>
      <c r="S341" s="1322"/>
      <c r="T341" s="1322"/>
      <c r="U341" s="1322"/>
      <c r="V341" s="1322"/>
      <c r="W341" s="1322"/>
      <c r="X341" s="1322"/>
      <c r="Y341" s="1322"/>
      <c r="Z341" s="1322"/>
      <c r="AA341" s="1322"/>
      <c r="AB341" s="1322"/>
      <c r="AC341" s="1322"/>
      <c r="AD341" s="1322"/>
      <c r="AE341" s="1322"/>
      <c r="AF341" s="1322"/>
      <c r="AG341" s="1322"/>
      <c r="AH341" s="1322"/>
      <c r="AI341" s="1322"/>
      <c r="AJ341" s="1323"/>
      <c r="AK341" s="1186"/>
      <c r="AL341" s="1189"/>
    </row>
    <row r="342" spans="2:38" x14ac:dyDescent="0.25">
      <c r="B342" s="1227"/>
      <c r="C342" s="1216"/>
      <c r="D342" s="1216"/>
      <c r="E342" s="1186"/>
      <c r="F342" s="1186"/>
      <c r="G342" s="1186"/>
      <c r="H342" s="1186"/>
      <c r="I342" s="1186"/>
      <c r="J342" s="1186"/>
      <c r="K342" s="1186"/>
      <c r="L342" s="1186"/>
      <c r="M342" s="1186"/>
      <c r="N342" s="1247" t="s">
        <v>4919</v>
      </c>
      <c r="O342" s="1313" t="s">
        <v>6616</v>
      </c>
      <c r="P342" s="1322"/>
      <c r="Q342" s="1322"/>
      <c r="R342" s="1322"/>
      <c r="S342" s="1322"/>
      <c r="T342" s="1322"/>
      <c r="U342" s="1322"/>
      <c r="V342" s="1322"/>
      <c r="W342" s="1322"/>
      <c r="X342" s="1322"/>
      <c r="Y342" s="1322"/>
      <c r="Z342" s="1322"/>
      <c r="AA342" s="1322"/>
      <c r="AB342" s="1322"/>
      <c r="AC342" s="1322"/>
      <c r="AD342" s="1322"/>
      <c r="AE342" s="1322"/>
      <c r="AF342" s="1322"/>
      <c r="AG342" s="1322"/>
      <c r="AH342" s="1322"/>
      <c r="AI342" s="1322"/>
      <c r="AJ342" s="1323"/>
      <c r="AK342" s="1186"/>
      <c r="AL342" s="1189"/>
    </row>
    <row r="343" spans="2:38" x14ac:dyDescent="0.25">
      <c r="B343" s="1227"/>
      <c r="C343" s="1216"/>
      <c r="D343" s="1216"/>
      <c r="E343" s="1186"/>
      <c r="F343" s="1186"/>
      <c r="G343" s="1186"/>
      <c r="H343" s="1186"/>
      <c r="I343" s="1186"/>
      <c r="J343" s="1186"/>
      <c r="K343" s="1186"/>
      <c r="L343" s="1186"/>
      <c r="M343" s="1186"/>
      <c r="N343" s="1247" t="s">
        <v>5504</v>
      </c>
      <c r="O343" s="1313" t="s">
        <v>5754</v>
      </c>
      <c r="P343" s="1314"/>
      <c r="Q343" s="1314"/>
      <c r="R343" s="1314"/>
      <c r="S343" s="1314"/>
      <c r="T343" s="1314"/>
      <c r="U343" s="1314"/>
      <c r="V343" s="1314"/>
      <c r="W343" s="1314"/>
      <c r="X343" s="1314"/>
      <c r="Y343" s="1314"/>
      <c r="Z343" s="1314"/>
      <c r="AA343" s="1314"/>
      <c r="AB343" s="1314"/>
      <c r="AC343" s="1314"/>
      <c r="AD343" s="1314"/>
      <c r="AE343" s="1314"/>
      <c r="AF343" s="1314"/>
      <c r="AG343" s="1314"/>
      <c r="AH343" s="1314"/>
      <c r="AI343" s="1314"/>
      <c r="AJ343" s="1315"/>
      <c r="AK343" s="1186"/>
      <c r="AL343" s="1189"/>
    </row>
    <row r="344" spans="2:38" x14ac:dyDescent="0.25">
      <c r="B344" s="1227"/>
      <c r="C344" s="1216"/>
      <c r="D344" s="1216"/>
      <c r="E344" s="1186"/>
      <c r="F344" s="1186"/>
      <c r="G344" s="1186"/>
      <c r="H344" s="1186"/>
      <c r="I344" s="1186"/>
      <c r="J344" s="1186"/>
      <c r="K344" s="1186"/>
      <c r="L344" s="1186"/>
      <c r="M344" s="1186"/>
      <c r="N344" s="1247" t="s">
        <v>4920</v>
      </c>
      <c r="O344" s="1313" t="s">
        <v>5745</v>
      </c>
      <c r="P344" s="1314"/>
      <c r="Q344" s="1314"/>
      <c r="R344" s="1314"/>
      <c r="S344" s="1314"/>
      <c r="T344" s="1314"/>
      <c r="U344" s="1314"/>
      <c r="V344" s="1314"/>
      <c r="W344" s="1314"/>
      <c r="X344" s="1314"/>
      <c r="Y344" s="1314"/>
      <c r="Z344" s="1314"/>
      <c r="AA344" s="1314"/>
      <c r="AB344" s="1314"/>
      <c r="AC344" s="1314"/>
      <c r="AD344" s="1314"/>
      <c r="AE344" s="1314"/>
      <c r="AF344" s="1314"/>
      <c r="AG344" s="1314"/>
      <c r="AH344" s="1314"/>
      <c r="AI344" s="1314"/>
      <c r="AJ344" s="1315"/>
      <c r="AK344" s="1186"/>
      <c r="AL344" s="1189"/>
    </row>
    <row r="345" spans="2:38" x14ac:dyDescent="0.25">
      <c r="B345" s="1227"/>
      <c r="C345" s="1216"/>
      <c r="D345" s="1216"/>
      <c r="E345" s="1186"/>
      <c r="F345" s="1186"/>
      <c r="G345" s="1186"/>
      <c r="H345" s="1186"/>
      <c r="I345" s="1186"/>
      <c r="J345" s="1186"/>
      <c r="K345" s="1186"/>
      <c r="L345" s="1186"/>
      <c r="M345" s="1186"/>
      <c r="N345" s="1247" t="s">
        <v>4921</v>
      </c>
      <c r="O345" s="1313" t="s">
        <v>5746</v>
      </c>
      <c r="P345" s="1314"/>
      <c r="Q345" s="1314"/>
      <c r="R345" s="1314"/>
      <c r="S345" s="1314"/>
      <c r="T345" s="1314"/>
      <c r="U345" s="1314"/>
      <c r="V345" s="1314"/>
      <c r="W345" s="1314"/>
      <c r="X345" s="1314"/>
      <c r="Y345" s="1314"/>
      <c r="Z345" s="1314"/>
      <c r="AA345" s="1314"/>
      <c r="AB345" s="1314"/>
      <c r="AC345" s="1314"/>
      <c r="AD345" s="1314"/>
      <c r="AE345" s="1314"/>
      <c r="AF345" s="1314"/>
      <c r="AG345" s="1314"/>
      <c r="AH345" s="1314"/>
      <c r="AI345" s="1314"/>
      <c r="AJ345" s="1315"/>
      <c r="AK345" s="1186"/>
      <c r="AL345" s="1189"/>
    </row>
    <row r="346" spans="2:38" x14ac:dyDescent="0.25">
      <c r="B346" s="1227"/>
      <c r="C346" s="1216"/>
      <c r="D346" s="1216"/>
      <c r="E346" s="1186"/>
      <c r="F346" s="1186"/>
      <c r="G346" s="1186"/>
      <c r="H346" s="1186"/>
      <c r="I346" s="1186"/>
      <c r="J346" s="1186"/>
      <c r="K346" s="1186"/>
      <c r="L346" s="1186"/>
      <c r="M346" s="1186"/>
      <c r="N346" s="1247" t="s">
        <v>4987</v>
      </c>
      <c r="O346" s="1313" t="s">
        <v>5747</v>
      </c>
      <c r="P346" s="1314"/>
      <c r="Q346" s="1314"/>
      <c r="R346" s="1314"/>
      <c r="S346" s="1314"/>
      <c r="T346" s="1314"/>
      <c r="U346" s="1314"/>
      <c r="V346" s="1314"/>
      <c r="W346" s="1314"/>
      <c r="X346" s="1314"/>
      <c r="Y346" s="1314"/>
      <c r="Z346" s="1314"/>
      <c r="AA346" s="1314"/>
      <c r="AB346" s="1314"/>
      <c r="AC346" s="1314"/>
      <c r="AD346" s="1314"/>
      <c r="AE346" s="1314"/>
      <c r="AF346" s="1314"/>
      <c r="AG346" s="1314"/>
      <c r="AH346" s="1314"/>
      <c r="AI346" s="1314"/>
      <c r="AJ346" s="1315"/>
      <c r="AK346" s="1186"/>
      <c r="AL346" s="1189"/>
    </row>
    <row r="347" spans="2:38" x14ac:dyDescent="0.25">
      <c r="B347" s="1227"/>
      <c r="C347" s="1216"/>
      <c r="D347" s="1216"/>
      <c r="E347" s="1186"/>
      <c r="F347" s="1186"/>
      <c r="G347" s="1186"/>
      <c r="H347" s="1186"/>
      <c r="I347" s="1186"/>
      <c r="J347" s="1186"/>
      <c r="K347" s="1186"/>
      <c r="L347" s="1186"/>
      <c r="M347" s="1186"/>
      <c r="N347" s="1247" t="s">
        <v>5337</v>
      </c>
      <c r="O347" s="1313" t="s">
        <v>5748</v>
      </c>
      <c r="P347" s="1314"/>
      <c r="Q347" s="1314"/>
      <c r="R347" s="1314"/>
      <c r="S347" s="1314"/>
      <c r="T347" s="1314"/>
      <c r="U347" s="1314"/>
      <c r="V347" s="1314"/>
      <c r="W347" s="1314"/>
      <c r="X347" s="1314"/>
      <c r="Y347" s="1314"/>
      <c r="Z347" s="1314"/>
      <c r="AA347" s="1314"/>
      <c r="AB347" s="1314"/>
      <c r="AC347" s="1314"/>
      <c r="AD347" s="1314"/>
      <c r="AE347" s="1314"/>
      <c r="AF347" s="1314"/>
      <c r="AG347" s="1314"/>
      <c r="AH347" s="1314"/>
      <c r="AI347" s="1314"/>
      <c r="AJ347" s="1315"/>
      <c r="AK347" s="1186"/>
      <c r="AL347" s="1189"/>
    </row>
    <row r="348" spans="2:38" x14ac:dyDescent="0.25">
      <c r="B348" s="1227"/>
      <c r="C348" s="1216"/>
      <c r="D348" s="1216"/>
      <c r="E348" s="1186"/>
      <c r="F348" s="1186"/>
      <c r="G348" s="1186"/>
      <c r="H348" s="1186"/>
      <c r="I348" s="1186"/>
      <c r="J348" s="1186"/>
      <c r="K348" s="1186"/>
      <c r="L348" s="1186"/>
      <c r="M348" s="1186"/>
      <c r="N348" s="1247" t="s">
        <v>4922</v>
      </c>
      <c r="O348" s="1313" t="s">
        <v>5749</v>
      </c>
      <c r="P348" s="1314"/>
      <c r="Q348" s="1314"/>
      <c r="R348" s="1314"/>
      <c r="S348" s="1314"/>
      <c r="T348" s="1314"/>
      <c r="U348" s="1314"/>
      <c r="V348" s="1314"/>
      <c r="W348" s="1314"/>
      <c r="X348" s="1314"/>
      <c r="Y348" s="1314"/>
      <c r="Z348" s="1314"/>
      <c r="AA348" s="1314"/>
      <c r="AB348" s="1314"/>
      <c r="AC348" s="1314"/>
      <c r="AD348" s="1314"/>
      <c r="AE348" s="1314"/>
      <c r="AF348" s="1314"/>
      <c r="AG348" s="1314"/>
      <c r="AH348" s="1314"/>
      <c r="AI348" s="1314"/>
      <c r="AJ348" s="1315"/>
      <c r="AK348" s="1186"/>
      <c r="AL348" s="1189"/>
    </row>
    <row r="349" spans="2:38" x14ac:dyDescent="0.25">
      <c r="B349" s="1227"/>
      <c r="C349" s="1216"/>
      <c r="D349" s="1216"/>
      <c r="E349" s="1186"/>
      <c r="F349" s="1186"/>
      <c r="G349" s="1186"/>
      <c r="H349" s="1186"/>
      <c r="I349" s="1186"/>
      <c r="J349" s="1186"/>
      <c r="K349" s="1186"/>
      <c r="L349" s="1186"/>
      <c r="M349" s="1186"/>
      <c r="N349" s="1247" t="s">
        <v>4923</v>
      </c>
      <c r="O349" s="1313" t="s">
        <v>5753</v>
      </c>
      <c r="P349" s="1314"/>
      <c r="Q349" s="1314"/>
      <c r="R349" s="1314"/>
      <c r="S349" s="1314"/>
      <c r="T349" s="1314"/>
      <c r="U349" s="1314"/>
      <c r="V349" s="1314"/>
      <c r="W349" s="1314"/>
      <c r="X349" s="1314"/>
      <c r="Y349" s="1314"/>
      <c r="Z349" s="1314"/>
      <c r="AA349" s="1314"/>
      <c r="AB349" s="1314"/>
      <c r="AC349" s="1314"/>
      <c r="AD349" s="1314"/>
      <c r="AE349" s="1314"/>
      <c r="AF349" s="1314"/>
      <c r="AG349" s="1314"/>
      <c r="AH349" s="1314"/>
      <c r="AI349" s="1314"/>
      <c r="AJ349" s="1315"/>
      <c r="AK349" s="1186"/>
      <c r="AL349" s="1189"/>
    </row>
    <row r="350" spans="2:38" x14ac:dyDescent="0.25">
      <c r="B350" s="1227"/>
      <c r="C350" s="1216"/>
      <c r="D350" s="1216"/>
      <c r="E350" s="1186"/>
      <c r="F350" s="1186"/>
      <c r="G350" s="1186"/>
      <c r="H350" s="1186"/>
      <c r="I350" s="1186"/>
      <c r="J350" s="1186"/>
      <c r="K350" s="1186"/>
      <c r="L350" s="1186"/>
      <c r="M350" s="1186"/>
      <c r="N350" s="1247" t="s">
        <v>5669</v>
      </c>
      <c r="O350" s="1313" t="s">
        <v>5750</v>
      </c>
      <c r="P350" s="1314"/>
      <c r="Q350" s="1314"/>
      <c r="R350" s="1314"/>
      <c r="S350" s="1314"/>
      <c r="T350" s="1314"/>
      <c r="U350" s="1314"/>
      <c r="V350" s="1314"/>
      <c r="W350" s="1314"/>
      <c r="X350" s="1314"/>
      <c r="Y350" s="1314"/>
      <c r="Z350" s="1314"/>
      <c r="AA350" s="1314"/>
      <c r="AB350" s="1314"/>
      <c r="AC350" s="1314"/>
      <c r="AD350" s="1314"/>
      <c r="AE350" s="1314"/>
      <c r="AF350" s="1314"/>
      <c r="AG350" s="1314"/>
      <c r="AH350" s="1314"/>
      <c r="AI350" s="1314"/>
      <c r="AJ350" s="1315"/>
      <c r="AK350" s="1186"/>
      <c r="AL350" s="1189"/>
    </row>
    <row r="351" spans="2:38" x14ac:dyDescent="0.25">
      <c r="B351" s="1227"/>
      <c r="C351" s="1216"/>
      <c r="D351" s="1216"/>
      <c r="E351" s="1186"/>
      <c r="F351" s="1186"/>
      <c r="G351" s="1186"/>
      <c r="H351" s="1186"/>
      <c r="I351" s="1186"/>
      <c r="J351" s="1186"/>
      <c r="K351" s="1186"/>
      <c r="L351" s="1186"/>
      <c r="M351" s="1186"/>
      <c r="N351" s="1247" t="s">
        <v>5752</v>
      </c>
      <c r="O351" s="1313" t="s">
        <v>5751</v>
      </c>
      <c r="P351" s="1314"/>
      <c r="Q351" s="1314"/>
      <c r="R351" s="1314"/>
      <c r="S351" s="1314"/>
      <c r="T351" s="1314"/>
      <c r="U351" s="1314"/>
      <c r="V351" s="1314"/>
      <c r="W351" s="1314"/>
      <c r="X351" s="1314"/>
      <c r="Y351" s="1314"/>
      <c r="Z351" s="1314"/>
      <c r="AA351" s="1314"/>
      <c r="AB351" s="1314"/>
      <c r="AC351" s="1314"/>
      <c r="AD351" s="1314"/>
      <c r="AE351" s="1314"/>
      <c r="AF351" s="1314"/>
      <c r="AG351" s="1314"/>
      <c r="AH351" s="1314"/>
      <c r="AI351" s="1314"/>
      <c r="AJ351" s="1315"/>
      <c r="AK351" s="1186"/>
      <c r="AL351" s="1189"/>
    </row>
    <row r="352" spans="2:38" ht="7.5" customHeight="1" x14ac:dyDescent="0.25">
      <c r="B352" s="1228"/>
      <c r="C352" s="1221"/>
      <c r="D352" s="1221"/>
      <c r="E352" s="1193"/>
      <c r="F352" s="1193"/>
      <c r="G352" s="1193"/>
      <c r="H352" s="1193"/>
      <c r="I352" s="1193"/>
      <c r="J352" s="1193"/>
      <c r="K352" s="1193"/>
      <c r="L352" s="1193"/>
      <c r="M352" s="1193"/>
      <c r="N352" s="1193"/>
      <c r="O352" s="1193"/>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248"/>
    </row>
  </sheetData>
  <sortState xmlns:xlrd2="http://schemas.microsoft.com/office/spreadsheetml/2017/richdata2" ref="AA135:AA143">
    <sortCondition ref="AA135:AA143"/>
  </sortState>
  <mergeCells count="333">
    <mergeCell ref="O110:W110"/>
    <mergeCell ref="O85:W85"/>
    <mergeCell ref="O86:W86"/>
    <mergeCell ref="O87:W87"/>
    <mergeCell ref="O88:W88"/>
    <mergeCell ref="O82:W82"/>
    <mergeCell ref="O80:W80"/>
    <mergeCell ref="O75:W75"/>
    <mergeCell ref="O69:W69"/>
    <mergeCell ref="AB40:AC40"/>
    <mergeCell ref="O84:W84"/>
    <mergeCell ref="O76:W76"/>
    <mergeCell ref="O107:W107"/>
    <mergeCell ref="O108:W108"/>
    <mergeCell ref="O78:W78"/>
    <mergeCell ref="O67:W67"/>
    <mergeCell ref="O109:W109"/>
    <mergeCell ref="O61:W61"/>
    <mergeCell ref="O106:W106"/>
    <mergeCell ref="O95:W95"/>
    <mergeCell ref="O93:W93"/>
    <mergeCell ref="O101:W101"/>
    <mergeCell ref="O90:W90"/>
    <mergeCell ref="O91:W91"/>
    <mergeCell ref="O92:W92"/>
    <mergeCell ref="O104:W104"/>
    <mergeCell ref="O65:W65"/>
    <mergeCell ref="O55:P55"/>
    <mergeCell ref="O17:P17"/>
    <mergeCell ref="O197:R197"/>
    <mergeCell ref="O63:W63"/>
    <mergeCell ref="O64:W64"/>
    <mergeCell ref="O48:W48"/>
    <mergeCell ref="C128:AJ128"/>
    <mergeCell ref="O139:R139"/>
    <mergeCell ref="O148:R148"/>
    <mergeCell ref="AB136:AE136"/>
    <mergeCell ref="O137:R137"/>
    <mergeCell ref="C173:AJ173"/>
    <mergeCell ref="O120:AI120"/>
    <mergeCell ref="O176:R176"/>
    <mergeCell ref="O170:R170"/>
    <mergeCell ref="AB137:AE137"/>
    <mergeCell ref="O149:R149"/>
    <mergeCell ref="O161:R161"/>
    <mergeCell ref="O142:R142"/>
    <mergeCell ref="O94:W94"/>
    <mergeCell ref="O96:W96"/>
    <mergeCell ref="O73:AG73"/>
    <mergeCell ref="O77:W77"/>
    <mergeCell ref="O105:W105"/>
    <mergeCell ref="O49:W49"/>
    <mergeCell ref="O351:AJ351"/>
    <mergeCell ref="O347:AJ347"/>
    <mergeCell ref="O50:W50"/>
    <mergeCell ref="Y50:AG50"/>
    <mergeCell ref="O341:AJ341"/>
    <mergeCell ref="O348:AJ348"/>
    <mergeCell ref="O349:AJ349"/>
    <mergeCell ref="AF214:AI214"/>
    <mergeCell ref="C276:AJ276"/>
    <mergeCell ref="AF244:AI244"/>
    <mergeCell ref="AF249:AI249"/>
    <mergeCell ref="O265:AI265"/>
    <mergeCell ref="O244:AE244"/>
    <mergeCell ref="O235:AI235"/>
    <mergeCell ref="O236:AI236"/>
    <mergeCell ref="O237:AI237"/>
    <mergeCell ref="O245:AI245"/>
    <mergeCell ref="AB135:AE135"/>
    <mergeCell ref="O81:W81"/>
    <mergeCell ref="O71:W71"/>
    <mergeCell ref="O99:W99"/>
    <mergeCell ref="O98:W98"/>
    <mergeCell ref="O102:W102"/>
    <mergeCell ref="O100:W100"/>
    <mergeCell ref="O33:P33"/>
    <mergeCell ref="O43:P43"/>
    <mergeCell ref="Q23:T23"/>
    <mergeCell ref="O40:P40"/>
    <mergeCell ref="O72:AG72"/>
    <mergeCell ref="O62:W62"/>
    <mergeCell ref="O34:P34"/>
    <mergeCell ref="AB44:AC44"/>
    <mergeCell ref="O38:P38"/>
    <mergeCell ref="AB43:AC43"/>
    <mergeCell ref="O44:P44"/>
    <mergeCell ref="AB38:AC38"/>
    <mergeCell ref="Y48:AG48"/>
    <mergeCell ref="O58:W58"/>
    <mergeCell ref="O59:W59"/>
    <mergeCell ref="O57:W57"/>
    <mergeCell ref="Y49:AG49"/>
    <mergeCell ref="Y51:AG51"/>
    <mergeCell ref="AB37:AC37"/>
    <mergeCell ref="O45:P45"/>
    <mergeCell ref="O46:P46"/>
    <mergeCell ref="O53:W53"/>
    <mergeCell ref="O51:W51"/>
    <mergeCell ref="O52:W52"/>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156:R156"/>
    <mergeCell ref="O135:R135"/>
    <mergeCell ref="Y116:AB116"/>
    <mergeCell ref="C112:AJ112"/>
    <mergeCell ref="O140:R140"/>
    <mergeCell ref="O141:R141"/>
    <mergeCell ref="O150:R150"/>
    <mergeCell ref="Y114:AH114"/>
    <mergeCell ref="O131:R131"/>
    <mergeCell ref="O126:R126"/>
    <mergeCell ref="O124:R124"/>
    <mergeCell ref="O125:R125"/>
    <mergeCell ref="O130:R130"/>
    <mergeCell ref="Y115:AB115"/>
    <mergeCell ref="O143:R143"/>
    <mergeCell ref="C146:AJ146"/>
    <mergeCell ref="C153:AJ153"/>
    <mergeCell ref="O155:R155"/>
    <mergeCell ref="O114:R114"/>
    <mergeCell ref="O171:R171"/>
    <mergeCell ref="O175:R175"/>
    <mergeCell ref="C165:AJ165"/>
    <mergeCell ref="C202:AJ202"/>
    <mergeCell ref="O160:R160"/>
    <mergeCell ref="AB187:AE187"/>
    <mergeCell ref="O157:R157"/>
    <mergeCell ref="O193:R193"/>
    <mergeCell ref="O189:R189"/>
    <mergeCell ref="O180:R180"/>
    <mergeCell ref="O167:R167"/>
    <mergeCell ref="O159:R159"/>
    <mergeCell ref="O158:R158"/>
    <mergeCell ref="O181:R181"/>
    <mergeCell ref="O182:R182"/>
    <mergeCell ref="O183:R183"/>
    <mergeCell ref="AB189:AE189"/>
    <mergeCell ref="O179:R179"/>
    <mergeCell ref="O169:R169"/>
    <mergeCell ref="O162:R162"/>
    <mergeCell ref="K336:N336"/>
    <mergeCell ref="AD315:AG315"/>
    <mergeCell ref="AD320:AG320"/>
    <mergeCell ref="AD325:AG325"/>
    <mergeCell ref="W314:Z314"/>
    <mergeCell ref="W315:Z315"/>
    <mergeCell ref="W316:Z316"/>
    <mergeCell ref="W319:Z319"/>
    <mergeCell ref="W324:Z324"/>
    <mergeCell ref="W320:Z320"/>
    <mergeCell ref="W325:Z325"/>
    <mergeCell ref="W321:Z321"/>
    <mergeCell ref="W326:Z326"/>
    <mergeCell ref="K315:N315"/>
    <mergeCell ref="K320:N320"/>
    <mergeCell ref="K325:N325"/>
    <mergeCell ref="K335:N335"/>
    <mergeCell ref="K334:N334"/>
    <mergeCell ref="W329:Z329"/>
    <mergeCell ref="K330:N330"/>
    <mergeCell ref="W330:Z330"/>
    <mergeCell ref="AD330:AG330"/>
    <mergeCell ref="O284:AI284"/>
    <mergeCell ref="AB188:AE188"/>
    <mergeCell ref="O191:R191"/>
    <mergeCell ref="O234:AE234"/>
    <mergeCell ref="AF234:AI234"/>
    <mergeCell ref="O230:AI230"/>
    <mergeCell ref="O229:AE229"/>
    <mergeCell ref="O255:AI255"/>
    <mergeCell ref="O252:AI252"/>
    <mergeCell ref="C242:AJ242"/>
    <mergeCell ref="AC241:AJ241"/>
    <mergeCell ref="O262:AI262"/>
    <mergeCell ref="O249:AE249"/>
    <mergeCell ref="O254:AE254"/>
    <mergeCell ref="O221:AI221"/>
    <mergeCell ref="AF229:AI229"/>
    <mergeCell ref="AF254:AI254"/>
    <mergeCell ref="O264:AE264"/>
    <mergeCell ref="O259:AE259"/>
    <mergeCell ref="O257:AI257"/>
    <mergeCell ref="O250:AI250"/>
    <mergeCell ref="O272:AI272"/>
    <mergeCell ref="O280:AI280"/>
    <mergeCell ref="O225:AI225"/>
    <mergeCell ref="O8:R8"/>
    <mergeCell ref="O13:AI13"/>
    <mergeCell ref="AB16:AC16"/>
    <mergeCell ref="AB17:AC17"/>
    <mergeCell ref="O37:P37"/>
    <mergeCell ref="AB139:AE139"/>
    <mergeCell ref="AB140:AE140"/>
    <mergeCell ref="O285:AI285"/>
    <mergeCell ref="O283:AE283"/>
    <mergeCell ref="O281:AI281"/>
    <mergeCell ref="O266:AI266"/>
    <mergeCell ref="O212:AI212"/>
    <mergeCell ref="O231:AI231"/>
    <mergeCell ref="O232:AI232"/>
    <mergeCell ref="AF224:AI224"/>
    <mergeCell ref="O222:AI222"/>
    <mergeCell ref="O226:AI226"/>
    <mergeCell ref="O267:AI267"/>
    <mergeCell ref="AF269:AI269"/>
    <mergeCell ref="O270:AI270"/>
    <mergeCell ref="AF278:AI278"/>
    <mergeCell ref="AF264:AI264"/>
    <mergeCell ref="AF219:AI219"/>
    <mergeCell ref="C118:AJ118"/>
    <mergeCell ref="B4:N4"/>
    <mergeCell ref="B6:N6"/>
    <mergeCell ref="B8:N8"/>
    <mergeCell ref="B13:N13"/>
    <mergeCell ref="B11:N11"/>
    <mergeCell ref="O68:P68"/>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343:AJ343"/>
    <mergeCell ref="Y52:AG52"/>
    <mergeCell ref="Y53:AG53"/>
    <mergeCell ref="AB191:AE191"/>
    <mergeCell ref="AB192:AE192"/>
    <mergeCell ref="O227:AI227"/>
    <mergeCell ref="O303:AE303"/>
    <mergeCell ref="O290:AI290"/>
    <mergeCell ref="O305:AI305"/>
    <mergeCell ref="O304:AI304"/>
    <mergeCell ref="AF303:AI303"/>
    <mergeCell ref="O296:AI296"/>
    <mergeCell ref="O300:AI300"/>
    <mergeCell ref="O299:AI299"/>
    <mergeCell ref="O298:AE298"/>
    <mergeCell ref="AF298:AI298"/>
    <mergeCell ref="O151:R151"/>
    <mergeCell ref="AB126:AE126"/>
    <mergeCell ref="AB141:AE141"/>
    <mergeCell ref="O178:R178"/>
    <mergeCell ref="O115:R115"/>
    <mergeCell ref="C133:AJ133"/>
    <mergeCell ref="O306:AI306"/>
    <mergeCell ref="O301:AI301"/>
    <mergeCell ref="O260:AI260"/>
    <mergeCell ref="O256:AI256"/>
    <mergeCell ref="O190:R190"/>
    <mergeCell ref="O198:R198"/>
    <mergeCell ref="O199:R199"/>
    <mergeCell ref="O194:R194"/>
    <mergeCell ref="O216:AI216"/>
    <mergeCell ref="O196:R196"/>
    <mergeCell ref="O195:R195"/>
    <mergeCell ref="O209:AE209"/>
    <mergeCell ref="O246:AI246"/>
    <mergeCell ref="O247:AI247"/>
    <mergeCell ref="O251:AI251"/>
    <mergeCell ref="AF293:AI293"/>
    <mergeCell ref="O136:R136"/>
    <mergeCell ref="AF209:AI209"/>
    <mergeCell ref="O214:AE214"/>
    <mergeCell ref="O219:AE219"/>
    <mergeCell ref="O217:AI217"/>
    <mergeCell ref="T167:AJ167"/>
    <mergeCell ref="O204:U204"/>
    <mergeCell ref="AB190:AE190"/>
    <mergeCell ref="O192:R192"/>
    <mergeCell ref="O224:AE224"/>
    <mergeCell ref="O220:AI220"/>
    <mergeCell ref="O211:AI211"/>
    <mergeCell ref="O210:AI210"/>
    <mergeCell ref="O163:R163"/>
    <mergeCell ref="O188:R188"/>
    <mergeCell ref="O215:AI215"/>
    <mergeCell ref="C206:AJ206"/>
    <mergeCell ref="O200:R200"/>
    <mergeCell ref="O187:R187"/>
    <mergeCell ref="AF259:AI259"/>
    <mergeCell ref="O279:AI279"/>
    <mergeCell ref="O269:AE269"/>
    <mergeCell ref="O261:AI261"/>
    <mergeCell ref="O293:AE293"/>
    <mergeCell ref="O286:AI286"/>
    <mergeCell ref="O144:R144"/>
    <mergeCell ref="O122:X122"/>
    <mergeCell ref="AB138:AE138"/>
    <mergeCell ref="C185:AJ185"/>
    <mergeCell ref="O350:AJ350"/>
    <mergeCell ref="O289:AI289"/>
    <mergeCell ref="O274:AI274"/>
    <mergeCell ref="O278:AE278"/>
    <mergeCell ref="O288:AE288"/>
    <mergeCell ref="O294:AI294"/>
    <mergeCell ref="O291:AI291"/>
    <mergeCell ref="O295:AI295"/>
    <mergeCell ref="O138:R138"/>
    <mergeCell ref="O346:AJ346"/>
    <mergeCell ref="O344:AJ344"/>
    <mergeCell ref="O345:AJ345"/>
    <mergeCell ref="O342:AJ342"/>
    <mergeCell ref="W331:Z331"/>
    <mergeCell ref="O308:AI308"/>
    <mergeCell ref="O271:AI271"/>
    <mergeCell ref="AF283:AI283"/>
    <mergeCell ref="AF288:AI288"/>
  </mergeCells>
  <dataValidations count="23">
    <dataValidation type="list" allowBlank="1" showInputMessage="1" showErrorMessage="1" sqref="O135" xr:uid="{00000000-0002-0000-0600-000000000000}">
      <formula1>"directed,undirected"</formula1>
    </dataValidation>
    <dataValidation type="list" showInputMessage="1" showErrorMessage="1" sqref="O130" xr:uid="{00000000-0002-0000-0600-000001000000}">
      <formula1>"circo,dot,fdp,neato,osage,patchwork,sfdp,twopi"</formula1>
    </dataValidation>
    <dataValidation type="list" allowBlank="1" showInputMessage="1" showErrorMessage="1" sqref="O167 O23:P34 O16:P20 O68:P68 O43:P46 O37:P38" xr:uid="{00000000-0002-0000-0600-000002000000}">
      <formula1>ColumnList</formula1>
    </dataValidation>
    <dataValidation showInputMessage="1" showErrorMessage="1" sqref="O8 O13" xr:uid="{00000000-0002-0000-0600-000003000000}"/>
    <dataValidation type="list" showInputMessage="1" showErrorMessage="1" sqref="O176" xr:uid="{00000000-0002-0000-0600-000004000000}">
      <formula1>"keep,delete"</formula1>
    </dataValidation>
    <dataValidation type="list" allowBlank="1" showInputMessage="1" showErrorMessage="1" sqref="O124:O125 AB126 O40" xr:uid="{00000000-0002-0000-0600-000005000000}">
      <formula1>"Yes,No"</formula1>
    </dataValidation>
    <dataValidation type="list" allowBlank="1" showInputMessage="1" showErrorMessage="1" sqref="Y115" xr:uid="{00000000-0002-0000-0600-000006000000}">
      <formula1>"bmp,gif,png,jpg"</formula1>
    </dataValidation>
    <dataValidation type="list" allowBlank="1" showInputMessage="1" showErrorMessage="1" sqref="O175" xr:uid="{00000000-0002-0000-0600-000007000000}">
      <formula1>"On,Off"</formula1>
    </dataValidation>
    <dataValidation type="list" showInputMessage="1" showErrorMessage="1" sqref="O157:O160" xr:uid="{00000000-0002-0000-0600-000008000000}">
      <formula1>IncludeExclude</formula1>
    </dataValidation>
    <dataValidation type="list" allowBlank="1" showInputMessage="1" showErrorMessage="1" sqref="O126:R126" xr:uid="{00000000-0002-0000-0600-000009000000}">
      <formula1>"bmp,gif,jpg,pdf,png,ps,svg,tiff"</formula1>
    </dataValidation>
    <dataValidation type="list" allowBlank="1" showInputMessage="1" showErrorMessage="1" sqref="O155:R156 O136:R140 O143:R144 O178:R183 O76" xr:uid="{00000000-0002-0000-0600-00000A000000}">
      <formula1>YesNo</formula1>
    </dataValidation>
    <dataValidation type="list" showInputMessage="1" showErrorMessage="1" sqref="Y116:AB116" xr:uid="{00000000-0002-0000-0600-00000B000000}">
      <formula1>GraphWorksheet</formula1>
    </dataValidation>
    <dataValidation type="list" allowBlank="1" showInputMessage="1" showErrorMessage="1" sqref="AF269 AF209 AF214 AF219 AF224 AF229 AF244 AF249 AF254 AF259 AF264 AF278 AF283 AF288 AF293 AF298 AF234 AF303 Q23:Q33 O187:O200 AB187:AB192" xr:uid="{00000000-0002-0000-0600-00000C000000}">
      <formula1>"show,hide"</formula1>
    </dataValidation>
    <dataValidation type="list" allowBlank="1" showInputMessage="1" showErrorMessage="1" sqref="K330 O151 O148:O149 O162:O163 W319:W321 K320 K315 W314:W316 W324:W326 K325 O169:O170 W329:W331 K334:K336"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4:R114" xr:uid="{00000000-0002-0000-0600-00000F000000}">
      <formula1>"auto,manual"</formula1>
    </dataValidation>
    <dataValidation type="list" allowBlank="1" showInputMessage="1" showErrorMessage="1" sqref="O141:R141" xr:uid="{00000000-0002-0000-0600-000010000000}">
      <formula1>OutputOrder</formula1>
    </dataValidation>
    <dataValidation type="list" allowBlank="1" showInputMessage="1" showErrorMessage="1" sqref="AD315:AG315 AD320:AG320 AD325:AG325 AD330:AG330" xr:uid="{00000000-0002-0000-0600-000011000000}">
      <formula1>"Append,Replace"</formula1>
    </dataValidation>
    <dataValidation type="list" showInputMessage="1" showErrorMessage="1" sqref="O131:R131" xr:uid="{00000000-0002-0000-0600-000012000000}">
      <formula1>"compound,curved,line,none,ortho,polyline,spline,true,false"</formula1>
    </dataValidation>
    <dataValidation type="list" showInputMessage="1" showErrorMessage="1" sqref="O115:R115" xr:uid="{00000000-0002-0000-0600-000013000000}">
      <formula1>"5,10,15,20,25,30,35,40,45,50,55,60,65,70,75,80,85,90,95,100,105,110,115,120,125,130,135,140,145,150"</formula1>
    </dataValidation>
    <dataValidation type="list" allowBlank="1" showInputMessage="1" showErrorMessage="1" sqref="O77:W77" xr:uid="{290349E0-D5CE-41B3-81F4-F50469624135}">
      <formula1>"1,2,3,4,5"</formula1>
    </dataValidation>
    <dataValidation type="list" allowBlank="1" showInputMessage="1" showErrorMessage="1" sqref="O78:W78" xr:uid="{D79B006C-18C4-4B75-AA8D-EC26B12AA4BB}">
      <formula1>"0,5,10,15,20,25,30,35,40,45,50,55,60"</formula1>
    </dataValidation>
    <dataValidation type="list" showInputMessage="1" showErrorMessage="1" sqref="O55:P55" xr:uid="{8CC368C8-F589-4D1C-9C94-54172A3DFEA8}">
      <formula1>"1,2,3,4,5,6,7,8,9,10,11,12,13,14,15,16,17,18,19,20,21,22,23,24,25"</formula1>
    </dataValidation>
  </dataValidations>
  <hyperlinks>
    <hyperlink ref="O210" r:id="rId1" xr:uid="{00000000-0004-0000-0600-000000000000}"/>
    <hyperlink ref="O341" r:id="rId2" location="the-graphviz-ribbon-tab" display="https://exceltographviz.com/create/#the-graphviz-ribbon-tab" xr:uid="{00000000-0004-0000-0600-000001000000}"/>
    <hyperlink ref="O348" r:id="rId3" xr:uid="{00000000-0004-0000-0600-000002000000}"/>
    <hyperlink ref="O349" r:id="rId4" xr:uid="{00000000-0004-0000-0600-000003000000}"/>
    <hyperlink ref="O344" r:id="rId5" xr:uid="{00000000-0004-0000-0600-000004000000}"/>
    <hyperlink ref="O345" r:id="rId6" xr:uid="{00000000-0004-0000-0600-000005000000}"/>
    <hyperlink ref="O342" r:id="rId7" location="the-style-designer-ribbon-tab" display="https://exceltographviz.com/tutorial/#the-style-designer-ribbon-tab" xr:uid="{00000000-0004-0000-0600-000006000000}"/>
    <hyperlink ref="O346" r:id="rId8" xr:uid="{11F7D3B0-B7C4-400E-ADBC-D4E21FCA54D6}"/>
    <hyperlink ref="O347" r:id="rId9" xr:uid="{D29ED194-4B6C-450C-956F-36F9C95E0949}"/>
    <hyperlink ref="O343" r:id="rId10" xr:uid="{954B604C-EA84-4269-83EA-D68E058AAEC5}"/>
    <hyperlink ref="O351" r:id="rId11" xr:uid="{80834A7B-3D07-4BC5-B998-36BE31449B28}"/>
    <hyperlink ref="O350" r:id="rId12" xr:uid="{6878EE43-3B66-4AAD-B70B-03C5AEEAB843}"/>
    <hyperlink ref="O341:AJ341" r:id="rId13" location="the-graphviz-ribbon-tab" display="https://exceltographviz.com/create/" xr:uid="{8F7EB3A9-A2DE-4714-BB7A-D88A4149D3DB}"/>
    <hyperlink ref="O342:AJ342"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118</xdr:row>
                    <xdr:rowOff>104775</xdr:rowOff>
                  </from>
                  <to>
                    <xdr:col>36</xdr:col>
                    <xdr:colOff>161925</xdr:colOff>
                    <xdr:row>120</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5"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4" t="s">
        <v>118</v>
      </c>
      <c r="C46" s="1154" t="s">
        <v>119</v>
      </c>
      <c r="D46" s="1154"/>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N108" sqref="N10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3" t="s">
        <v>690</v>
      </c>
      <c r="D3" s="948"/>
      <c r="E3" s="1123" t="s">
        <v>691</v>
      </c>
      <c r="G3" s="948"/>
      <c r="V3" s="948"/>
    </row>
    <row r="4" spans="2:22" ht="20.25" customHeight="1" x14ac:dyDescent="0.25">
      <c r="B4" s="1122" t="s">
        <v>688</v>
      </c>
      <c r="D4" s="948"/>
      <c r="E4" s="1122"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4">
        <v>1</v>
      </c>
      <c r="J6" s="1165">
        <v>2</v>
      </c>
      <c r="K6" s="1166">
        <v>3</v>
      </c>
      <c r="V6" s="948"/>
    </row>
    <row r="7" spans="2:22" x14ac:dyDescent="0.25">
      <c r="B7" s="512" t="s">
        <v>165</v>
      </c>
      <c r="D7" s="948"/>
      <c r="E7" s="512" t="s">
        <v>165</v>
      </c>
      <c r="G7" s="948"/>
      <c r="H7" s="1101" t="s">
        <v>422</v>
      </c>
      <c r="I7" s="1164">
        <v>1</v>
      </c>
      <c r="J7" s="1165">
        <v>2</v>
      </c>
      <c r="K7" s="1166">
        <v>3</v>
      </c>
      <c r="L7" s="1167">
        <v>4</v>
      </c>
      <c r="V7" s="948"/>
    </row>
    <row r="8" spans="2:22" x14ac:dyDescent="0.25">
      <c r="B8" s="513" t="s">
        <v>248</v>
      </c>
      <c r="D8" s="948"/>
      <c r="E8" s="562" t="s">
        <v>692</v>
      </c>
      <c r="G8" s="948"/>
      <c r="H8" s="1101" t="s">
        <v>423</v>
      </c>
      <c r="I8" s="1164">
        <v>1</v>
      </c>
      <c r="J8" s="1165">
        <v>2</v>
      </c>
      <c r="K8" s="1166">
        <v>3</v>
      </c>
      <c r="L8" s="1167">
        <v>4</v>
      </c>
      <c r="M8" s="1169">
        <v>5</v>
      </c>
      <c r="V8" s="948"/>
    </row>
    <row r="9" spans="2:22" x14ac:dyDescent="0.25">
      <c r="B9" s="514" t="s">
        <v>249</v>
      </c>
      <c r="D9" s="948"/>
      <c r="E9" s="517" t="s">
        <v>693</v>
      </c>
      <c r="G9" s="948"/>
      <c r="H9" s="1101" t="s">
        <v>424</v>
      </c>
      <c r="I9" s="1164">
        <v>1</v>
      </c>
      <c r="J9" s="1165">
        <v>2</v>
      </c>
      <c r="K9" s="1166">
        <v>3</v>
      </c>
      <c r="L9" s="1167">
        <v>4</v>
      </c>
      <c r="M9" s="1168">
        <v>5</v>
      </c>
      <c r="N9" s="1170">
        <v>6</v>
      </c>
      <c r="V9" s="948"/>
    </row>
    <row r="10" spans="2:22" x14ac:dyDescent="0.25">
      <c r="B10" s="515" t="s">
        <v>250</v>
      </c>
      <c r="D10" s="948"/>
      <c r="E10" s="521" t="s">
        <v>694</v>
      </c>
      <c r="G10" s="948"/>
      <c r="H10" s="1101" t="s">
        <v>425</v>
      </c>
      <c r="I10" s="1164">
        <v>1</v>
      </c>
      <c r="J10" s="1165">
        <v>2</v>
      </c>
      <c r="K10" s="1166">
        <v>3</v>
      </c>
      <c r="L10" s="1167">
        <v>4</v>
      </c>
      <c r="M10" s="1168">
        <v>5</v>
      </c>
      <c r="N10" s="1170">
        <v>6</v>
      </c>
      <c r="O10" s="1171">
        <v>7</v>
      </c>
      <c r="V10" s="948"/>
    </row>
    <row r="11" spans="2:22" x14ac:dyDescent="0.25">
      <c r="B11" s="516" t="s">
        <v>251</v>
      </c>
      <c r="D11" s="948"/>
      <c r="E11" s="525" t="s">
        <v>695</v>
      </c>
      <c r="G11" s="948"/>
      <c r="H11" s="1101" t="s">
        <v>426</v>
      </c>
      <c r="I11" s="1164">
        <v>1</v>
      </c>
      <c r="J11" s="1165">
        <v>2</v>
      </c>
      <c r="K11" s="1166">
        <v>3</v>
      </c>
      <c r="L11" s="1167">
        <v>4</v>
      </c>
      <c r="M11" s="1168">
        <v>5</v>
      </c>
      <c r="N11" s="1170">
        <v>6</v>
      </c>
      <c r="O11" s="1171">
        <v>7</v>
      </c>
      <c r="P11" s="1172">
        <v>8</v>
      </c>
      <c r="V11" s="948"/>
    </row>
    <row r="12" spans="2:22" x14ac:dyDescent="0.25">
      <c r="B12" s="517" t="s">
        <v>693</v>
      </c>
      <c r="D12" s="948"/>
      <c r="E12" s="1173"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19" activePane="bottomRight" state="frozen"/>
      <selection pane="topRight" activeCell="M1" sqref="M1"/>
      <selection pane="bottomLeft" activeCell="A3" sqref="A3"/>
      <selection pane="bottomRight" activeCell="N220" sqref="N220"/>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4" t="s">
        <v>1134</v>
      </c>
      <c r="B1" s="1364"/>
      <c r="C1" s="1364"/>
      <c r="D1" s="1364"/>
      <c r="E1" s="1365" t="s">
        <v>1135</v>
      </c>
      <c r="F1" s="1365"/>
      <c r="G1" s="1365"/>
      <c r="H1" s="1365"/>
      <c r="I1" s="1365"/>
      <c r="J1" s="1365"/>
      <c r="K1" s="1365"/>
      <c r="L1" s="1365"/>
      <c r="M1" s="1366" t="s">
        <v>1136</v>
      </c>
      <c r="N1" s="1368" t="s">
        <v>1137</v>
      </c>
      <c r="O1" s="1370" t="s">
        <v>1138</v>
      </c>
      <c r="P1" s="1366" t="s">
        <v>1139</v>
      </c>
      <c r="Q1" s="1366" t="s">
        <v>1140</v>
      </c>
      <c r="R1" s="136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7"/>
      <c r="N2" s="1369"/>
      <c r="O2" s="1371"/>
      <c r="P2" s="1367"/>
      <c r="Q2" s="1367"/>
      <c r="R2" s="136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3"/>
      <c r="O36" s="1060" t="s">
        <v>1232</v>
      </c>
      <c r="P36" s="1064"/>
      <c r="Q36" s="1061"/>
      <c r="R36" s="1061"/>
    </row>
    <row r="37" spans="1:18" ht="15.75" customHeight="1" x14ac:dyDescent="0.25">
      <c r="A37" s="1377" t="s">
        <v>27</v>
      </c>
      <c r="B37" s="1377" t="s">
        <v>27</v>
      </c>
      <c r="C37" s="1377" t="s">
        <v>1150</v>
      </c>
      <c r="D37" s="1377" t="s">
        <v>27</v>
      </c>
      <c r="E37" s="1375" t="s">
        <v>27</v>
      </c>
      <c r="F37" s="1375" t="s">
        <v>27</v>
      </c>
      <c r="G37" s="1375" t="s">
        <v>27</v>
      </c>
      <c r="H37" s="1375" t="s">
        <v>27</v>
      </c>
      <c r="I37" s="1375" t="s">
        <v>27</v>
      </c>
      <c r="J37" s="1375" t="s">
        <v>27</v>
      </c>
      <c r="K37" s="1375" t="s">
        <v>27</v>
      </c>
      <c r="L37" s="1375" t="s">
        <v>27</v>
      </c>
      <c r="M37" s="1379" t="s">
        <v>1233</v>
      </c>
      <c r="N37" s="1374" t="s">
        <v>1593</v>
      </c>
      <c r="O37" s="1070" t="s">
        <v>1169</v>
      </c>
      <c r="P37" s="1385" t="s">
        <v>1234</v>
      </c>
      <c r="Q37" s="1381"/>
      <c r="R37" s="1381"/>
    </row>
    <row r="38" spans="1:18" ht="210" customHeight="1" x14ac:dyDescent="0.25">
      <c r="A38" s="1378"/>
      <c r="B38" s="1378"/>
      <c r="C38" s="1378"/>
      <c r="D38" s="1378"/>
      <c r="E38" s="1376"/>
      <c r="F38" s="1376"/>
      <c r="G38" s="1376"/>
      <c r="H38" s="1376"/>
      <c r="I38" s="1376"/>
      <c r="J38" s="1376"/>
      <c r="K38" s="1376"/>
      <c r="L38" s="1376"/>
      <c r="M38" s="1380"/>
      <c r="N38" s="1373"/>
      <c r="O38" s="1060" t="s">
        <v>1170</v>
      </c>
      <c r="P38" s="1386"/>
      <c r="Q38" s="1382"/>
      <c r="R38" s="138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9" t="s">
        <v>1356</v>
      </c>
      <c r="N93" s="1374" t="s">
        <v>1721</v>
      </c>
      <c r="O93" s="1071" t="s">
        <v>1152</v>
      </c>
      <c r="P93" s="1381" t="s">
        <v>1357</v>
      </c>
      <c r="Q93" s="1381"/>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0"/>
      <c r="N94" s="1373"/>
      <c r="O94" s="1074" t="s">
        <v>71</v>
      </c>
      <c r="P94" s="1382"/>
      <c r="Q94" s="1382"/>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81" t="s">
        <v>1414</v>
      </c>
      <c r="Q123" s="1381"/>
      <c r="R123" s="138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3"/>
      <c r="O124" s="1074" t="s">
        <v>71</v>
      </c>
      <c r="P124" s="1382"/>
      <c r="Q124" s="1382"/>
      <c r="R124" s="138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81"/>
      <c r="Q125" s="1381"/>
      <c r="R125" s="138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3"/>
      <c r="O126" s="1074" t="s">
        <v>71</v>
      </c>
      <c r="P126" s="1382"/>
      <c r="Q126" s="1382"/>
      <c r="R126" s="138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5"/>
      <c r="F139" s="1375" t="s">
        <v>27</v>
      </c>
      <c r="G139" s="1375"/>
      <c r="H139" s="1375"/>
      <c r="I139" s="1375"/>
      <c r="J139" s="1375"/>
      <c r="K139" s="1375"/>
      <c r="L139" s="1375" t="s">
        <v>27</v>
      </c>
      <c r="M139" s="1379" t="s">
        <v>1439</v>
      </c>
      <c r="N139" s="1374" t="s">
        <v>1598</v>
      </c>
      <c r="O139" s="1076" t="s">
        <v>1152</v>
      </c>
      <c r="P139" s="1385" t="s">
        <v>1440</v>
      </c>
      <c r="Q139" s="1381">
        <v>0.02</v>
      </c>
      <c r="R139" s="1381"/>
    </row>
    <row r="140" spans="1:18" ht="158.25" customHeight="1" x14ac:dyDescent="0.25">
      <c r="A140" s="1378"/>
      <c r="B140" s="1378"/>
      <c r="C140" s="1378"/>
      <c r="D140" s="1378"/>
      <c r="E140" s="1376"/>
      <c r="F140" s="1376"/>
      <c r="G140" s="1376"/>
      <c r="H140" s="1376"/>
      <c r="I140" s="1376"/>
      <c r="J140" s="1376"/>
      <c r="K140" s="1376"/>
      <c r="L140" s="1376"/>
      <c r="M140" s="1380"/>
      <c r="N140" s="1373"/>
      <c r="O140" s="1075" t="s">
        <v>1441</v>
      </c>
      <c r="P140" s="1386"/>
      <c r="Q140" s="1382"/>
      <c r="R140" s="138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7"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8"/>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5" t="s">
        <v>27</v>
      </c>
      <c r="F156" s="1375"/>
      <c r="G156" s="1375" t="s">
        <v>27</v>
      </c>
      <c r="H156" s="1375" t="s">
        <v>27</v>
      </c>
      <c r="I156" s="1375" t="s">
        <v>27</v>
      </c>
      <c r="J156" s="1375" t="s">
        <v>27</v>
      </c>
      <c r="K156" s="1375" t="s">
        <v>27</v>
      </c>
      <c r="L156" s="1375" t="s">
        <v>27</v>
      </c>
      <c r="M156" s="1379" t="s">
        <v>1476</v>
      </c>
      <c r="N156" s="1374" t="s">
        <v>1599</v>
      </c>
      <c r="O156" s="1057" t="s">
        <v>1231</v>
      </c>
      <c r="P156" s="1381">
        <v>4</v>
      </c>
      <c r="Q156" s="1381"/>
      <c r="R156" s="1381"/>
    </row>
    <row r="157" spans="1:18" ht="180" customHeight="1" x14ac:dyDescent="0.25">
      <c r="A157" s="1378"/>
      <c r="B157" s="1378"/>
      <c r="C157" s="1378"/>
      <c r="D157" s="1378"/>
      <c r="E157" s="1376"/>
      <c r="F157" s="1376"/>
      <c r="G157" s="1376"/>
      <c r="H157" s="1376"/>
      <c r="I157" s="1376"/>
      <c r="J157" s="1376"/>
      <c r="K157" s="1376"/>
      <c r="L157" s="1376"/>
      <c r="M157" s="1380"/>
      <c r="N157" s="1373"/>
      <c r="O157" s="1060" t="s">
        <v>1232</v>
      </c>
      <c r="P157" s="1382"/>
      <c r="Q157" s="1382"/>
      <c r="R157" s="138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3" t="s">
        <v>1549</v>
      </c>
      <c r="N193" s="139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0" t="s">
        <v>1411</v>
      </c>
      <c r="N208" s="1077" t="s">
        <v>1562</v>
      </c>
      <c r="O208" s="1392"/>
    </row>
    <row r="209" spans="13:15" ht="105" x14ac:dyDescent="0.25">
      <c r="M209" s="1391"/>
      <c r="N209" s="1062" t="s">
        <v>1563</v>
      </c>
      <c r="O209" s="139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3" t="s">
        <v>1141</v>
      </c>
      <c r="N224" s="139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3" t="s">
        <v>1581</v>
      </c>
      <c r="N232" s="1393"/>
    </row>
    <row r="233" spans="13:15" ht="15.75" thickTop="1" x14ac:dyDescent="0.25"/>
    <row r="234" spans="13:15" x14ac:dyDescent="0.25">
      <c r="M234" s="1389" t="s">
        <v>1582</v>
      </c>
      <c r="N234" s="1389"/>
      <c r="O234" s="1389"/>
    </row>
    <row r="235" spans="13:15" x14ac:dyDescent="0.25">
      <c r="M235" s="1389" t="s">
        <v>1583</v>
      </c>
      <c r="N235" s="1389"/>
      <c r="O235" s="138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0" customWidth="1"/>
    <col min="2" max="2" width="51.140625" style="1147" customWidth="1"/>
    <col min="3" max="3" width="150" style="1229" customWidth="1"/>
    <col min="4" max="5" width="9.140625" style="1131"/>
    <col min="6" max="9" width="9.140625" style="1131" customWidth="1"/>
    <col min="10" max="16384" width="9.140625" style="1131"/>
  </cols>
  <sheetData>
    <row r="1" spans="1:3" s="1128" customFormat="1" ht="12.75" x14ac:dyDescent="0.2">
      <c r="A1" s="1230"/>
      <c r="B1" s="1231" t="s">
        <v>4691</v>
      </c>
      <c r="C1" s="1231" t="s">
        <v>2406</v>
      </c>
    </row>
    <row r="2" spans="1:3" ht="12.6" customHeight="1" x14ac:dyDescent="0.2">
      <c r="A2" s="1126"/>
      <c r="B2" s="1127"/>
      <c r="C2" s="1127"/>
    </row>
    <row r="3" spans="1:3" ht="15" customHeight="1" x14ac:dyDescent="0.2">
      <c r="A3" s="1130" t="s">
        <v>4690</v>
      </c>
      <c r="B3" s="1147" t="s">
        <v>5087</v>
      </c>
    </row>
    <row r="4" spans="1:3" ht="45" customHeight="1" x14ac:dyDescent="0.2">
      <c r="B4" s="1245" t="s">
        <v>4831</v>
      </c>
      <c r="C4" s="1246" t="s">
        <v>4924</v>
      </c>
    </row>
    <row r="5" spans="1:3" ht="15" customHeight="1" x14ac:dyDescent="0.2">
      <c r="B5" s="1245" t="s">
        <v>4807</v>
      </c>
      <c r="C5" s="1246" t="str">
        <f>XL2GV_Version</f>
        <v>Version: 10.5.00 (Win + macOS)</v>
      </c>
    </row>
    <row r="6" spans="1:3" ht="15" customHeight="1" x14ac:dyDescent="0.2"/>
    <row r="7" spans="1:3" ht="15" customHeight="1" x14ac:dyDescent="0.2">
      <c r="A7" s="1130" t="s">
        <v>4690</v>
      </c>
      <c r="B7" s="1147" t="s">
        <v>5986</v>
      </c>
    </row>
    <row r="8" spans="1:3" ht="15" customHeight="1" x14ac:dyDescent="0.2">
      <c r="A8" s="1130" t="s">
        <v>4690</v>
      </c>
      <c r="B8" s="1147" t="s">
        <v>5049</v>
      </c>
    </row>
    <row r="9" spans="1:3" ht="409.5" x14ac:dyDescent="0.2">
      <c r="A9" s="1130" t="s">
        <v>4690</v>
      </c>
      <c r="B9" s="1147" t="s">
        <v>4808</v>
      </c>
      <c r="C9" s="1229" t="s">
        <v>6714</v>
      </c>
    </row>
    <row r="10" spans="1:3" ht="15" customHeight="1" x14ac:dyDescent="0.2"/>
    <row r="11" spans="1:3" ht="15" customHeight="1" x14ac:dyDescent="0.2">
      <c r="A11" s="1130" t="s">
        <v>4690</v>
      </c>
      <c r="B11" s="1147" t="s">
        <v>5987</v>
      </c>
    </row>
    <row r="12" spans="1:3" ht="15" customHeight="1" x14ac:dyDescent="0.2">
      <c r="A12" s="1130" t="s">
        <v>4690</v>
      </c>
      <c r="B12" s="1147" t="s">
        <v>5049</v>
      </c>
    </row>
    <row r="13" spans="1:3" x14ac:dyDescent="0.2">
      <c r="A13" s="1130" t="s">
        <v>4690</v>
      </c>
      <c r="B13" s="1147" t="s">
        <v>5802</v>
      </c>
    </row>
    <row r="14" spans="1:3" ht="409.5" x14ac:dyDescent="0.2">
      <c r="B14" s="1147" t="s">
        <v>4808</v>
      </c>
      <c r="C14" s="1229" t="s">
        <v>6715</v>
      </c>
    </row>
    <row r="15" spans="1:3" x14ac:dyDescent="0.2">
      <c r="B15" s="1147" t="s">
        <v>5801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A28" sqref="A2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2" t="s">
        <v>1682</v>
      </c>
      <c r="D4" s="19"/>
    </row>
    <row r="5" spans="2:4" x14ac:dyDescent="0.25">
      <c r="B5" s="17"/>
      <c r="C5" s="1233" t="s">
        <v>7178</v>
      </c>
      <c r="D5" s="19"/>
    </row>
    <row r="6" spans="2:4" x14ac:dyDescent="0.25">
      <c r="B6" s="17"/>
      <c r="C6" s="1234" t="s">
        <v>7392</v>
      </c>
      <c r="D6" s="19"/>
    </row>
    <row r="7" spans="2:4" x14ac:dyDescent="0.25">
      <c r="B7" s="17"/>
      <c r="C7" s="1235" t="s">
        <v>7394</v>
      </c>
      <c r="D7" s="19"/>
    </row>
    <row r="8" spans="2:4" x14ac:dyDescent="0.25">
      <c r="B8" s="17"/>
      <c r="C8" s="1212"/>
      <c r="D8" s="19"/>
    </row>
    <row r="9" spans="2:4" x14ac:dyDescent="0.25">
      <c r="B9" s="17"/>
      <c r="C9" s="1234" t="s">
        <v>2610</v>
      </c>
      <c r="D9" s="19"/>
    </row>
    <row r="10" spans="2:4" x14ac:dyDescent="0.25">
      <c r="B10" s="17"/>
      <c r="C10" s="1268" t="s">
        <v>4094</v>
      </c>
      <c r="D10" s="19"/>
    </row>
    <row r="11" spans="2:4" x14ac:dyDescent="0.25">
      <c r="B11" s="17"/>
      <c r="C11" s="1211"/>
      <c r="D11" s="19"/>
    </row>
    <row r="12" spans="2:4" x14ac:dyDescent="0.25">
      <c r="B12" s="17"/>
      <c r="C12" s="1179" t="s">
        <v>2604</v>
      </c>
      <c r="D12" s="19"/>
    </row>
    <row r="13" spans="2:4" ht="7.5" customHeight="1" x14ac:dyDescent="0.25">
      <c r="B13" s="17"/>
      <c r="C13" s="1180"/>
      <c r="D13" s="19"/>
    </row>
    <row r="14" spans="2:4" x14ac:dyDescent="0.25">
      <c r="B14" s="17"/>
      <c r="C14" s="1181" t="s">
        <v>7179</v>
      </c>
      <c r="D14" s="19"/>
    </row>
    <row r="15" spans="2:4" ht="7.5" customHeight="1" x14ac:dyDescent="0.25">
      <c r="B15" s="17"/>
      <c r="C15" s="1162"/>
      <c r="D15" s="19"/>
    </row>
    <row r="16" spans="2:4" ht="135" x14ac:dyDescent="0.25">
      <c r="B16" s="17"/>
      <c r="C16" s="1162" t="s">
        <v>6505</v>
      </c>
      <c r="D16" s="19"/>
    </row>
    <row r="17" spans="2:4" ht="45" x14ac:dyDescent="0.25">
      <c r="B17" s="17"/>
      <c r="C17" s="1213" t="s">
        <v>6506</v>
      </c>
      <c r="D17" s="19"/>
    </row>
    <row r="18" spans="2:4" ht="150.75" thickBot="1" x14ac:dyDescent="0.3">
      <c r="B18" s="17"/>
      <c r="C18" s="1182"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79" t="s">
        <v>2611</v>
      </c>
      <c r="D56" s="19"/>
    </row>
    <row r="57" spans="2:4" x14ac:dyDescent="0.25">
      <c r="B57" s="17"/>
      <c r="C57" s="1180"/>
      <c r="D57" s="19"/>
    </row>
    <row r="58" spans="2:4" ht="30" x14ac:dyDescent="0.25">
      <c r="B58" s="17"/>
      <c r="C58" s="1162" t="s">
        <v>2612</v>
      </c>
      <c r="D58" s="19"/>
    </row>
    <row r="59" spans="2:4" x14ac:dyDescent="0.25">
      <c r="B59" s="17"/>
      <c r="C59" s="1162"/>
      <c r="D59" s="19"/>
    </row>
    <row r="60" spans="2:4" ht="45" x14ac:dyDescent="0.25">
      <c r="B60" s="17"/>
      <c r="C60" s="1162" t="s">
        <v>2613</v>
      </c>
      <c r="D60" s="19"/>
    </row>
    <row r="61" spans="2:4" ht="45" x14ac:dyDescent="0.25">
      <c r="B61" s="17"/>
      <c r="C61" s="1162" t="s">
        <v>2614</v>
      </c>
      <c r="D61" s="19"/>
    </row>
    <row r="62" spans="2:4" x14ac:dyDescent="0.25">
      <c r="B62" s="17"/>
      <c r="C62" s="1162"/>
      <c r="D62" s="19"/>
    </row>
    <row r="63" spans="2:4" ht="30" x14ac:dyDescent="0.25">
      <c r="B63" s="17"/>
      <c r="C63" s="1162" t="s">
        <v>2615</v>
      </c>
      <c r="D63" s="19"/>
    </row>
    <row r="64" spans="2:4" x14ac:dyDescent="0.25">
      <c r="B64" s="17"/>
      <c r="C64" s="1162"/>
      <c r="D64" s="19"/>
    </row>
    <row r="65" spans="2:4" ht="30" x14ac:dyDescent="0.25">
      <c r="B65" s="17"/>
      <c r="C65" s="1162" t="s">
        <v>2616</v>
      </c>
      <c r="D65" s="19"/>
    </row>
    <row r="66" spans="2:4" x14ac:dyDescent="0.25">
      <c r="B66" s="17"/>
      <c r="C66" s="1162"/>
      <c r="D66" s="19"/>
    </row>
    <row r="67" spans="2:4" ht="45" x14ac:dyDescent="0.25">
      <c r="B67" s="17"/>
      <c r="C67" s="1181" t="s">
        <v>2617</v>
      </c>
      <c r="D67" s="19"/>
    </row>
    <row r="68" spans="2:4" ht="60" x14ac:dyDescent="0.25">
      <c r="B68" s="17"/>
      <c r="C68" s="1181" t="s">
        <v>2618</v>
      </c>
      <c r="D68" s="19"/>
    </row>
    <row r="69" spans="2:4" x14ac:dyDescent="0.25">
      <c r="B69" s="17"/>
      <c r="C69" s="1181"/>
      <c r="D69" s="19"/>
    </row>
    <row r="70" spans="2:4" ht="45" x14ac:dyDescent="0.25">
      <c r="B70" s="17"/>
      <c r="C70" s="1181" t="s">
        <v>2619</v>
      </c>
      <c r="D70" s="19"/>
    </row>
    <row r="71" spans="2:4" x14ac:dyDescent="0.25">
      <c r="B71" s="17"/>
      <c r="C71" s="1181"/>
      <c r="D71" s="19"/>
    </row>
    <row r="72" spans="2:4" ht="227.25" customHeight="1" thickBot="1" x14ac:dyDescent="0.3">
      <c r="B72" s="17"/>
      <c r="C72" s="1182"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78" t="s">
        <v>2593</v>
      </c>
      <c r="D82" s="19"/>
    </row>
    <row r="83" spans="2:4" x14ac:dyDescent="0.25">
      <c r="B83" s="17"/>
      <c r="C83" s="1162"/>
      <c r="D83" s="19"/>
    </row>
    <row r="84" spans="2:4" x14ac:dyDescent="0.25">
      <c r="B84" s="17"/>
      <c r="C84" s="12" t="s">
        <v>2596</v>
      </c>
      <c r="D84" s="19"/>
    </row>
    <row r="85" spans="2:4" x14ac:dyDescent="0.25">
      <c r="B85" s="17"/>
      <c r="C85" s="1162"/>
      <c r="D85" s="19"/>
    </row>
    <row r="86" spans="2:4" x14ac:dyDescent="0.25">
      <c r="B86" s="17"/>
      <c r="C86" s="1179" t="s">
        <v>2601</v>
      </c>
      <c r="D86" s="19"/>
    </row>
    <row r="87" spans="2:4" x14ac:dyDescent="0.25">
      <c r="B87" s="17"/>
      <c r="C87" s="1180"/>
      <c r="D87" s="19"/>
    </row>
    <row r="88" spans="2:4" x14ac:dyDescent="0.25">
      <c r="B88" s="17"/>
      <c r="C88" s="1181" t="s">
        <v>2609</v>
      </c>
      <c r="D88" s="19"/>
    </row>
    <row r="89" spans="2:4" x14ac:dyDescent="0.25">
      <c r="B89" s="17"/>
      <c r="C89" s="1162"/>
      <c r="D89" s="19"/>
    </row>
    <row r="90" spans="2:4" ht="120" x14ac:dyDescent="0.25">
      <c r="B90" s="17"/>
      <c r="C90" s="1181" t="s">
        <v>2607</v>
      </c>
      <c r="D90" s="19"/>
    </row>
    <row r="91" spans="2:4" ht="30" x14ac:dyDescent="0.25">
      <c r="B91" s="17"/>
      <c r="C91" s="1181" t="s">
        <v>2608</v>
      </c>
      <c r="D91" s="19"/>
    </row>
    <row r="92" spans="2:4" x14ac:dyDescent="0.25">
      <c r="B92" s="17"/>
      <c r="C92" s="1181"/>
      <c r="D92" s="19"/>
    </row>
    <row r="93" spans="2:4" ht="150.75" thickBot="1" x14ac:dyDescent="0.3">
      <c r="B93" s="17"/>
      <c r="C93" s="1182"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78" t="s">
        <v>2594</v>
      </c>
      <c r="D103" s="19"/>
    </row>
    <row r="104" spans="2:4" x14ac:dyDescent="0.25">
      <c r="B104" s="17"/>
      <c r="C104" s="9"/>
      <c r="D104" s="19"/>
    </row>
    <row r="105" spans="2:4" x14ac:dyDescent="0.25">
      <c r="B105" s="17"/>
      <c r="C105" s="12" t="s">
        <v>2595</v>
      </c>
      <c r="D105" s="19"/>
    </row>
    <row r="106" spans="2:4" x14ac:dyDescent="0.25">
      <c r="B106" s="17"/>
      <c r="C106" s="1162"/>
      <c r="D106" s="19"/>
    </row>
    <row r="107" spans="2:4" x14ac:dyDescent="0.25">
      <c r="B107" s="17"/>
      <c r="C107" s="1179" t="s">
        <v>2601</v>
      </c>
      <c r="D107" s="19"/>
    </row>
    <row r="108" spans="2:4" x14ac:dyDescent="0.25">
      <c r="B108" s="17"/>
      <c r="C108" s="1180"/>
      <c r="D108" s="19"/>
    </row>
    <row r="109" spans="2:4" x14ac:dyDescent="0.25">
      <c r="B109" s="17"/>
      <c r="C109" s="1181" t="s">
        <v>2606</v>
      </c>
      <c r="D109" s="19"/>
    </row>
    <row r="110" spans="2:4" x14ac:dyDescent="0.25">
      <c r="B110" s="17"/>
      <c r="C110" s="1162"/>
      <c r="D110" s="19"/>
    </row>
    <row r="111" spans="2:4" ht="120" x14ac:dyDescent="0.25">
      <c r="B111" s="17"/>
      <c r="C111" s="1181" t="s">
        <v>2607</v>
      </c>
      <c r="D111" s="19"/>
    </row>
    <row r="112" spans="2:4" ht="30" x14ac:dyDescent="0.25">
      <c r="B112" s="17"/>
      <c r="C112" s="1181" t="s">
        <v>2608</v>
      </c>
      <c r="D112" s="19"/>
    </row>
    <row r="113" spans="2:4" x14ac:dyDescent="0.25">
      <c r="B113" s="17"/>
      <c r="C113" s="1181"/>
      <c r="D113" s="19"/>
    </row>
    <row r="114" spans="2:4" ht="150.75" thickBot="1" x14ac:dyDescent="0.3">
      <c r="B114" s="17"/>
      <c r="C114" s="1182"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78" t="s">
        <v>2632</v>
      </c>
      <c r="D124" s="19"/>
    </row>
    <row r="125" spans="2:4" x14ac:dyDescent="0.25">
      <c r="B125" s="17"/>
      <c r="C125" s="1162"/>
      <c r="D125" s="19"/>
    </row>
    <row r="126" spans="2:4" x14ac:dyDescent="0.25">
      <c r="B126" s="17"/>
      <c r="C126" s="12" t="s">
        <v>2636</v>
      </c>
      <c r="D126" s="19"/>
    </row>
    <row r="127" spans="2:4" x14ac:dyDescent="0.25">
      <c r="B127" s="17"/>
      <c r="C127" s="1162"/>
      <c r="D127" s="19"/>
    </row>
    <row r="128" spans="2:4" x14ac:dyDescent="0.25">
      <c r="B128" s="17"/>
      <c r="C128" s="1179" t="s">
        <v>2601</v>
      </c>
      <c r="D128" s="19"/>
    </row>
    <row r="129" spans="2:4" x14ac:dyDescent="0.25">
      <c r="B129" s="17"/>
      <c r="C129" s="1180"/>
      <c r="D129" s="19"/>
    </row>
    <row r="130" spans="2:4" x14ac:dyDescent="0.25">
      <c r="B130" s="17"/>
      <c r="C130" s="1181" t="s">
        <v>2637</v>
      </c>
      <c r="D130" s="19"/>
    </row>
    <row r="131" spans="2:4" x14ac:dyDescent="0.25">
      <c r="B131" s="17"/>
      <c r="C131" s="1162"/>
      <c r="D131" s="19"/>
    </row>
    <row r="132" spans="2:4" ht="120" x14ac:dyDescent="0.25">
      <c r="B132" s="17"/>
      <c r="C132" s="1181" t="s">
        <v>2607</v>
      </c>
      <c r="D132" s="19"/>
    </row>
    <row r="133" spans="2:4" ht="30" x14ac:dyDescent="0.25">
      <c r="B133" s="17"/>
      <c r="C133" s="1181" t="s">
        <v>2608</v>
      </c>
      <c r="D133" s="19"/>
    </row>
    <row r="134" spans="2:4" x14ac:dyDescent="0.25">
      <c r="B134" s="17"/>
      <c r="C134" s="1181"/>
      <c r="D134" s="19"/>
    </row>
    <row r="135" spans="2:4" ht="150.75" thickBot="1" x14ac:dyDescent="0.3">
      <c r="B135" s="17"/>
      <c r="C135" s="1182"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2" t="s">
        <v>1862</v>
      </c>
      <c r="D165" s="19"/>
    </row>
    <row r="166" spans="2:4" ht="45" x14ac:dyDescent="0.25">
      <c r="B166" s="17"/>
      <c r="C166" s="1162" t="s">
        <v>1863</v>
      </c>
      <c r="D166" s="19"/>
    </row>
    <row r="167" spans="2:4" x14ac:dyDescent="0.25">
      <c r="B167" s="17"/>
      <c r="C167" s="1162"/>
      <c r="D167" s="19"/>
    </row>
    <row r="168" spans="2:4" ht="75" x14ac:dyDescent="0.25">
      <c r="B168" s="17"/>
      <c r="C168" s="1163" t="s">
        <v>2605</v>
      </c>
      <c r="D168" s="19"/>
    </row>
    <row r="169" spans="2:4" x14ac:dyDescent="0.25">
      <c r="B169" s="17"/>
      <c r="C169" s="1162"/>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1681</v>
      </c>
      <c r="D179" s="19"/>
    </row>
    <row r="180" spans="2:4" x14ac:dyDescent="0.25">
      <c r="B180" s="17"/>
      <c r="C180" s="12" t="s">
        <v>4648</v>
      </c>
      <c r="D180" s="19"/>
    </row>
    <row r="181" spans="2:4" x14ac:dyDescent="0.25">
      <c r="B181" s="17"/>
      <c r="C181" s="1180"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2"/>
      <c r="D191" s="19"/>
    </row>
    <row r="192" spans="2:4" ht="30" x14ac:dyDescent="0.25">
      <c r="B192" s="17"/>
      <c r="C192" s="1162"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1681</v>
      </c>
      <c r="D216" s="19"/>
    </row>
    <row r="217" spans="2:4" x14ac:dyDescent="0.25">
      <c r="B217" s="17"/>
      <c r="C217" s="12" t="s">
        <v>4925</v>
      </c>
      <c r="D217" s="19"/>
    </row>
    <row r="218" spans="2:4" ht="45" x14ac:dyDescent="0.25">
      <c r="B218" s="17"/>
      <c r="C218" s="1180"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2"/>
      <c r="D233" s="19"/>
    </row>
    <row r="234" spans="2:4" x14ac:dyDescent="0.25">
      <c r="B234" s="17"/>
      <c r="C234" s="1179" t="s">
        <v>2601</v>
      </c>
      <c r="D234" s="19"/>
    </row>
    <row r="235" spans="2:4" x14ac:dyDescent="0.25">
      <c r="B235" s="17"/>
      <c r="C235" s="1180"/>
      <c r="D235" s="19"/>
    </row>
    <row r="236" spans="2:4" x14ac:dyDescent="0.25">
      <c r="B236" s="17"/>
      <c r="C236" s="1181" t="s">
        <v>5729</v>
      </c>
      <c r="D236" s="19"/>
    </row>
    <row r="237" spans="2:4" x14ac:dyDescent="0.25">
      <c r="B237" s="17"/>
      <c r="C237" s="1162"/>
      <c r="D237" s="19"/>
    </row>
    <row r="238" spans="2:4" ht="120" x14ac:dyDescent="0.25">
      <c r="B238" s="17"/>
      <c r="C238" s="1181" t="s">
        <v>2607</v>
      </c>
      <c r="D238" s="19"/>
    </row>
    <row r="239" spans="2:4" ht="30" x14ac:dyDescent="0.25">
      <c r="B239" s="17"/>
      <c r="C239" s="1181" t="s">
        <v>2608</v>
      </c>
      <c r="D239" s="19"/>
    </row>
    <row r="240" spans="2:4" x14ac:dyDescent="0.25">
      <c r="B240" s="17"/>
      <c r="C240" s="1181"/>
      <c r="D240" s="19"/>
    </row>
    <row r="241" spans="2:4" ht="150.75" thickBot="1" x14ac:dyDescent="0.3">
      <c r="B241" s="17"/>
      <c r="C241" s="1182" t="s">
        <v>1749</v>
      </c>
      <c r="D241" s="19"/>
    </row>
    <row r="242" spans="2:4" ht="16.5" thickTop="1" thickBot="1" x14ac:dyDescent="0.3">
      <c r="B242" s="18"/>
      <c r="C242" s="21"/>
      <c r="D242" s="20"/>
    </row>
    <row r="243" spans="2:4" ht="15.75" thickTop="1" x14ac:dyDescent="0.25"/>
    <row r="244" spans="2:4" ht="30" x14ac:dyDescent="0.25">
      <c r="C244" s="1254"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0"/>
      <c r="D249" s="19"/>
    </row>
    <row r="250" spans="2:4" ht="39.75" customHeight="1" x14ac:dyDescent="0.25">
      <c r="B250" s="17"/>
      <c r="C250" s="1180"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4"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3">
        <v>44652</v>
      </c>
      <c r="D259" s="19"/>
    </row>
    <row r="260" spans="2:4" x14ac:dyDescent="0.25">
      <c r="B260" s="17"/>
      <c r="C260" s="8"/>
      <c r="D260" s="19"/>
    </row>
    <row r="261" spans="2:4" x14ac:dyDescent="0.25">
      <c r="B261" s="17"/>
      <c r="C261" s="1178" t="s">
        <v>6495</v>
      </c>
      <c r="D261" s="19"/>
    </row>
    <row r="262" spans="2:4" x14ac:dyDescent="0.25">
      <c r="B262" s="17"/>
      <c r="C262" s="1274" t="s">
        <v>6497</v>
      </c>
      <c r="D262" s="19"/>
    </row>
    <row r="263" spans="2:4" x14ac:dyDescent="0.25">
      <c r="B263" s="17"/>
      <c r="C263" s="1162"/>
      <c r="D263" s="19"/>
    </row>
    <row r="264" spans="2:4" ht="45" x14ac:dyDescent="0.25">
      <c r="B264" s="17"/>
      <c r="C264" s="1162" t="s">
        <v>6494</v>
      </c>
      <c r="D264" s="19"/>
    </row>
    <row r="265" spans="2:4" x14ac:dyDescent="0.25">
      <c r="B265" s="17"/>
      <c r="C265" s="1162"/>
      <c r="D265" s="19"/>
    </row>
    <row r="266" spans="2:4" x14ac:dyDescent="0.25">
      <c r="B266" s="17"/>
      <c r="C266" s="1178" t="s">
        <v>6492</v>
      </c>
      <c r="D266" s="19"/>
    </row>
    <row r="267" spans="2:4" x14ac:dyDescent="0.25">
      <c r="B267" s="17"/>
      <c r="C267" s="1162"/>
      <c r="D267" s="19"/>
    </row>
    <row r="268" spans="2:4" ht="90" x14ac:dyDescent="0.25">
      <c r="B268" s="17"/>
      <c r="C268" s="1181" t="s">
        <v>6493</v>
      </c>
      <c r="D268" s="19"/>
    </row>
    <row r="269" spans="2:4" ht="15.75" thickBot="1" x14ac:dyDescent="0.3">
      <c r="B269" s="17"/>
      <c r="C269" s="1182"/>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N26" sqref="N26"/>
    </sheetView>
  </sheetViews>
  <sheetFormatPr defaultColWidth="8.85546875" defaultRowHeight="15" x14ac:dyDescent="0.25"/>
  <cols>
    <col min="1" max="1" width="2.85546875" customWidth="1"/>
    <col min="2" max="2" width="2.85546875" style="2" customWidth="1"/>
    <col min="3" max="3" width="46.7109375" style="1253" bestFit="1" customWidth="1"/>
    <col min="4" max="4" width="71.42578125" style="1251"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5" t="s">
        <v>4934</v>
      </c>
      <c r="D4" s="1250"/>
    </row>
    <row r="5" spans="2:6" x14ac:dyDescent="0.25">
      <c r="C5" s="1255" t="s">
        <v>4930</v>
      </c>
      <c r="D5" s="1250"/>
    </row>
    <row r="6" spans="2:6" x14ac:dyDescent="0.25">
      <c r="C6" s="1255" t="s">
        <v>4935</v>
      </c>
      <c r="D6" s="1250"/>
    </row>
    <row r="7" spans="2:6" x14ac:dyDescent="0.25">
      <c r="B7" s="1254">
        <f>IF(TRIM(Diagnostics.GraphvizVersion)="",0,1)</f>
        <v>0</v>
      </c>
      <c r="C7" s="1255" t="s">
        <v>5035</v>
      </c>
      <c r="D7" s="1252"/>
    </row>
    <row r="8" spans="2:6" x14ac:dyDescent="0.25">
      <c r="C8" s="1255" t="s">
        <v>4936</v>
      </c>
      <c r="D8" s="1250"/>
    </row>
    <row r="9" spans="2:6" x14ac:dyDescent="0.25">
      <c r="C9" s="1255" t="s">
        <v>4933</v>
      </c>
      <c r="D9" s="1250"/>
    </row>
    <row r="10" spans="2:6" x14ac:dyDescent="0.25">
      <c r="B10" s="2">
        <v>1</v>
      </c>
      <c r="C10" s="1255" t="s">
        <v>4927</v>
      </c>
      <c r="D10" s="1250"/>
    </row>
    <row r="11" spans="2:6" x14ac:dyDescent="0.25">
      <c r="B11" s="2">
        <v>1</v>
      </c>
      <c r="C11" s="1255" t="s">
        <v>4931</v>
      </c>
      <c r="D11" s="1250"/>
    </row>
    <row r="12" spans="2:6" x14ac:dyDescent="0.25">
      <c r="B12" s="2">
        <v>1</v>
      </c>
      <c r="C12" s="1255" t="s">
        <v>4932</v>
      </c>
      <c r="D12" s="1250"/>
    </row>
    <row r="13" spans="2:6" x14ac:dyDescent="0.25">
      <c r="B13" s="2">
        <f>IF(TRIM(Diagnostics.ImageEnvVariableName)="",0,1)</f>
        <v>0</v>
      </c>
      <c r="C13" s="1255" t="s">
        <v>4938</v>
      </c>
      <c r="D13" s="1250"/>
    </row>
    <row r="14" spans="2:6" x14ac:dyDescent="0.25">
      <c r="B14" s="2">
        <v>0</v>
      </c>
      <c r="C14" s="1256" t="s">
        <v>4939</v>
      </c>
      <c r="D14" s="1250"/>
    </row>
    <row r="15" spans="2:6" x14ac:dyDescent="0.25">
      <c r="B15" s="2">
        <v>1</v>
      </c>
      <c r="C15" s="1255" t="s">
        <v>4940</v>
      </c>
      <c r="D15" s="1250"/>
    </row>
    <row r="16" spans="2:6" x14ac:dyDescent="0.25">
      <c r="C16" s="1105"/>
      <c r="D16" s="1250"/>
    </row>
    <row r="17" spans="2:6" x14ac:dyDescent="0.25">
      <c r="B17" s="1394" t="s">
        <v>4928</v>
      </c>
      <c r="C17" s="1395"/>
      <c r="D17" s="1395"/>
      <c r="E17" s="1395"/>
      <c r="F17" s="1396"/>
    </row>
    <row r="19" spans="2:6" x14ac:dyDescent="0.25">
      <c r="B19" s="1254">
        <v>0</v>
      </c>
      <c r="C19" s="1255" t="s">
        <v>4941</v>
      </c>
      <c r="D19" s="1252"/>
    </row>
    <row r="20" spans="2:6" x14ac:dyDescent="0.25">
      <c r="B20" s="2">
        <v>0</v>
      </c>
      <c r="C20" s="1255" t="s">
        <v>4942</v>
      </c>
      <c r="D20" s="1250"/>
    </row>
    <row r="21" spans="2:6" x14ac:dyDescent="0.25">
      <c r="B21" s="2">
        <f>IF(Diagnostics.AppleScriptVersion=3,1,0)</f>
        <v>0</v>
      </c>
      <c r="C21" s="1255" t="s">
        <v>4943</v>
      </c>
      <c r="D21" s="1250"/>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6695</v>
      </c>
      <c r="C3" s="1133" t="s">
        <v>6695</v>
      </c>
    </row>
    <row r="4" spans="1:5" ht="30" x14ac:dyDescent="0.25">
      <c r="A4" s="1133" t="s">
        <v>1934</v>
      </c>
      <c r="B4" s="1133" t="s">
        <v>4865</v>
      </c>
      <c r="C4" s="1133" t="s">
        <v>4865</v>
      </c>
      <c r="D4" s="1133" t="s">
        <v>2656</v>
      </c>
      <c r="E4" s="1133" t="s">
        <v>2657</v>
      </c>
    </row>
    <row r="5" spans="1:5" ht="90" x14ac:dyDescent="0.25">
      <c r="A5" s="1133" t="s">
        <v>1937</v>
      </c>
      <c r="C5" s="1133" t="s">
        <v>2658</v>
      </c>
      <c r="D5" s="1133" t="s">
        <v>2659</v>
      </c>
      <c r="E5" s="1133" t="s">
        <v>3088</v>
      </c>
    </row>
    <row r="6" spans="1:5" ht="247.35" customHeight="1" x14ac:dyDescent="0.25">
      <c r="A6" s="1133" t="s">
        <v>6008</v>
      </c>
      <c r="B6" s="1133" t="s">
        <v>6287</v>
      </c>
      <c r="C6" s="1133" t="s">
        <v>6287</v>
      </c>
      <c r="D6" s="1133" t="s">
        <v>6287</v>
      </c>
      <c r="E6" s="1133" t="s">
        <v>6243</v>
      </c>
    </row>
    <row r="7" spans="1:5" ht="30" x14ac:dyDescent="0.25">
      <c r="A7" s="1133" t="s">
        <v>6010</v>
      </c>
      <c r="B7" s="1133" t="s">
        <v>6288</v>
      </c>
      <c r="C7" s="1133" t="s">
        <v>6288</v>
      </c>
      <c r="D7" s="1133" t="s">
        <v>6288</v>
      </c>
      <c r="E7" s="1133" t="s">
        <v>6244</v>
      </c>
    </row>
    <row r="8" spans="1:5" x14ac:dyDescent="0.25">
      <c r="A8" s="1133" t="s">
        <v>6065</v>
      </c>
      <c r="D8" s="1133" t="s">
        <v>6294</v>
      </c>
      <c r="E8" s="1133" t="s">
        <v>6245</v>
      </c>
    </row>
    <row r="9" spans="1:5" x14ac:dyDescent="0.25">
      <c r="A9" s="1133" t="s">
        <v>1941</v>
      </c>
      <c r="B9" s="1133" t="s">
        <v>2661</v>
      </c>
      <c r="C9" s="1133" t="s">
        <v>2661</v>
      </c>
      <c r="D9" s="1133" t="s">
        <v>2662</v>
      </c>
      <c r="E9" s="1133" t="s">
        <v>2663</v>
      </c>
    </row>
    <row r="10" spans="1:5" ht="45" x14ac:dyDescent="0.25">
      <c r="A10" s="1133" t="s">
        <v>1945</v>
      </c>
      <c r="B10" s="1133" t="s">
        <v>2664</v>
      </c>
      <c r="C10" s="1133" t="s">
        <v>2664</v>
      </c>
      <c r="D10" s="1133" t="s">
        <v>2665</v>
      </c>
      <c r="E10" s="1133" t="s">
        <v>2666</v>
      </c>
    </row>
    <row r="11" spans="1:5" ht="60" x14ac:dyDescent="0.25">
      <c r="A11" s="1133" t="s">
        <v>1952</v>
      </c>
      <c r="B11" s="1133" t="s">
        <v>2667</v>
      </c>
      <c r="C11" s="1133" t="s">
        <v>2668</v>
      </c>
      <c r="D11" s="1133" t="s">
        <v>2669</v>
      </c>
      <c r="E11" s="1133" t="s">
        <v>2670</v>
      </c>
    </row>
    <row r="12" spans="1:5" ht="30" x14ac:dyDescent="0.25">
      <c r="A12" s="1133" t="s">
        <v>1953</v>
      </c>
      <c r="B12" s="1133" t="s">
        <v>2671</v>
      </c>
      <c r="C12" s="1133" t="s">
        <v>2672</v>
      </c>
      <c r="D12" s="1133" t="s">
        <v>2673</v>
      </c>
      <c r="E12" s="1133" t="s">
        <v>2673</v>
      </c>
    </row>
    <row r="13" spans="1:5" ht="120" x14ac:dyDescent="0.25">
      <c r="A13" s="1133" t="s">
        <v>1956</v>
      </c>
      <c r="B13" s="1133" t="s">
        <v>2674</v>
      </c>
      <c r="C13" s="1133" t="s">
        <v>2675</v>
      </c>
      <c r="D13" s="1133" t="s">
        <v>2676</v>
      </c>
      <c r="E13" s="1133" t="s">
        <v>2677</v>
      </c>
    </row>
    <row r="14" spans="1:5" x14ac:dyDescent="0.25">
      <c r="A14" s="1133" t="s">
        <v>2116</v>
      </c>
      <c r="B14" s="1133" t="s">
        <v>6696</v>
      </c>
      <c r="C14" s="1133" t="s">
        <v>6696</v>
      </c>
    </row>
    <row r="15" spans="1:5" ht="30" x14ac:dyDescent="0.25">
      <c r="A15" s="1133" t="s">
        <v>2115</v>
      </c>
      <c r="B15" s="1133" t="s">
        <v>6696</v>
      </c>
      <c r="C15" s="1133" t="s">
        <v>6696</v>
      </c>
      <c r="E15" s="1133" t="s">
        <v>2679</v>
      </c>
    </row>
    <row r="16" spans="1:5" ht="60" x14ac:dyDescent="0.25">
      <c r="A16" s="1133" t="s">
        <v>1959</v>
      </c>
      <c r="B16" s="1133" t="s">
        <v>6697</v>
      </c>
      <c r="C16" s="1133" t="s">
        <v>6697</v>
      </c>
      <c r="E16" s="1133" t="s">
        <v>2680</v>
      </c>
    </row>
    <row r="17" spans="1:5" ht="45" x14ac:dyDescent="0.25">
      <c r="A17" s="1133" t="s">
        <v>1962</v>
      </c>
      <c r="B17" s="1133" t="s">
        <v>2681</v>
      </c>
      <c r="C17" s="1133" t="s">
        <v>2681</v>
      </c>
      <c r="D17" s="1133" t="s">
        <v>2682</v>
      </c>
      <c r="E17" s="1133" t="s">
        <v>2683</v>
      </c>
    </row>
    <row r="18" spans="1:5" ht="240" x14ac:dyDescent="0.25">
      <c r="A18" s="1133" t="s">
        <v>1965</v>
      </c>
      <c r="D18" s="1133" t="s">
        <v>2684</v>
      </c>
      <c r="E18" s="1133" t="s">
        <v>3110</v>
      </c>
    </row>
    <row r="19" spans="1:5" x14ac:dyDescent="0.25">
      <c r="A19" s="1133" t="s">
        <v>1966</v>
      </c>
      <c r="D19" s="1133" t="s">
        <v>2685</v>
      </c>
    </row>
    <row r="20" spans="1:5" ht="30" x14ac:dyDescent="0.25">
      <c r="A20" s="1133" t="s">
        <v>1968</v>
      </c>
      <c r="B20" s="1133" t="s">
        <v>2686</v>
      </c>
      <c r="C20" s="1133" t="s">
        <v>2686</v>
      </c>
      <c r="D20" s="1133" t="s">
        <v>2686</v>
      </c>
      <c r="E20" s="1133" t="s">
        <v>2687</v>
      </c>
    </row>
    <row r="21" spans="1:5" ht="105" x14ac:dyDescent="0.25">
      <c r="A21" s="1133" t="s">
        <v>1970</v>
      </c>
      <c r="B21" s="1133" t="s">
        <v>2688</v>
      </c>
      <c r="C21" s="1133" t="s">
        <v>2688</v>
      </c>
      <c r="D21" s="1133" t="s">
        <v>2689</v>
      </c>
      <c r="E21" s="1133" t="s">
        <v>2690</v>
      </c>
    </row>
    <row r="22" spans="1:5" ht="45" x14ac:dyDescent="0.25">
      <c r="A22" s="1133" t="s">
        <v>1974</v>
      </c>
      <c r="B22" s="1133" t="s">
        <v>2691</v>
      </c>
      <c r="C22" s="1133" t="s">
        <v>2691</v>
      </c>
      <c r="D22" s="1133" t="s">
        <v>2692</v>
      </c>
      <c r="E22" s="1133" t="s">
        <v>2693</v>
      </c>
    </row>
    <row r="23" spans="1:5" x14ac:dyDescent="0.25">
      <c r="A23" s="1133" t="s">
        <v>5988</v>
      </c>
      <c r="B23" s="1133" t="s">
        <v>6289</v>
      </c>
      <c r="C23" s="1133" t="s">
        <v>6289</v>
      </c>
    </row>
    <row r="24" spans="1:5" ht="90" x14ac:dyDescent="0.25">
      <c r="A24" s="1133" t="s">
        <v>5989</v>
      </c>
      <c r="B24" s="1133" t="s">
        <v>1143</v>
      </c>
      <c r="C24" s="1133" t="s">
        <v>1143</v>
      </c>
      <c r="D24" s="1133" t="s">
        <v>6033</v>
      </c>
      <c r="E24" s="1133" t="s">
        <v>6246</v>
      </c>
    </row>
    <row r="25" spans="1:5" ht="105" x14ac:dyDescent="0.25">
      <c r="A25" s="1133" t="s">
        <v>5990</v>
      </c>
      <c r="B25" s="1133" t="s">
        <v>122</v>
      </c>
      <c r="C25" s="1133" t="s">
        <v>122</v>
      </c>
      <c r="D25" s="1133" t="s">
        <v>6034</v>
      </c>
      <c r="E25" s="1133" t="s">
        <v>6247</v>
      </c>
    </row>
    <row r="26" spans="1:5" ht="105" x14ac:dyDescent="0.25">
      <c r="A26" s="1133" t="s">
        <v>5991</v>
      </c>
      <c r="B26" s="1133" t="s">
        <v>1144</v>
      </c>
      <c r="C26" s="1133" t="s">
        <v>1144</v>
      </c>
      <c r="D26" s="1133" t="s">
        <v>6035</v>
      </c>
      <c r="E26" s="1133" t="s">
        <v>6248</v>
      </c>
    </row>
    <row r="27" spans="1:5" x14ac:dyDescent="0.25">
      <c r="A27" s="1133" t="s">
        <v>5992</v>
      </c>
      <c r="B27" s="1133" t="s">
        <v>1145</v>
      </c>
      <c r="C27" s="1133" t="s">
        <v>1145</v>
      </c>
      <c r="D27" s="1133" t="s">
        <v>6036</v>
      </c>
    </row>
    <row r="28" spans="1:5" x14ac:dyDescent="0.25">
      <c r="A28" s="1133" t="s">
        <v>5993</v>
      </c>
      <c r="B28" s="1133" t="s">
        <v>1146</v>
      </c>
      <c r="C28" s="1133" t="s">
        <v>1146</v>
      </c>
      <c r="D28" s="1133" t="s">
        <v>6037</v>
      </c>
    </row>
    <row r="29" spans="1:5" x14ac:dyDescent="0.25">
      <c r="A29" s="1133" t="s">
        <v>5994</v>
      </c>
      <c r="B29" s="1133" t="s">
        <v>1147</v>
      </c>
      <c r="C29" s="1133" t="s">
        <v>1147</v>
      </c>
      <c r="D29" s="1133" t="s">
        <v>6038</v>
      </c>
      <c r="E29" s="1133" t="s">
        <v>6249</v>
      </c>
    </row>
    <row r="30" spans="1:5" ht="135" x14ac:dyDescent="0.25">
      <c r="A30" s="1133" t="s">
        <v>5995</v>
      </c>
      <c r="B30" s="1133" t="s">
        <v>1148</v>
      </c>
      <c r="C30" s="1133" t="s">
        <v>1148</v>
      </c>
      <c r="D30" s="1133" t="s">
        <v>6039</v>
      </c>
      <c r="E30" s="1133" t="s">
        <v>6250</v>
      </c>
    </row>
    <row r="31" spans="1:5" ht="105" x14ac:dyDescent="0.25">
      <c r="A31" s="1133" t="s">
        <v>5996</v>
      </c>
      <c r="B31" s="1133" t="s">
        <v>1149</v>
      </c>
      <c r="C31" s="1133" t="s">
        <v>1149</v>
      </c>
      <c r="D31" s="1133" t="s">
        <v>6040</v>
      </c>
      <c r="E31" s="1133" t="s">
        <v>6251</v>
      </c>
    </row>
    <row r="32" spans="1:5" x14ac:dyDescent="0.25">
      <c r="A32" s="1133" t="s">
        <v>5997</v>
      </c>
      <c r="B32" s="1133" t="s">
        <v>6500</v>
      </c>
      <c r="C32" s="1133" t="s">
        <v>6500</v>
      </c>
    </row>
    <row r="33" spans="1:5" ht="90" x14ac:dyDescent="0.25">
      <c r="A33" s="1133" t="s">
        <v>5998</v>
      </c>
      <c r="B33" s="1133" t="s">
        <v>1185</v>
      </c>
      <c r="C33" s="1133" t="s">
        <v>1185</v>
      </c>
      <c r="D33" s="1133" t="s">
        <v>6049</v>
      </c>
      <c r="E33" s="1133" t="s">
        <v>6512</v>
      </c>
    </row>
    <row r="34" spans="1:5" ht="90" x14ac:dyDescent="0.25">
      <c r="A34" s="1133" t="s">
        <v>5999</v>
      </c>
      <c r="B34" s="1133" t="s">
        <v>6467</v>
      </c>
      <c r="C34" s="1133" t="s">
        <v>6467</v>
      </c>
      <c r="D34" s="1133" t="s">
        <v>6050</v>
      </c>
      <c r="E34" s="1133" t="s">
        <v>6252</v>
      </c>
    </row>
    <row r="35" spans="1:5" ht="75" x14ac:dyDescent="0.25">
      <c r="A35" s="1133" t="s">
        <v>6000</v>
      </c>
      <c r="B35" s="1133" t="s">
        <v>6468</v>
      </c>
      <c r="C35" s="1133" t="s">
        <v>6468</v>
      </c>
      <c r="D35" s="1133" t="s">
        <v>6051</v>
      </c>
      <c r="E35" s="1133" t="s">
        <v>6253</v>
      </c>
    </row>
    <row r="36" spans="1:5" ht="90" x14ac:dyDescent="0.25">
      <c r="A36" s="1133" t="s">
        <v>6001</v>
      </c>
      <c r="B36" s="1133" t="s">
        <v>93</v>
      </c>
      <c r="C36" s="1133" t="s">
        <v>93</v>
      </c>
      <c r="D36" s="1133" t="s">
        <v>6052</v>
      </c>
      <c r="E36" s="1133" t="s">
        <v>6254</v>
      </c>
    </row>
    <row r="37" spans="1:5" ht="90" x14ac:dyDescent="0.25">
      <c r="A37" s="1133" t="s">
        <v>6002</v>
      </c>
      <c r="B37" s="1133" t="s">
        <v>6469</v>
      </c>
      <c r="C37" s="1133" t="s">
        <v>6469</v>
      </c>
      <c r="D37" s="1133" t="s">
        <v>6053</v>
      </c>
      <c r="E37" s="1133" t="s">
        <v>6255</v>
      </c>
    </row>
    <row r="38" spans="1:5" ht="75" x14ac:dyDescent="0.25">
      <c r="A38" s="1133" t="s">
        <v>6003</v>
      </c>
      <c r="B38" s="1133" t="s">
        <v>6470</v>
      </c>
      <c r="C38" s="1133" t="s">
        <v>6470</v>
      </c>
      <c r="D38" s="1133" t="s">
        <v>6054</v>
      </c>
      <c r="E38" s="1133" t="s">
        <v>6256</v>
      </c>
    </row>
    <row r="39" spans="1:5" ht="150" x14ac:dyDescent="0.25">
      <c r="A39" s="1133" t="s">
        <v>6004</v>
      </c>
      <c r="B39" s="1133" t="s">
        <v>6471</v>
      </c>
      <c r="C39" s="1133" t="s">
        <v>6471</v>
      </c>
      <c r="D39" s="1133" t="s">
        <v>6055</v>
      </c>
      <c r="E39" s="1133" t="s">
        <v>6257</v>
      </c>
    </row>
    <row r="40" spans="1:5" ht="75" x14ac:dyDescent="0.25">
      <c r="A40" s="1133" t="s">
        <v>6005</v>
      </c>
      <c r="B40" s="1267" t="s">
        <v>6472</v>
      </c>
      <c r="C40" s="1267" t="s">
        <v>6472</v>
      </c>
      <c r="D40" s="1267" t="s">
        <v>6056</v>
      </c>
      <c r="E40" s="1133" t="s">
        <v>6258</v>
      </c>
    </row>
    <row r="41" spans="1:5" ht="75" x14ac:dyDescent="0.25">
      <c r="A41" s="1133" t="s">
        <v>6006</v>
      </c>
      <c r="B41" s="1267" t="s">
        <v>6473</v>
      </c>
      <c r="C41" s="1267" t="s">
        <v>6473</v>
      </c>
      <c r="D41" s="1267" t="s">
        <v>6057</v>
      </c>
      <c r="E41" s="1133" t="s">
        <v>6259</v>
      </c>
    </row>
    <row r="42" spans="1:5" x14ac:dyDescent="0.25">
      <c r="A42" s="1133" t="s">
        <v>6013</v>
      </c>
      <c r="B42" s="1133" t="s">
        <v>2902</v>
      </c>
      <c r="C42" s="1133" t="s">
        <v>2902</v>
      </c>
    </row>
    <row r="43" spans="1:5" ht="45" x14ac:dyDescent="0.25">
      <c r="A43" s="1133" t="s">
        <v>1864</v>
      </c>
      <c r="B43" s="1133" t="s">
        <v>6513</v>
      </c>
      <c r="C43" s="1133" t="s">
        <v>6513</v>
      </c>
      <c r="D43" s="1133" t="s">
        <v>2708</v>
      </c>
      <c r="E43" s="1133" t="s">
        <v>2709</v>
      </c>
    </row>
    <row r="44" spans="1:5" ht="150" x14ac:dyDescent="0.25">
      <c r="A44" s="1133" t="s">
        <v>6015</v>
      </c>
      <c r="B44" s="1133" t="s">
        <v>6514</v>
      </c>
      <c r="C44" s="1133" t="s">
        <v>6514</v>
      </c>
      <c r="D44" s="1133" t="s">
        <v>6286</v>
      </c>
      <c r="E44" s="1133" t="s">
        <v>6260</v>
      </c>
    </row>
    <row r="45" spans="1:5" ht="75" x14ac:dyDescent="0.25">
      <c r="A45" s="1133" t="s">
        <v>6041</v>
      </c>
      <c r="B45" s="1133" t="s">
        <v>6475</v>
      </c>
      <c r="C45" s="1133" t="s">
        <v>6475</v>
      </c>
      <c r="D45" s="1133" t="s">
        <v>6290</v>
      </c>
      <c r="E45" s="1133" t="s">
        <v>6261</v>
      </c>
    </row>
    <row r="46" spans="1:5" ht="75" x14ac:dyDescent="0.25">
      <c r="A46" s="1133" t="s">
        <v>6042</v>
      </c>
      <c r="B46" s="1133" t="s">
        <v>6476</v>
      </c>
      <c r="C46" s="1133" t="s">
        <v>6476</v>
      </c>
      <c r="D46" s="1133" t="s">
        <v>6291</v>
      </c>
      <c r="E46" s="1133" t="s">
        <v>6262</v>
      </c>
    </row>
    <row r="47" spans="1:5" ht="75" x14ac:dyDescent="0.25">
      <c r="A47" s="1133" t="s">
        <v>6043</v>
      </c>
      <c r="B47" s="1133" t="s">
        <v>6477</v>
      </c>
      <c r="C47" s="1133" t="s">
        <v>6477</v>
      </c>
      <c r="D47" s="1133" t="s">
        <v>6292</v>
      </c>
      <c r="E47" s="1133" t="s">
        <v>6263</v>
      </c>
    </row>
    <row r="48" spans="1:5" ht="75" x14ac:dyDescent="0.25">
      <c r="A48" s="1133" t="s">
        <v>6044</v>
      </c>
      <c r="B48" s="1133" t="s">
        <v>6478</v>
      </c>
      <c r="C48" s="1133" t="s">
        <v>6478</v>
      </c>
      <c r="D48" s="1133" t="s">
        <v>6293</v>
      </c>
      <c r="E48" s="1133" t="s">
        <v>6264</v>
      </c>
    </row>
    <row r="49" spans="1:5" x14ac:dyDescent="0.25">
      <c r="A49" s="1133" t="s">
        <v>6014</v>
      </c>
      <c r="B49" s="1133" t="s">
        <v>6515</v>
      </c>
      <c r="C49" s="1133" t="s">
        <v>6515</v>
      </c>
    </row>
    <row r="50" spans="1:5" ht="75" x14ac:dyDescent="0.25">
      <c r="A50" s="1133" t="s">
        <v>6058</v>
      </c>
      <c r="B50" s="1267" t="s">
        <v>6502</v>
      </c>
      <c r="C50" s="1267" t="s">
        <v>6070</v>
      </c>
      <c r="D50" s="1267" t="s">
        <v>6016</v>
      </c>
      <c r="E50" s="1133" t="s">
        <v>6265</v>
      </c>
    </row>
    <row r="51" spans="1:5" ht="135" x14ac:dyDescent="0.25">
      <c r="A51" s="1133" t="s">
        <v>6059</v>
      </c>
      <c r="B51" s="1267" t="s">
        <v>6503</v>
      </c>
      <c r="C51" s="1267" t="s">
        <v>6069</v>
      </c>
      <c r="D51" s="1267" t="s">
        <v>6017</v>
      </c>
      <c r="E51" s="1133" t="s">
        <v>6266</v>
      </c>
    </row>
    <row r="52" spans="1:5" ht="75" x14ac:dyDescent="0.25">
      <c r="A52" s="1133" t="s">
        <v>6068</v>
      </c>
      <c r="B52" s="1267" t="s">
        <v>6504</v>
      </c>
      <c r="C52" s="1267" t="s">
        <v>1392</v>
      </c>
      <c r="D52" s="1267" t="s">
        <v>6071</v>
      </c>
      <c r="E52" s="1133" t="s">
        <v>6267</v>
      </c>
    </row>
    <row r="53" spans="1:5" ht="120" x14ac:dyDescent="0.25">
      <c r="A53" s="1133" t="s">
        <v>6045</v>
      </c>
      <c r="B53" s="1267" t="s">
        <v>6474</v>
      </c>
      <c r="C53" s="1267" t="s">
        <v>6474</v>
      </c>
      <c r="D53" s="1267" t="s">
        <v>6048</v>
      </c>
      <c r="E53" s="1133" t="s">
        <v>6235</v>
      </c>
    </row>
    <row r="54" spans="1:5" ht="165" x14ac:dyDescent="0.25">
      <c r="A54" s="1133" t="s">
        <v>6046</v>
      </c>
      <c r="B54" s="1267" t="s">
        <v>6466</v>
      </c>
      <c r="C54" s="1267" t="s">
        <v>6466</v>
      </c>
      <c r="D54" s="1267" t="s">
        <v>6047</v>
      </c>
      <c r="E54" s="1133" t="s">
        <v>6268</v>
      </c>
    </row>
    <row r="55" spans="1:5" x14ac:dyDescent="0.25">
      <c r="A55" s="1133" t="s">
        <v>1978</v>
      </c>
      <c r="B55" s="1133" t="s">
        <v>2694</v>
      </c>
      <c r="C55" s="1133" t="s">
        <v>2694</v>
      </c>
    </row>
    <row r="56" spans="1:5" ht="165" x14ac:dyDescent="0.25">
      <c r="A56" s="1133" t="s">
        <v>1176</v>
      </c>
      <c r="B56" s="1133" t="s">
        <v>4096</v>
      </c>
      <c r="C56" s="1133" t="s">
        <v>4096</v>
      </c>
      <c r="D56" s="1133" t="s">
        <v>4097</v>
      </c>
      <c r="E56" s="1133" t="s">
        <v>4098</v>
      </c>
    </row>
    <row r="57" spans="1:5" ht="30" x14ac:dyDescent="0.25">
      <c r="A57" s="1133" t="s">
        <v>1185</v>
      </c>
      <c r="B57" s="1133" t="s">
        <v>2700</v>
      </c>
      <c r="C57" s="1133" t="s">
        <v>2700</v>
      </c>
      <c r="D57" s="1133" t="s">
        <v>2701</v>
      </c>
      <c r="E57" s="1133" t="s">
        <v>2702</v>
      </c>
    </row>
    <row r="58" spans="1:5" ht="30" x14ac:dyDescent="0.25">
      <c r="A58" s="1133" t="s">
        <v>1197</v>
      </c>
      <c r="B58" s="1133" t="s">
        <v>4099</v>
      </c>
      <c r="C58" s="1133" t="s">
        <v>4099</v>
      </c>
      <c r="D58" s="1133" t="s">
        <v>4100</v>
      </c>
      <c r="E58" s="1133" t="s">
        <v>4100</v>
      </c>
    </row>
    <row r="59" spans="1:5" ht="30" x14ac:dyDescent="0.25">
      <c r="A59" s="1133" t="s">
        <v>1200</v>
      </c>
      <c r="B59" s="1133" t="s">
        <v>4101</v>
      </c>
      <c r="C59" s="1133" t="s">
        <v>4101</v>
      </c>
      <c r="D59" s="1133" t="s">
        <v>4102</v>
      </c>
      <c r="E59" s="1133" t="s">
        <v>4102</v>
      </c>
    </row>
    <row r="60" spans="1:5" ht="345" x14ac:dyDescent="0.25">
      <c r="A60" s="1133" t="s">
        <v>1366</v>
      </c>
      <c r="B60" s="1133" t="s">
        <v>4103</v>
      </c>
      <c r="C60" s="1133" t="s">
        <v>4103</v>
      </c>
      <c r="D60" s="1133" t="s">
        <v>4104</v>
      </c>
      <c r="E60" s="1133" t="s">
        <v>4105</v>
      </c>
    </row>
    <row r="61" spans="1:5" ht="405" x14ac:dyDescent="0.25">
      <c r="A61" s="1133" t="s">
        <v>1368</v>
      </c>
      <c r="B61" s="1133" t="s">
        <v>4106</v>
      </c>
      <c r="C61" s="1133" t="s">
        <v>4106</v>
      </c>
      <c r="D61" s="1133" t="s">
        <v>4107</v>
      </c>
      <c r="E61" s="1133" t="s">
        <v>4108</v>
      </c>
    </row>
    <row r="62" spans="1:5" ht="255" x14ac:dyDescent="0.25">
      <c r="A62" s="1133" t="s">
        <v>1984</v>
      </c>
      <c r="B62" s="1133" t="s">
        <v>6516</v>
      </c>
      <c r="C62" s="1133" t="s">
        <v>6516</v>
      </c>
      <c r="D62" s="1133" t="s">
        <v>2703</v>
      </c>
      <c r="E62" s="1133" t="s">
        <v>3089</v>
      </c>
    </row>
    <row r="63" spans="1:5" x14ac:dyDescent="0.25">
      <c r="A63" s="1133" t="s">
        <v>1393</v>
      </c>
      <c r="B63" s="1133" t="s">
        <v>2713</v>
      </c>
      <c r="C63" s="1133" t="s">
        <v>2713</v>
      </c>
      <c r="D63" s="1133" t="s">
        <v>2713</v>
      </c>
      <c r="E63" s="1133" t="s">
        <v>4073</v>
      </c>
    </row>
    <row r="64" spans="1:5" ht="135" x14ac:dyDescent="0.25">
      <c r="A64" s="1133" t="s">
        <v>1489</v>
      </c>
      <c r="B64" s="1133" t="s">
        <v>4109</v>
      </c>
      <c r="C64" s="1133" t="s">
        <v>4109</v>
      </c>
      <c r="D64" s="1133" t="s">
        <v>4110</v>
      </c>
      <c r="E64" s="1133" t="s">
        <v>4111</v>
      </c>
    </row>
    <row r="65" spans="1:5" x14ac:dyDescent="0.25">
      <c r="A65" s="1133" t="s">
        <v>1979</v>
      </c>
      <c r="B65" s="1133" t="s">
        <v>2696</v>
      </c>
      <c r="C65" s="1133" t="s">
        <v>2696</v>
      </c>
    </row>
    <row r="66" spans="1:5" ht="45" x14ac:dyDescent="0.25">
      <c r="A66" s="1133" t="s">
        <v>1981</v>
      </c>
      <c r="B66" s="1133" t="s">
        <v>2697</v>
      </c>
      <c r="C66" s="1133" t="s">
        <v>2698</v>
      </c>
      <c r="D66" s="1133" t="s">
        <v>2698</v>
      </c>
      <c r="E66" s="1133" t="s">
        <v>2699</v>
      </c>
    </row>
    <row r="67" spans="1:5" x14ac:dyDescent="0.25">
      <c r="A67" s="1133" t="s">
        <v>1986</v>
      </c>
      <c r="B67" s="1133" t="s">
        <v>2704</v>
      </c>
      <c r="C67" s="1133" t="s">
        <v>2704</v>
      </c>
    </row>
    <row r="68" spans="1:5" ht="30" x14ac:dyDescent="0.25">
      <c r="A68" s="1133" t="s">
        <v>160</v>
      </c>
      <c r="B68" s="1133" t="s">
        <v>2705</v>
      </c>
      <c r="C68" s="1133" t="s">
        <v>2705</v>
      </c>
      <c r="D68" s="1133" t="s">
        <v>2706</v>
      </c>
      <c r="E68" s="1133" t="s">
        <v>2707</v>
      </c>
    </row>
    <row r="69" spans="1:5" ht="45" x14ac:dyDescent="0.25">
      <c r="A69" s="1133" t="s">
        <v>1991</v>
      </c>
      <c r="B69" s="1133" t="s">
        <v>2710</v>
      </c>
      <c r="C69" s="1133" t="s">
        <v>2710</v>
      </c>
      <c r="D69" s="1133" t="s">
        <v>2711</v>
      </c>
      <c r="E69" s="1133" t="s">
        <v>2712</v>
      </c>
    </row>
    <row r="70" spans="1:5" ht="30" x14ac:dyDescent="0.25">
      <c r="A70" s="1133" t="s">
        <v>1460</v>
      </c>
      <c r="B70" s="1133" t="s">
        <v>2714</v>
      </c>
      <c r="C70" s="1133" t="s">
        <v>2714</v>
      </c>
      <c r="D70" s="1133" t="s">
        <v>2715</v>
      </c>
      <c r="E70" s="1133" t="s">
        <v>2716</v>
      </c>
    </row>
    <row r="71" spans="1:5" ht="105" x14ac:dyDescent="0.25">
      <c r="A71" s="1133" t="s">
        <v>1996</v>
      </c>
      <c r="B71" s="1133" t="s">
        <v>2717</v>
      </c>
      <c r="C71" s="1133" t="s">
        <v>2717</v>
      </c>
      <c r="D71" s="1133" t="s">
        <v>2718</v>
      </c>
      <c r="E71" s="1133" t="s">
        <v>2719</v>
      </c>
    </row>
    <row r="72" spans="1:5" ht="30" x14ac:dyDescent="0.25">
      <c r="A72" s="1133" t="s">
        <v>5114</v>
      </c>
      <c r="B72" s="1133" t="s">
        <v>5123</v>
      </c>
      <c r="C72" s="1133" t="s">
        <v>5123</v>
      </c>
      <c r="D72" s="1133" t="s">
        <v>5123</v>
      </c>
      <c r="E72" s="1133" t="s">
        <v>5124</v>
      </c>
    </row>
    <row r="73" spans="1:5" x14ac:dyDescent="0.25">
      <c r="A73" s="1133" t="s">
        <v>2000</v>
      </c>
      <c r="B73" s="1133" t="s">
        <v>2720</v>
      </c>
      <c r="C73" s="1133" t="s">
        <v>2721</v>
      </c>
    </row>
    <row r="74" spans="1:5" x14ac:dyDescent="0.25">
      <c r="A74" s="1133" t="s">
        <v>2002</v>
      </c>
      <c r="B74" s="1133" t="s">
        <v>2003</v>
      </c>
      <c r="C74" s="1133" t="s">
        <v>2003</v>
      </c>
    </row>
    <row r="75" spans="1:5" ht="120" x14ac:dyDescent="0.25">
      <c r="A75" s="1133" t="s">
        <v>2004</v>
      </c>
      <c r="B75" s="1133" t="s">
        <v>2722</v>
      </c>
      <c r="C75" s="1133" t="s">
        <v>2722</v>
      </c>
      <c r="D75" s="1133" t="s">
        <v>2723</v>
      </c>
      <c r="E75" s="1133" t="s">
        <v>2724</v>
      </c>
    </row>
    <row r="76" spans="1:5" x14ac:dyDescent="0.25">
      <c r="A76" s="1133" t="s">
        <v>2419</v>
      </c>
      <c r="B76" s="1133" t="s">
        <v>2725</v>
      </c>
      <c r="C76" s="1133" t="s">
        <v>2725</v>
      </c>
    </row>
    <row r="77" spans="1:5" ht="30" x14ac:dyDescent="0.25">
      <c r="A77" s="1133" t="s">
        <v>2008</v>
      </c>
      <c r="B77" s="1133" t="s">
        <v>2726</v>
      </c>
      <c r="C77" s="1133" t="s">
        <v>2726</v>
      </c>
      <c r="D77" s="1133" t="s">
        <v>2726</v>
      </c>
      <c r="E77" s="1133" t="s">
        <v>2727</v>
      </c>
    </row>
    <row r="78" spans="1:5" ht="30" x14ac:dyDescent="0.25">
      <c r="A78" s="1133" t="s">
        <v>2010</v>
      </c>
      <c r="B78" s="1133" t="s">
        <v>2728</v>
      </c>
      <c r="C78" s="1133" t="s">
        <v>2728</v>
      </c>
      <c r="D78" s="1133" t="s">
        <v>2728</v>
      </c>
      <c r="E78" s="1133" t="s">
        <v>2729</v>
      </c>
    </row>
    <row r="79" spans="1:5" x14ac:dyDescent="0.25">
      <c r="A79" s="1133" t="s">
        <v>2012</v>
      </c>
      <c r="B79" s="1133" t="s">
        <v>2730</v>
      </c>
      <c r="C79" s="1133" t="s">
        <v>2730</v>
      </c>
    </row>
    <row r="80" spans="1:5" ht="30" x14ac:dyDescent="0.25">
      <c r="A80" s="1133" t="s">
        <v>2014</v>
      </c>
      <c r="B80" s="1133" t="s">
        <v>2731</v>
      </c>
      <c r="C80" s="1133" t="s">
        <v>2731</v>
      </c>
      <c r="E80" s="1133" t="s">
        <v>2732</v>
      </c>
    </row>
    <row r="81" spans="1:5" ht="45" x14ac:dyDescent="0.25">
      <c r="A81" s="1133" t="s">
        <v>2016</v>
      </c>
      <c r="B81" s="1133" t="s">
        <v>2733</v>
      </c>
      <c r="C81" s="1133" t="s">
        <v>2733</v>
      </c>
      <c r="D81" s="1133" t="s">
        <v>2734</v>
      </c>
      <c r="E81" s="1133" t="s">
        <v>2735</v>
      </c>
    </row>
    <row r="82" spans="1:5" ht="45" x14ac:dyDescent="0.25">
      <c r="A82" s="1133" t="s">
        <v>2019</v>
      </c>
      <c r="B82" s="1133" t="s">
        <v>2736</v>
      </c>
      <c r="C82" s="1133" t="s">
        <v>2736</v>
      </c>
      <c r="D82" s="1133" t="s">
        <v>2737</v>
      </c>
      <c r="E82" s="1133" t="s">
        <v>2738</v>
      </c>
    </row>
    <row r="83" spans="1:5" x14ac:dyDescent="0.25">
      <c r="A83" s="1133" t="s">
        <v>2024</v>
      </c>
      <c r="B83" s="1133" t="s">
        <v>2739</v>
      </c>
      <c r="C83" s="1133" t="s">
        <v>2740</v>
      </c>
    </row>
    <row r="84" spans="1:5" x14ac:dyDescent="0.25">
      <c r="A84" s="1133" t="s">
        <v>2026</v>
      </c>
      <c r="B84" s="1133" t="s">
        <v>2741</v>
      </c>
      <c r="C84" s="1133" t="s">
        <v>2741</v>
      </c>
    </row>
    <row r="85" spans="1:5" ht="165" x14ac:dyDescent="0.25">
      <c r="A85" s="1133" t="s">
        <v>2028</v>
      </c>
      <c r="B85" s="1133" t="s">
        <v>2742</v>
      </c>
      <c r="C85" s="1133" t="s">
        <v>2742</v>
      </c>
      <c r="D85" s="1133" t="s">
        <v>2743</v>
      </c>
      <c r="E85" s="1133" t="s">
        <v>3090</v>
      </c>
    </row>
    <row r="86" spans="1:5" ht="75" x14ac:dyDescent="0.25">
      <c r="A86" s="1133" t="s">
        <v>1187</v>
      </c>
      <c r="B86" s="1133" t="s">
        <v>2744</v>
      </c>
      <c r="C86" s="1133" t="s">
        <v>2744</v>
      </c>
      <c r="D86" s="1133" t="s">
        <v>2745</v>
      </c>
      <c r="E86" s="1133" t="s">
        <v>3091</v>
      </c>
    </row>
    <row r="87" spans="1:5" x14ac:dyDescent="0.25">
      <c r="A87" s="1133" t="s">
        <v>2031</v>
      </c>
      <c r="B87" s="1133" t="s">
        <v>2003</v>
      </c>
      <c r="C87" s="1133" t="s">
        <v>2003</v>
      </c>
    </row>
    <row r="88" spans="1:5" ht="150" x14ac:dyDescent="0.25">
      <c r="A88" s="1133" t="s">
        <v>2032</v>
      </c>
      <c r="B88" s="1133" t="s">
        <v>2746</v>
      </c>
      <c r="C88" s="1133" t="s">
        <v>2746</v>
      </c>
      <c r="D88" s="1133" t="s">
        <v>2747</v>
      </c>
      <c r="E88" s="1133" t="s">
        <v>3092</v>
      </c>
    </row>
    <row r="89" spans="1:5" ht="30" x14ac:dyDescent="0.25">
      <c r="A89" s="1133" t="s">
        <v>2035</v>
      </c>
      <c r="B89" s="1133" t="s">
        <v>2748</v>
      </c>
      <c r="C89" s="1133" t="s">
        <v>2748</v>
      </c>
      <c r="E89" s="1133" t="s">
        <v>2749</v>
      </c>
    </row>
    <row r="90" spans="1:5" x14ac:dyDescent="0.25">
      <c r="A90" s="1133" t="s">
        <v>2037</v>
      </c>
      <c r="B90" s="1133" t="s">
        <v>2725</v>
      </c>
      <c r="C90" s="1133" t="s">
        <v>2725</v>
      </c>
    </row>
    <row r="91" spans="1:5" ht="30" x14ac:dyDescent="0.25">
      <c r="A91" s="1133" t="s">
        <v>2038</v>
      </c>
      <c r="B91" s="1133" t="s">
        <v>2726</v>
      </c>
      <c r="C91" s="1133" t="s">
        <v>2726</v>
      </c>
      <c r="E91" s="1133" t="s">
        <v>2750</v>
      </c>
    </row>
    <row r="92" spans="1:5" ht="30" x14ac:dyDescent="0.25">
      <c r="A92" s="1133" t="s">
        <v>2040</v>
      </c>
      <c r="B92" s="1133" t="s">
        <v>2728</v>
      </c>
      <c r="C92" s="1133" t="s">
        <v>2728</v>
      </c>
      <c r="E92" s="1133" t="s">
        <v>2751</v>
      </c>
    </row>
    <row r="93" spans="1:5" ht="30" x14ac:dyDescent="0.25">
      <c r="A93" s="1133" t="s">
        <v>2042</v>
      </c>
      <c r="B93" s="1133" t="s">
        <v>2752</v>
      </c>
      <c r="C93" s="1133" t="s">
        <v>2752</v>
      </c>
      <c r="E93" s="1133" t="s">
        <v>2753</v>
      </c>
    </row>
    <row r="94" spans="1:5" ht="30" x14ac:dyDescent="0.25">
      <c r="A94" s="1133" t="s">
        <v>2044</v>
      </c>
      <c r="B94" s="1133" t="s">
        <v>2754</v>
      </c>
      <c r="C94" s="1133" t="s">
        <v>2754</v>
      </c>
      <c r="E94" s="1133" t="s">
        <v>2755</v>
      </c>
    </row>
    <row r="95" spans="1:5" x14ac:dyDescent="0.25">
      <c r="A95" s="1133" t="s">
        <v>2046</v>
      </c>
      <c r="B95" s="1133" t="s">
        <v>2730</v>
      </c>
      <c r="C95" s="1133" t="s">
        <v>2730</v>
      </c>
    </row>
    <row r="96" spans="1:5" x14ac:dyDescent="0.25">
      <c r="A96" s="1133" t="s">
        <v>2047</v>
      </c>
      <c r="B96" s="1133" t="s">
        <v>2731</v>
      </c>
      <c r="C96" s="1133" t="s">
        <v>2731</v>
      </c>
      <c r="E96" s="1133" t="s">
        <v>2756</v>
      </c>
    </row>
    <row r="97" spans="1:5" ht="45" x14ac:dyDescent="0.25">
      <c r="A97" s="1133" t="s">
        <v>2279</v>
      </c>
      <c r="B97" s="1133" t="s">
        <v>2757</v>
      </c>
      <c r="C97" s="1133" t="s">
        <v>2757</v>
      </c>
      <c r="E97" s="1133" t="s">
        <v>2758</v>
      </c>
    </row>
    <row r="98" spans="1:5" ht="45" x14ac:dyDescent="0.25">
      <c r="A98" s="1133" t="s">
        <v>2050</v>
      </c>
      <c r="B98" s="1133" t="s">
        <v>2759</v>
      </c>
      <c r="C98" s="1133" t="s">
        <v>2759</v>
      </c>
      <c r="E98" s="1133" t="s">
        <v>2760</v>
      </c>
    </row>
    <row r="99" spans="1:5" x14ac:dyDescent="0.25">
      <c r="A99" s="1133" t="s">
        <v>5306</v>
      </c>
      <c r="B99" s="1133" t="s">
        <v>5385</v>
      </c>
      <c r="C99" s="1133" t="s">
        <v>5385</v>
      </c>
    </row>
    <row r="100" spans="1:5" ht="45" x14ac:dyDescent="0.25">
      <c r="A100" s="1133" t="s">
        <v>2053</v>
      </c>
      <c r="C100" s="1133" t="s">
        <v>5414</v>
      </c>
      <c r="E100" s="1133" t="s">
        <v>2762</v>
      </c>
    </row>
    <row r="101" spans="1:5" ht="45" x14ac:dyDescent="0.25">
      <c r="A101" s="1133" t="s">
        <v>2055</v>
      </c>
      <c r="C101" s="1133" t="s">
        <v>5415</v>
      </c>
      <c r="E101" s="1133" t="s">
        <v>2763</v>
      </c>
    </row>
    <row r="102" spans="1:5" x14ac:dyDescent="0.25">
      <c r="A102" s="1133" t="s">
        <v>5318</v>
      </c>
      <c r="B102" s="1133" t="s">
        <v>5386</v>
      </c>
      <c r="C102" s="1133" t="s">
        <v>5386</v>
      </c>
    </row>
    <row r="103" spans="1:5" ht="30" x14ac:dyDescent="0.25">
      <c r="A103" s="1133" t="s">
        <v>2057</v>
      </c>
      <c r="B103" s="1133" t="s">
        <v>5416</v>
      </c>
      <c r="C103" s="1133" t="s">
        <v>5416</v>
      </c>
      <c r="D103" s="1133" t="s">
        <v>2764</v>
      </c>
      <c r="E103" s="1133" t="s">
        <v>2765</v>
      </c>
    </row>
    <row r="104" spans="1:5" ht="60" x14ac:dyDescent="0.25">
      <c r="A104" s="1133" t="s">
        <v>2060</v>
      </c>
      <c r="B104" s="1133" t="s">
        <v>5417</v>
      </c>
      <c r="C104" s="1133" t="s">
        <v>5417</v>
      </c>
      <c r="D104" s="1133" t="s">
        <v>2766</v>
      </c>
      <c r="E104" s="1133" t="s">
        <v>2767</v>
      </c>
    </row>
    <row r="105" spans="1:5" ht="75" x14ac:dyDescent="0.25">
      <c r="A105" s="1133" t="s">
        <v>2063</v>
      </c>
      <c r="B105" s="1133" t="s">
        <v>5418</v>
      </c>
      <c r="C105" s="1133" t="s">
        <v>5418</v>
      </c>
      <c r="D105" s="1133" t="s">
        <v>2768</v>
      </c>
      <c r="E105" s="1133" t="s">
        <v>2769</v>
      </c>
    </row>
    <row r="106" spans="1:5" ht="45" x14ac:dyDescent="0.25">
      <c r="A106" s="1133" t="s">
        <v>2066</v>
      </c>
      <c r="B106" s="1133" t="s">
        <v>2770</v>
      </c>
      <c r="C106" s="1133" t="s">
        <v>2771</v>
      </c>
      <c r="D106" s="1133" t="s">
        <v>2771</v>
      </c>
      <c r="E106" s="1133" t="s">
        <v>2772</v>
      </c>
    </row>
    <row r="107" spans="1:5" x14ac:dyDescent="0.25">
      <c r="A107" s="1133" t="s">
        <v>2069</v>
      </c>
      <c r="B107" s="1133" t="s">
        <v>2773</v>
      </c>
      <c r="C107" s="1133" t="s">
        <v>2773</v>
      </c>
    </row>
    <row r="108" spans="1:5" x14ac:dyDescent="0.25">
      <c r="A108" s="1133" t="s">
        <v>2071</v>
      </c>
      <c r="B108" s="1133" t="s">
        <v>2774</v>
      </c>
      <c r="C108" s="1133" t="s">
        <v>2774</v>
      </c>
    </row>
    <row r="109" spans="1:5" x14ac:dyDescent="0.25">
      <c r="A109" s="1133" t="s">
        <v>2072</v>
      </c>
      <c r="B109" s="1133" t="s">
        <v>2775</v>
      </c>
      <c r="C109" s="1133" t="s">
        <v>2775</v>
      </c>
    </row>
    <row r="110" spans="1:5" x14ac:dyDescent="0.25">
      <c r="A110" s="1133" t="s">
        <v>2073</v>
      </c>
      <c r="B110" s="1133" t="s">
        <v>2776</v>
      </c>
      <c r="C110" s="1133" t="s">
        <v>2776</v>
      </c>
    </row>
    <row r="111" spans="1:5" x14ac:dyDescent="0.25">
      <c r="A111" s="1133" t="s">
        <v>2074</v>
      </c>
      <c r="B111" s="1133" t="s">
        <v>2777</v>
      </c>
      <c r="C111" s="1133" t="s">
        <v>2777</v>
      </c>
    </row>
    <row r="112" spans="1:5" x14ac:dyDescent="0.25">
      <c r="A112" s="1133" t="s">
        <v>2075</v>
      </c>
      <c r="B112" s="1133" t="s">
        <v>2778</v>
      </c>
      <c r="C112" s="1133" t="s">
        <v>2778</v>
      </c>
    </row>
    <row r="113" spans="1:5" x14ac:dyDescent="0.25">
      <c r="A113" s="1133" t="s">
        <v>4663</v>
      </c>
      <c r="B113" s="1133" t="s">
        <v>4667</v>
      </c>
      <c r="C113" s="1133" t="s">
        <v>4667</v>
      </c>
    </row>
    <row r="114" spans="1:5" x14ac:dyDescent="0.25">
      <c r="A114" s="1133" t="s">
        <v>2076</v>
      </c>
      <c r="B114" s="1133" t="s">
        <v>2779</v>
      </c>
      <c r="C114" s="1133" t="s">
        <v>2779</v>
      </c>
    </row>
    <row r="115" spans="1:5" x14ac:dyDescent="0.25">
      <c r="A115" s="1133" t="s">
        <v>2077</v>
      </c>
      <c r="B115" s="1133" t="s">
        <v>2780</v>
      </c>
      <c r="C115" s="1133" t="s">
        <v>2780</v>
      </c>
    </row>
    <row r="116" spans="1:5" x14ac:dyDescent="0.25">
      <c r="A116" s="1133" t="s">
        <v>2078</v>
      </c>
      <c r="B116" s="1133" t="s">
        <v>1136</v>
      </c>
      <c r="C116" s="1133" t="s">
        <v>1136</v>
      </c>
    </row>
    <row r="117" spans="1:5" x14ac:dyDescent="0.25">
      <c r="A117" s="1133" t="s">
        <v>2079</v>
      </c>
      <c r="B117" s="1133" t="s">
        <v>2781</v>
      </c>
      <c r="C117" s="1133" t="s">
        <v>2781</v>
      </c>
    </row>
    <row r="118" spans="1:5" x14ac:dyDescent="0.25">
      <c r="A118" s="1133" t="s">
        <v>4896</v>
      </c>
      <c r="B118" s="1133" t="s">
        <v>4910</v>
      </c>
      <c r="C118" s="1133" t="s">
        <v>4910</v>
      </c>
    </row>
    <row r="119" spans="1:5" ht="30" x14ac:dyDescent="0.25">
      <c r="A119" s="1133" t="s">
        <v>4898</v>
      </c>
      <c r="B119" s="1133" t="s">
        <v>4910</v>
      </c>
      <c r="C119" s="1133" t="s">
        <v>4910</v>
      </c>
      <c r="D119" s="1133" t="s">
        <v>4910</v>
      </c>
      <c r="E119" s="1133" t="s">
        <v>4911</v>
      </c>
    </row>
    <row r="120" spans="1:5" x14ac:dyDescent="0.25">
      <c r="A120" s="1133" t="s">
        <v>5287</v>
      </c>
      <c r="B120" s="1133" t="s">
        <v>5743</v>
      </c>
      <c r="C120" s="1133" t="s">
        <v>5743</v>
      </c>
    </row>
    <row r="121" spans="1:5" x14ac:dyDescent="0.25">
      <c r="A121" s="1133" t="s">
        <v>5307</v>
      </c>
      <c r="B121" s="1133" t="s">
        <v>2761</v>
      </c>
      <c r="C121" s="1133" t="s">
        <v>2761</v>
      </c>
    </row>
    <row r="122" spans="1:5" x14ac:dyDescent="0.25">
      <c r="A122" s="1133" t="s">
        <v>5301</v>
      </c>
      <c r="B122" s="1133" t="s">
        <v>5387</v>
      </c>
      <c r="C122" s="1133" t="s">
        <v>5387</v>
      </c>
      <c r="D122" s="1133" t="s">
        <v>2088</v>
      </c>
      <c r="E122" s="1133" t="s">
        <v>5399</v>
      </c>
    </row>
    <row r="123" spans="1:5" x14ac:dyDescent="0.25">
      <c r="A123" s="1133" t="s">
        <v>5302</v>
      </c>
      <c r="B123" s="1133" t="s">
        <v>3086</v>
      </c>
      <c r="C123" s="1133" t="s">
        <v>3086</v>
      </c>
      <c r="D123" s="1133" t="s">
        <v>3086</v>
      </c>
      <c r="E123" s="1133" t="s">
        <v>5400</v>
      </c>
    </row>
    <row r="124" spans="1:5" x14ac:dyDescent="0.25">
      <c r="A124" s="1133" t="s">
        <v>5308</v>
      </c>
      <c r="B124" s="1133" t="s">
        <v>5388</v>
      </c>
      <c r="C124" s="1133" t="s">
        <v>5388</v>
      </c>
    </row>
    <row r="125" spans="1:5" x14ac:dyDescent="0.25">
      <c r="A125" s="1133" t="s">
        <v>2102</v>
      </c>
      <c r="B125" s="1133" t="s">
        <v>2105</v>
      </c>
      <c r="C125" s="1133" t="s">
        <v>2105</v>
      </c>
      <c r="D125" s="1133" t="s">
        <v>2103</v>
      </c>
      <c r="E125" s="1133" t="s">
        <v>2796</v>
      </c>
    </row>
    <row r="126" spans="1:5" ht="60" x14ac:dyDescent="0.25">
      <c r="A126" s="1133" t="s">
        <v>5323</v>
      </c>
      <c r="B126" s="1267" t="s">
        <v>5493</v>
      </c>
      <c r="C126" s="1267" t="s">
        <v>5493</v>
      </c>
      <c r="D126" s="1133" t="s">
        <v>5398</v>
      </c>
      <c r="E126" s="1133" t="s">
        <v>5401</v>
      </c>
    </row>
    <row r="127" spans="1:5" x14ac:dyDescent="0.25">
      <c r="A127" s="1133" t="s">
        <v>5309</v>
      </c>
      <c r="B127" s="1133" t="s">
        <v>5389</v>
      </c>
      <c r="C127" s="1133" t="s">
        <v>5389</v>
      </c>
    </row>
    <row r="128" spans="1:5" ht="45" x14ac:dyDescent="0.25">
      <c r="A128" s="1133" t="s">
        <v>4715</v>
      </c>
      <c r="B128" s="1133" t="s">
        <v>4692</v>
      </c>
      <c r="C128" s="1133" t="s">
        <v>4692</v>
      </c>
      <c r="D128" s="1133" t="s">
        <v>4692</v>
      </c>
      <c r="E128" s="1133" t="s">
        <v>4718</v>
      </c>
    </row>
    <row r="129" spans="1:5" x14ac:dyDescent="0.25">
      <c r="A129" s="1133" t="s">
        <v>5310</v>
      </c>
      <c r="B129" s="1133" t="s">
        <v>5322</v>
      </c>
      <c r="C129" s="1133" t="s">
        <v>5322</v>
      </c>
    </row>
    <row r="130" spans="1:5" x14ac:dyDescent="0.25">
      <c r="A130" s="1133" t="s">
        <v>2098</v>
      </c>
      <c r="B130" s="1133" t="s">
        <v>2794</v>
      </c>
      <c r="C130" s="1133" t="s">
        <v>2794</v>
      </c>
      <c r="D130" s="1133" t="s">
        <v>2794</v>
      </c>
      <c r="E130" s="1133" t="s">
        <v>2795</v>
      </c>
    </row>
    <row r="131" spans="1:5" ht="45" x14ac:dyDescent="0.25">
      <c r="A131" s="1133" t="s">
        <v>4950</v>
      </c>
      <c r="B131" s="1133" t="s">
        <v>4964</v>
      </c>
      <c r="C131" s="1133" t="s">
        <v>4964</v>
      </c>
      <c r="D131" s="1133" t="s">
        <v>4965</v>
      </c>
      <c r="E131" s="1133" t="s">
        <v>4966</v>
      </c>
    </row>
    <row r="132" spans="1:5" ht="45" x14ac:dyDescent="0.25">
      <c r="A132" s="1133" t="s">
        <v>2080</v>
      </c>
      <c r="B132" s="1133" t="s">
        <v>2782</v>
      </c>
      <c r="C132" s="1133" t="s">
        <v>2782</v>
      </c>
      <c r="D132" s="1133" t="s">
        <v>2783</v>
      </c>
      <c r="E132" s="1133" t="s">
        <v>2784</v>
      </c>
    </row>
    <row r="133" spans="1:5" ht="30" x14ac:dyDescent="0.25">
      <c r="A133" s="1133" t="s">
        <v>2084</v>
      </c>
      <c r="B133" s="1133" t="s">
        <v>2785</v>
      </c>
      <c r="C133" s="1133" t="s">
        <v>2785</v>
      </c>
      <c r="D133" s="1133" t="s">
        <v>2786</v>
      </c>
      <c r="E133" s="1133" t="s">
        <v>2787</v>
      </c>
    </row>
    <row r="134" spans="1:5" ht="60" x14ac:dyDescent="0.25">
      <c r="A134" s="1133" t="s">
        <v>2094</v>
      </c>
      <c r="B134" s="1133" t="s">
        <v>2791</v>
      </c>
      <c r="C134" s="1133" t="s">
        <v>2791</v>
      </c>
      <c r="D134" s="1133" t="s">
        <v>2792</v>
      </c>
      <c r="E134" s="1133" t="s">
        <v>2793</v>
      </c>
    </row>
    <row r="135" spans="1:5" x14ac:dyDescent="0.25">
      <c r="A135" s="1133" t="s">
        <v>5405</v>
      </c>
      <c r="B135" s="1133" t="s">
        <v>5391</v>
      </c>
      <c r="C135" s="1133" t="s">
        <v>5391</v>
      </c>
    </row>
    <row r="136" spans="1:5" ht="30" x14ac:dyDescent="0.25">
      <c r="A136" s="1133" t="s">
        <v>2451</v>
      </c>
      <c r="D136" s="1133" t="s">
        <v>2797</v>
      </c>
      <c r="E136" s="1133" t="s">
        <v>2798</v>
      </c>
    </row>
    <row r="137" spans="1:5" ht="75" x14ac:dyDescent="0.25">
      <c r="A137" s="1133" t="s">
        <v>2455</v>
      </c>
      <c r="B137" s="1133" t="s">
        <v>2799</v>
      </c>
      <c r="C137" s="1133" t="s">
        <v>2800</v>
      </c>
      <c r="D137" s="1133" t="s">
        <v>2800</v>
      </c>
      <c r="E137" s="1133" t="s">
        <v>2801</v>
      </c>
    </row>
    <row r="138" spans="1:5" ht="45" x14ac:dyDescent="0.25">
      <c r="A138" s="1133" t="s">
        <v>2646</v>
      </c>
      <c r="B138" s="1133" t="s">
        <v>2842</v>
      </c>
      <c r="C138" s="1133" t="s">
        <v>2842</v>
      </c>
      <c r="D138" s="1133" t="s">
        <v>2843</v>
      </c>
      <c r="E138" s="1133" t="s">
        <v>2844</v>
      </c>
    </row>
    <row r="139" spans="1:5" x14ac:dyDescent="0.25">
      <c r="A139" s="1133" t="s">
        <v>5311</v>
      </c>
      <c r="B139" s="1133" t="s">
        <v>5390</v>
      </c>
      <c r="C139" s="1133" t="s">
        <v>5390</v>
      </c>
    </row>
    <row r="140" spans="1:5" x14ac:dyDescent="0.25">
      <c r="A140" s="1133" t="s">
        <v>2090</v>
      </c>
      <c r="B140" s="1133" t="s">
        <v>2789</v>
      </c>
      <c r="C140" s="1133" t="s">
        <v>2789</v>
      </c>
      <c r="D140" s="1133" t="s">
        <v>2789</v>
      </c>
      <c r="E140" s="1133" t="s">
        <v>2790</v>
      </c>
    </row>
    <row r="141" spans="1:5" x14ac:dyDescent="0.25">
      <c r="A141" s="1133" t="s">
        <v>5295</v>
      </c>
      <c r="B141" s="1133" t="s">
        <v>5392</v>
      </c>
      <c r="C141" s="1133" t="s">
        <v>5392</v>
      </c>
      <c r="D141" s="1133" t="s">
        <v>5397</v>
      </c>
      <c r="E141" s="1133" t="s">
        <v>5402</v>
      </c>
    </row>
    <row r="142" spans="1:5" x14ac:dyDescent="0.25">
      <c r="A142" s="1133" t="s">
        <v>5289</v>
      </c>
      <c r="B142" s="1133" t="s">
        <v>5393</v>
      </c>
      <c r="C142" s="1133" t="s">
        <v>5393</v>
      </c>
      <c r="D142" s="1133" t="s">
        <v>5395</v>
      </c>
      <c r="E142" s="1133" t="s">
        <v>5403</v>
      </c>
    </row>
    <row r="143" spans="1:5" x14ac:dyDescent="0.25">
      <c r="A143" s="1133" t="s">
        <v>5465</v>
      </c>
      <c r="B143" s="1133" t="s">
        <v>5532</v>
      </c>
      <c r="C143" s="1133" t="s">
        <v>5532</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4910</v>
      </c>
      <c r="C150" s="1133" t="s">
        <v>4910</v>
      </c>
    </row>
    <row r="151" spans="1:5" x14ac:dyDescent="0.25">
      <c r="A151" s="1133" t="s">
        <v>5304</v>
      </c>
      <c r="B151" s="1133" t="s">
        <v>5528</v>
      </c>
      <c r="C151" s="1133" t="s">
        <v>5528</v>
      </c>
      <c r="D151" s="1133" t="s">
        <v>5646</v>
      </c>
      <c r="E151" s="1133" t="s">
        <v>5647</v>
      </c>
    </row>
    <row r="152" spans="1:5" ht="30" x14ac:dyDescent="0.25">
      <c r="A152" s="1133" t="s">
        <v>5293</v>
      </c>
      <c r="B152" s="1133" t="s">
        <v>4910</v>
      </c>
      <c r="C152" s="1133" t="s">
        <v>4910</v>
      </c>
      <c r="D152" s="1133" t="s">
        <v>4910</v>
      </c>
      <c r="E152" s="1133" t="s">
        <v>4911</v>
      </c>
    </row>
    <row r="153" spans="1:5" x14ac:dyDescent="0.25">
      <c r="A153" s="1133" t="s">
        <v>5476</v>
      </c>
      <c r="B153" s="1133" t="s">
        <v>3086</v>
      </c>
      <c r="C153" s="1133" t="s">
        <v>3086</v>
      </c>
    </row>
    <row r="154" spans="1:5" x14ac:dyDescent="0.25">
      <c r="A154" s="1133" t="s">
        <v>5893</v>
      </c>
      <c r="B154" s="1133" t="s">
        <v>1766</v>
      </c>
      <c r="C154" s="1133" t="s">
        <v>1766</v>
      </c>
    </row>
    <row r="155" spans="1:5" ht="30" x14ac:dyDescent="0.25">
      <c r="A155" s="1133" t="s">
        <v>5894</v>
      </c>
      <c r="B155" s="1133" t="s">
        <v>5099</v>
      </c>
      <c r="C155" s="1133" t="s">
        <v>5898</v>
      </c>
      <c r="D155" s="1133" t="s">
        <v>5898</v>
      </c>
      <c r="E155" s="1133" t="s">
        <v>5899</v>
      </c>
    </row>
    <row r="156" spans="1:5" x14ac:dyDescent="0.25">
      <c r="A156" s="1133" t="s">
        <v>5477</v>
      </c>
      <c r="B156" s="1133" t="s">
        <v>5533</v>
      </c>
      <c r="C156" s="1133" t="s">
        <v>5533</v>
      </c>
    </row>
    <row r="157" spans="1:5" ht="30" x14ac:dyDescent="0.25">
      <c r="A157" s="1133" t="s">
        <v>5478</v>
      </c>
      <c r="B157" s="1133" t="s">
        <v>4865</v>
      </c>
      <c r="C157" s="1133" t="s">
        <v>5545</v>
      </c>
      <c r="D157" s="1133" t="s">
        <v>5545</v>
      </c>
      <c r="E157" s="1133" t="s">
        <v>5553</v>
      </c>
    </row>
    <row r="158" spans="1:5" x14ac:dyDescent="0.25">
      <c r="A158" s="1133" t="s">
        <v>5484</v>
      </c>
      <c r="B158" s="1133" t="s">
        <v>5534</v>
      </c>
      <c r="C158" s="1133" t="s">
        <v>5546</v>
      </c>
      <c r="D158" s="1133" t="s">
        <v>5546</v>
      </c>
      <c r="E158" s="1133" t="s">
        <v>5554</v>
      </c>
    </row>
    <row r="159" spans="1:5" x14ac:dyDescent="0.25">
      <c r="A159" s="1133" t="s">
        <v>5480</v>
      </c>
      <c r="B159" s="1133" t="s">
        <v>5535</v>
      </c>
      <c r="C159" s="1133" t="s">
        <v>5547</v>
      </c>
      <c r="D159" s="1133" t="s">
        <v>5552</v>
      </c>
      <c r="E159" s="1133" t="s">
        <v>5555</v>
      </c>
    </row>
    <row r="160" spans="1:5" x14ac:dyDescent="0.25">
      <c r="A160" s="1133" t="s">
        <v>5491</v>
      </c>
      <c r="B160" s="1133" t="s">
        <v>5536</v>
      </c>
      <c r="C160" s="1133" t="s">
        <v>5536</v>
      </c>
    </row>
    <row r="161" spans="1:5" x14ac:dyDescent="0.25">
      <c r="A161" s="1133" t="s">
        <v>5494</v>
      </c>
      <c r="B161" s="1133" t="s">
        <v>5537</v>
      </c>
      <c r="C161" s="1133" t="s">
        <v>5537</v>
      </c>
    </row>
    <row r="162" spans="1:5" ht="30" x14ac:dyDescent="0.25">
      <c r="A162" s="1133" t="s">
        <v>5496</v>
      </c>
      <c r="B162" s="1133" t="s">
        <v>5538</v>
      </c>
      <c r="C162" s="1133" t="s">
        <v>5548</v>
      </c>
      <c r="D162" s="1133" t="s">
        <v>5548</v>
      </c>
      <c r="E162" s="1133" t="s">
        <v>5556</v>
      </c>
    </row>
    <row r="163" spans="1:5" ht="45" x14ac:dyDescent="0.25">
      <c r="A163" s="1133" t="s">
        <v>5497</v>
      </c>
      <c r="B163" s="1133" t="s">
        <v>5539</v>
      </c>
      <c r="C163" s="1133" t="s">
        <v>5549</v>
      </c>
      <c r="D163" s="1133" t="s">
        <v>5549</v>
      </c>
      <c r="E163" s="1133" t="s">
        <v>5557</v>
      </c>
    </row>
    <row r="164" spans="1:5" x14ac:dyDescent="0.25">
      <c r="A164" s="1133" t="s">
        <v>5474</v>
      </c>
      <c r="B164" s="1133" t="s">
        <v>4910</v>
      </c>
      <c r="C164" s="1133" t="s">
        <v>4910</v>
      </c>
    </row>
    <row r="165" spans="1:5" ht="30" x14ac:dyDescent="0.25">
      <c r="A165" s="1133" t="s">
        <v>5475</v>
      </c>
      <c r="B165" s="1133" t="s">
        <v>4910</v>
      </c>
      <c r="C165" s="1133" t="s">
        <v>4910</v>
      </c>
      <c r="D165" s="1133" t="s">
        <v>4910</v>
      </c>
      <c r="E165" s="1133" t="s">
        <v>4911</v>
      </c>
    </row>
    <row r="166" spans="1:5" x14ac:dyDescent="0.25">
      <c r="A166" s="1133" t="s">
        <v>2119</v>
      </c>
      <c r="B166" s="1133" t="s">
        <v>2788</v>
      </c>
      <c r="C166" s="1133" t="s">
        <v>2788</v>
      </c>
    </row>
    <row r="167" spans="1:5" x14ac:dyDescent="0.25">
      <c r="A167" s="1133" t="s">
        <v>2120</v>
      </c>
      <c r="B167" s="1133" t="s">
        <v>2121</v>
      </c>
      <c r="C167" s="1133" t="s">
        <v>2121</v>
      </c>
    </row>
    <row r="168" spans="1:5" ht="45" x14ac:dyDescent="0.25">
      <c r="A168" s="1133" t="s">
        <v>2122</v>
      </c>
      <c r="B168" s="1133" t="s">
        <v>2720</v>
      </c>
      <c r="C168" s="1133" t="s">
        <v>2720</v>
      </c>
      <c r="D168" s="1133" t="s">
        <v>2802</v>
      </c>
      <c r="E168" s="1133" t="s">
        <v>2803</v>
      </c>
    </row>
    <row r="169" spans="1:5" ht="30" x14ac:dyDescent="0.25">
      <c r="A169" s="1133" t="s">
        <v>2126</v>
      </c>
      <c r="B169" s="1133" t="s">
        <v>2739</v>
      </c>
      <c r="C169" s="1133" t="s">
        <v>2739</v>
      </c>
      <c r="D169" s="1133" t="s">
        <v>2804</v>
      </c>
      <c r="E169" s="1133" t="s">
        <v>2805</v>
      </c>
    </row>
    <row r="170" spans="1:5" ht="45" x14ac:dyDescent="0.25">
      <c r="A170" s="1133" t="s">
        <v>2127</v>
      </c>
      <c r="B170" s="1133" t="s">
        <v>419</v>
      </c>
      <c r="C170" s="1133" t="s">
        <v>419</v>
      </c>
      <c r="D170" s="1133" t="s">
        <v>2806</v>
      </c>
      <c r="E170" s="1133" t="s">
        <v>2807</v>
      </c>
    </row>
    <row r="171" spans="1:5" x14ac:dyDescent="0.25">
      <c r="A171" s="1133" t="s">
        <v>2131</v>
      </c>
      <c r="B171" s="1133" t="s">
        <v>1766</v>
      </c>
      <c r="C171" s="1133" t="s">
        <v>1766</v>
      </c>
    </row>
    <row r="172" spans="1:5" ht="30" x14ac:dyDescent="0.25">
      <c r="A172" s="1133" t="s">
        <v>2132</v>
      </c>
      <c r="B172" s="1133" t="s">
        <v>2808</v>
      </c>
      <c r="C172" s="1133" t="s">
        <v>2809</v>
      </c>
      <c r="E172" s="1133" t="s">
        <v>2810</v>
      </c>
    </row>
    <row r="173" spans="1:5" x14ac:dyDescent="0.25">
      <c r="A173" s="1133" t="s">
        <v>2135</v>
      </c>
      <c r="B173" s="1133" t="s">
        <v>2811</v>
      </c>
      <c r="C173" s="1133" t="s">
        <v>2812</v>
      </c>
      <c r="D173" s="1133" t="s">
        <v>2813</v>
      </c>
      <c r="E173" s="1133" t="s">
        <v>2814</v>
      </c>
    </row>
    <row r="174" spans="1:5" x14ac:dyDescent="0.25">
      <c r="A174" s="1133" t="s">
        <v>2139</v>
      </c>
      <c r="B174" s="1133" t="s">
        <v>2815</v>
      </c>
      <c r="C174" s="1133" t="s">
        <v>2816</v>
      </c>
      <c r="E174" s="1133" t="s">
        <v>2817</v>
      </c>
    </row>
    <row r="175" spans="1:5" x14ac:dyDescent="0.25">
      <c r="A175" s="1133" t="s">
        <v>2281</v>
      </c>
      <c r="B175" s="1133" t="s">
        <v>2818</v>
      </c>
      <c r="C175" s="1133" t="s">
        <v>2818</v>
      </c>
    </row>
    <row r="176" spans="1:5" ht="60" x14ac:dyDescent="0.25">
      <c r="A176" s="1133" t="s">
        <v>2142</v>
      </c>
      <c r="B176" s="1133" t="s">
        <v>2818</v>
      </c>
      <c r="C176" s="1133" t="s">
        <v>2818</v>
      </c>
      <c r="D176" s="1133" t="s">
        <v>2818</v>
      </c>
      <c r="E176" s="1133" t="s">
        <v>2819</v>
      </c>
    </row>
    <row r="177" spans="1:5" x14ac:dyDescent="0.25">
      <c r="A177" s="1133" t="s">
        <v>2145</v>
      </c>
      <c r="B177" s="1133" t="s">
        <v>2820</v>
      </c>
      <c r="C177" s="1133" t="s">
        <v>2820</v>
      </c>
    </row>
    <row r="178" spans="1:5" x14ac:dyDescent="0.25">
      <c r="A178" s="1133" t="s">
        <v>2147</v>
      </c>
      <c r="B178" s="1133" t="s">
        <v>2820</v>
      </c>
      <c r="C178" s="1133" t="s">
        <v>2821</v>
      </c>
      <c r="D178" s="1133" t="s">
        <v>2822</v>
      </c>
    </row>
    <row r="179" spans="1:5" ht="60" x14ac:dyDescent="0.25">
      <c r="A179" s="1133" t="s">
        <v>2149</v>
      </c>
      <c r="B179" s="1133" t="s">
        <v>2823</v>
      </c>
      <c r="C179" s="1133" t="s">
        <v>2823</v>
      </c>
      <c r="D179" s="1133" t="s">
        <v>2824</v>
      </c>
      <c r="E179" s="1133" t="s">
        <v>2825</v>
      </c>
    </row>
    <row r="180" spans="1:5" ht="45" x14ac:dyDescent="0.25">
      <c r="A180" s="1133" t="s">
        <v>2152</v>
      </c>
      <c r="B180" s="1133" t="s">
        <v>2826</v>
      </c>
      <c r="C180" s="1133" t="s">
        <v>2826</v>
      </c>
      <c r="D180" s="1133" t="s">
        <v>2826</v>
      </c>
      <c r="E180" s="1133" t="s">
        <v>2827</v>
      </c>
    </row>
    <row r="181" spans="1:5" ht="45" x14ac:dyDescent="0.25">
      <c r="A181" s="1133" t="s">
        <v>2154</v>
      </c>
      <c r="B181" s="1133" t="s">
        <v>2828</v>
      </c>
      <c r="C181" s="1133" t="s">
        <v>2828</v>
      </c>
      <c r="D181" s="1133" t="s">
        <v>2829</v>
      </c>
      <c r="E181" s="1133" t="s">
        <v>2830</v>
      </c>
    </row>
    <row r="182" spans="1:5" ht="60" x14ac:dyDescent="0.25">
      <c r="A182" s="1133" t="s">
        <v>2157</v>
      </c>
      <c r="B182" s="1133" t="s">
        <v>2831</v>
      </c>
      <c r="C182" s="1133" t="s">
        <v>2831</v>
      </c>
      <c r="D182" s="1133" t="s">
        <v>2832</v>
      </c>
      <c r="E182" s="1133" t="s">
        <v>2833</v>
      </c>
    </row>
    <row r="183" spans="1:5" ht="75" x14ac:dyDescent="0.25">
      <c r="A183" s="1133" t="s">
        <v>2160</v>
      </c>
      <c r="B183" s="1133" t="s">
        <v>2834</v>
      </c>
      <c r="C183" s="1133" t="s">
        <v>2834</v>
      </c>
      <c r="D183" s="1133" t="s">
        <v>2834</v>
      </c>
      <c r="E183" s="1133" t="s">
        <v>3093</v>
      </c>
    </row>
    <row r="184" spans="1:5" x14ac:dyDescent="0.25">
      <c r="A184" s="1133" t="s">
        <v>2162</v>
      </c>
      <c r="B184" s="1133" t="s">
        <v>2835</v>
      </c>
      <c r="C184" s="1133" t="s">
        <v>2835</v>
      </c>
      <c r="D184" s="1133" t="s">
        <v>2835</v>
      </c>
    </row>
    <row r="185" spans="1:5" ht="150" x14ac:dyDescent="0.25">
      <c r="A185" s="1133" t="s">
        <v>1886</v>
      </c>
      <c r="B185" s="1133" t="s">
        <v>2836</v>
      </c>
      <c r="C185" s="1133" t="s">
        <v>2837</v>
      </c>
      <c r="D185" s="1133" t="s">
        <v>2837</v>
      </c>
      <c r="E185" s="1133" t="s">
        <v>3094</v>
      </c>
    </row>
    <row r="186" spans="1:5" ht="165" x14ac:dyDescent="0.25">
      <c r="A186" s="1133" t="s">
        <v>2649</v>
      </c>
      <c r="B186" s="1133" t="s">
        <v>2836</v>
      </c>
      <c r="C186" s="1133" t="s">
        <v>2837</v>
      </c>
      <c r="D186" s="1133" t="s">
        <v>2837</v>
      </c>
      <c r="E186" s="1133" t="s">
        <v>3095</v>
      </c>
    </row>
    <row r="187" spans="1:5" ht="150" x14ac:dyDescent="0.25">
      <c r="A187" s="1133" t="s">
        <v>1887</v>
      </c>
      <c r="B187" s="1133" t="s">
        <v>2838</v>
      </c>
      <c r="C187" s="1133" t="s">
        <v>2839</v>
      </c>
      <c r="D187" s="1133" t="s">
        <v>2839</v>
      </c>
      <c r="E187" s="1133" t="s">
        <v>3096</v>
      </c>
    </row>
    <row r="188" spans="1:5" ht="165" x14ac:dyDescent="0.25">
      <c r="A188" s="1133" t="s">
        <v>2650</v>
      </c>
      <c r="B188" s="1133" t="s">
        <v>2838</v>
      </c>
      <c r="C188" s="1133" t="s">
        <v>2839</v>
      </c>
      <c r="D188" s="1133" t="s">
        <v>2839</v>
      </c>
      <c r="E188" s="1133" t="s">
        <v>3097</v>
      </c>
    </row>
    <row r="189" spans="1:5" ht="345" x14ac:dyDescent="0.25">
      <c r="A189" s="1133" t="s">
        <v>1871</v>
      </c>
      <c r="B189" s="1133" t="s">
        <v>2840</v>
      </c>
      <c r="C189" s="1133" t="s">
        <v>2841</v>
      </c>
      <c r="D189" s="1133" t="s">
        <v>2841</v>
      </c>
      <c r="E189" s="1133" t="s">
        <v>3098</v>
      </c>
    </row>
    <row r="190" spans="1:5" x14ac:dyDescent="0.25">
      <c r="A190" s="1133" t="s">
        <v>2164</v>
      </c>
      <c r="B190" s="1133" t="s">
        <v>2845</v>
      </c>
      <c r="C190" s="1133" t="s">
        <v>2845</v>
      </c>
    </row>
    <row r="191" spans="1:5" x14ac:dyDescent="0.25">
      <c r="A191" s="1133" t="s">
        <v>1877</v>
      </c>
      <c r="B191" s="1133" t="s">
        <v>5913</v>
      </c>
      <c r="C191" s="1133" t="s">
        <v>2847</v>
      </c>
      <c r="D191" s="1133" t="s">
        <v>2848</v>
      </c>
      <c r="E191" s="1133" t="s">
        <v>2849</v>
      </c>
    </row>
    <row r="192" spans="1:5" x14ac:dyDescent="0.25">
      <c r="A192" s="1133" t="s">
        <v>1878</v>
      </c>
      <c r="B192" s="1133" t="s">
        <v>2850</v>
      </c>
      <c r="C192" s="1133" t="s">
        <v>2851</v>
      </c>
      <c r="D192" s="1133" t="s">
        <v>2852</v>
      </c>
      <c r="E192" s="1133" t="s">
        <v>2853</v>
      </c>
    </row>
    <row r="193" spans="1:5" ht="30" x14ac:dyDescent="0.25">
      <c r="A193" s="1133" t="s">
        <v>1879</v>
      </c>
      <c r="B193" s="1133" t="s">
        <v>697</v>
      </c>
      <c r="C193" s="1133" t="s">
        <v>2854</v>
      </c>
      <c r="D193" s="1133" t="s">
        <v>2855</v>
      </c>
      <c r="E193" s="1133" t="s">
        <v>2856</v>
      </c>
    </row>
    <row r="194" spans="1:5" ht="45" x14ac:dyDescent="0.25">
      <c r="A194" s="1133" t="s">
        <v>5914</v>
      </c>
      <c r="D194" s="1133" t="s">
        <v>5939</v>
      </c>
      <c r="E194" s="1133" t="s">
        <v>5974</v>
      </c>
    </row>
    <row r="195" spans="1:5" x14ac:dyDescent="0.25">
      <c r="A195" s="1133" t="s">
        <v>2168</v>
      </c>
      <c r="B195" s="1133" t="s">
        <v>2857</v>
      </c>
      <c r="C195" s="1133" t="s">
        <v>2857</v>
      </c>
      <c r="D195" s="1133" t="s">
        <v>2857</v>
      </c>
      <c r="E195" s="1133" t="s">
        <v>2858</v>
      </c>
    </row>
    <row r="196" spans="1:5" x14ac:dyDescent="0.25">
      <c r="A196" s="1133" t="s">
        <v>2171</v>
      </c>
      <c r="B196" s="1133" t="s">
        <v>2859</v>
      </c>
      <c r="C196" s="1133" t="s">
        <v>2859</v>
      </c>
      <c r="D196" s="1133" t="s">
        <v>2859</v>
      </c>
      <c r="E196" s="1133" t="s">
        <v>2860</v>
      </c>
    </row>
    <row r="197" spans="1:5" x14ac:dyDescent="0.25">
      <c r="A197" s="1133" t="s">
        <v>2174</v>
      </c>
      <c r="B197" s="1133" t="s">
        <v>2861</v>
      </c>
      <c r="C197" s="1133" t="s">
        <v>2861</v>
      </c>
      <c r="D197" s="1133" t="s">
        <v>2861</v>
      </c>
      <c r="E197" s="1133" t="s">
        <v>2862</v>
      </c>
    </row>
    <row r="198" spans="1:5" x14ac:dyDescent="0.25">
      <c r="A198" s="1133" t="s">
        <v>2177</v>
      </c>
      <c r="B198" s="1133" t="s">
        <v>2863</v>
      </c>
      <c r="C198" s="1133" t="s">
        <v>2863</v>
      </c>
      <c r="D198" s="1133" t="s">
        <v>2864</v>
      </c>
      <c r="E198" s="1133" t="s">
        <v>2865</v>
      </c>
    </row>
    <row r="199" spans="1:5" x14ac:dyDescent="0.25">
      <c r="A199" s="1133" t="s">
        <v>2180</v>
      </c>
      <c r="B199" s="1133" t="s">
        <v>2866</v>
      </c>
      <c r="C199" s="1133" t="s">
        <v>2866</v>
      </c>
      <c r="D199" s="1133" t="s">
        <v>2867</v>
      </c>
      <c r="E199" s="1133" t="s">
        <v>2868</v>
      </c>
    </row>
    <row r="200" spans="1:5" x14ac:dyDescent="0.25">
      <c r="A200" s="1133" t="s">
        <v>2183</v>
      </c>
      <c r="B200" s="1133" t="s">
        <v>2869</v>
      </c>
      <c r="C200" s="1133" t="s">
        <v>2869</v>
      </c>
      <c r="D200" s="1133" t="s">
        <v>2870</v>
      </c>
      <c r="E200" s="1133" t="s">
        <v>2871</v>
      </c>
    </row>
    <row r="201" spans="1:5" ht="60" x14ac:dyDescent="0.25">
      <c r="A201" s="1133" t="s">
        <v>1880</v>
      </c>
      <c r="B201" s="1133" t="s">
        <v>2872</v>
      </c>
      <c r="C201" s="1133" t="s">
        <v>2873</v>
      </c>
      <c r="D201" s="1133" t="s">
        <v>2872</v>
      </c>
      <c r="E201" s="1133" t="s">
        <v>2874</v>
      </c>
    </row>
    <row r="202" spans="1:5" ht="60" x14ac:dyDescent="0.25">
      <c r="A202" s="1133" t="s">
        <v>1881</v>
      </c>
      <c r="B202" s="1133" t="s">
        <v>2875</v>
      </c>
      <c r="C202" s="1133" t="s">
        <v>2876</v>
      </c>
      <c r="D202" s="1133" t="s">
        <v>2877</v>
      </c>
      <c r="E202" s="1133" t="s">
        <v>2878</v>
      </c>
    </row>
    <row r="203" spans="1:5" x14ac:dyDescent="0.25">
      <c r="A203" s="1133" t="s">
        <v>2190</v>
      </c>
      <c r="B203" s="1133" t="s">
        <v>2879</v>
      </c>
      <c r="C203" s="1133" t="s">
        <v>2879</v>
      </c>
    </row>
    <row r="204" spans="1:5" x14ac:dyDescent="0.25">
      <c r="A204" s="1133" t="s">
        <v>1883</v>
      </c>
      <c r="B204" s="1133" t="s">
        <v>2880</v>
      </c>
      <c r="C204" s="1133" t="s">
        <v>2881</v>
      </c>
      <c r="D204" s="1133" t="s">
        <v>2881</v>
      </c>
      <c r="E204" s="1133" t="s">
        <v>2882</v>
      </c>
    </row>
    <row r="205" spans="1:5" ht="30" x14ac:dyDescent="0.25">
      <c r="A205" s="1133" t="s">
        <v>1884</v>
      </c>
      <c r="B205" s="1133" t="s">
        <v>2883</v>
      </c>
      <c r="C205" s="1133" t="s">
        <v>2884</v>
      </c>
      <c r="D205" s="1133" t="s">
        <v>2884</v>
      </c>
      <c r="E205" s="1133" t="s">
        <v>2885</v>
      </c>
    </row>
    <row r="206" spans="1:5" ht="30" x14ac:dyDescent="0.25">
      <c r="A206" s="1133" t="s">
        <v>1885</v>
      </c>
      <c r="B206" s="1133" t="s">
        <v>2886</v>
      </c>
      <c r="C206" s="1133" t="s">
        <v>2887</v>
      </c>
      <c r="D206" s="1133" t="s">
        <v>2887</v>
      </c>
      <c r="E206" s="1133" t="s">
        <v>2888</v>
      </c>
    </row>
    <row r="207" spans="1:5" x14ac:dyDescent="0.25">
      <c r="A207" s="1133" t="s">
        <v>1872</v>
      </c>
      <c r="B207" s="1133" t="s">
        <v>697</v>
      </c>
      <c r="C207" s="1133" t="s">
        <v>2889</v>
      </c>
      <c r="E207" s="1133" t="s">
        <v>2890</v>
      </c>
    </row>
    <row r="208" spans="1:5" ht="45" x14ac:dyDescent="0.25">
      <c r="A208" s="1133" t="s">
        <v>5929</v>
      </c>
      <c r="D208" s="1133" t="s">
        <v>5940</v>
      </c>
      <c r="E208" s="1133" t="s">
        <v>5974</v>
      </c>
    </row>
    <row r="209" spans="1:5" ht="60" x14ac:dyDescent="0.25">
      <c r="A209" s="1133" t="s">
        <v>1873</v>
      </c>
      <c r="B209" s="1133" t="s">
        <v>2891</v>
      </c>
      <c r="C209" s="1133" t="s">
        <v>2892</v>
      </c>
      <c r="E209" s="1133" t="s">
        <v>2893</v>
      </c>
    </row>
    <row r="210" spans="1:5" ht="30" x14ac:dyDescent="0.25">
      <c r="A210" s="1133" t="s">
        <v>1874</v>
      </c>
      <c r="B210" s="1133" t="s">
        <v>2894</v>
      </c>
      <c r="C210" s="1133" t="s">
        <v>2895</v>
      </c>
      <c r="D210" s="1133" t="s">
        <v>2895</v>
      </c>
      <c r="E210" s="1133" t="s">
        <v>2896</v>
      </c>
    </row>
    <row r="211" spans="1:5" x14ac:dyDescent="0.25">
      <c r="A211" s="1133" t="s">
        <v>2197</v>
      </c>
      <c r="B211" s="1133" t="s">
        <v>2897</v>
      </c>
      <c r="C211" s="1133" t="s">
        <v>2898</v>
      </c>
    </row>
    <row r="212" spans="1:5" ht="30" x14ac:dyDescent="0.25">
      <c r="A212" s="1133" t="s">
        <v>2198</v>
      </c>
      <c r="B212" s="1133" t="s">
        <v>2898</v>
      </c>
      <c r="C212" s="1133" t="s">
        <v>2898</v>
      </c>
      <c r="E212" s="1133" t="s">
        <v>2899</v>
      </c>
    </row>
    <row r="213" spans="1:5" ht="45" x14ac:dyDescent="0.25">
      <c r="A213" s="1133" t="s">
        <v>5919</v>
      </c>
      <c r="D213" s="1133" t="s">
        <v>5941</v>
      </c>
      <c r="E213" s="1133" t="s">
        <v>5974</v>
      </c>
    </row>
    <row r="214" spans="1:5" x14ac:dyDescent="0.25">
      <c r="A214" s="1133" t="s">
        <v>2200</v>
      </c>
      <c r="B214" s="1133" t="s">
        <v>2433</v>
      </c>
      <c r="C214" s="1133" t="s">
        <v>2900</v>
      </c>
    </row>
    <row r="215" spans="1:5" ht="30" x14ac:dyDescent="0.25">
      <c r="A215" s="1133" t="s">
        <v>2201</v>
      </c>
      <c r="B215" s="1133" t="s">
        <v>2900</v>
      </c>
      <c r="C215" s="1133" t="s">
        <v>2900</v>
      </c>
      <c r="D215" s="1133" t="s">
        <v>2900</v>
      </c>
      <c r="E215" s="1133" t="s">
        <v>2901</v>
      </c>
    </row>
    <row r="216" spans="1:5" ht="45" x14ac:dyDescent="0.25">
      <c r="A216" s="1133" t="s">
        <v>5917</v>
      </c>
      <c r="D216" s="1133" t="s">
        <v>5942</v>
      </c>
      <c r="E216" s="1133" t="s">
        <v>5974</v>
      </c>
    </row>
    <row r="217" spans="1:5" ht="45" x14ac:dyDescent="0.25">
      <c r="A217" s="1133" t="s">
        <v>2203</v>
      </c>
      <c r="B217" s="1133" t="s">
        <v>2902</v>
      </c>
      <c r="C217" s="1133" t="s">
        <v>2903</v>
      </c>
      <c r="D217" s="1133" t="s">
        <v>2903</v>
      </c>
      <c r="E217" s="1133" t="s">
        <v>2904</v>
      </c>
    </row>
    <row r="218" spans="1:5" ht="45" x14ac:dyDescent="0.25">
      <c r="A218" s="1133" t="s">
        <v>2206</v>
      </c>
      <c r="B218" s="1133" t="s">
        <v>2905</v>
      </c>
      <c r="C218" s="1133" t="s">
        <v>2906</v>
      </c>
      <c r="D218" s="1133" t="s">
        <v>2906</v>
      </c>
      <c r="E218" s="1133" t="s">
        <v>2907</v>
      </c>
    </row>
    <row r="219" spans="1:5" ht="75" x14ac:dyDescent="0.25">
      <c r="A219" s="1133" t="s">
        <v>4679</v>
      </c>
      <c r="B219" s="1133" t="s">
        <v>2922</v>
      </c>
      <c r="C219" s="1133" t="s">
        <v>4670</v>
      </c>
      <c r="D219" s="1133" t="s">
        <v>4670</v>
      </c>
      <c r="E219" s="1133" t="s">
        <v>4671</v>
      </c>
    </row>
    <row r="220" spans="1:5" x14ac:dyDescent="0.25">
      <c r="A220" s="1133" t="s">
        <v>2209</v>
      </c>
      <c r="B220" s="1133" t="s">
        <v>2908</v>
      </c>
      <c r="C220" s="1133" t="s">
        <v>2908</v>
      </c>
    </row>
    <row r="221" spans="1:5" ht="30" x14ac:dyDescent="0.25">
      <c r="A221" s="1133" t="s">
        <v>2211</v>
      </c>
      <c r="B221" s="1133" t="s">
        <v>2909</v>
      </c>
      <c r="C221" s="1133" t="s">
        <v>2909</v>
      </c>
      <c r="D221" s="1133" t="s">
        <v>2909</v>
      </c>
      <c r="E221" s="1133" t="s">
        <v>2910</v>
      </c>
    </row>
    <row r="222" spans="1:5" ht="150" x14ac:dyDescent="0.25">
      <c r="A222" s="1133" t="s">
        <v>1875</v>
      </c>
      <c r="B222" s="1133" t="s">
        <v>2911</v>
      </c>
      <c r="C222" s="1133" t="s">
        <v>2912</v>
      </c>
      <c r="D222" s="1133" t="s">
        <v>2912</v>
      </c>
      <c r="E222" s="1133" t="s">
        <v>3099</v>
      </c>
    </row>
    <row r="223" spans="1:5" ht="120" x14ac:dyDescent="0.25">
      <c r="A223" s="1133" t="s">
        <v>5888</v>
      </c>
      <c r="B223" s="1133" t="s">
        <v>5897</v>
      </c>
      <c r="C223" s="1133" t="s">
        <v>5897</v>
      </c>
      <c r="D223" s="1133" t="s">
        <v>5897</v>
      </c>
      <c r="E223" s="1133" t="s">
        <v>5900</v>
      </c>
    </row>
    <row r="224" spans="1:5" ht="405" x14ac:dyDescent="0.25">
      <c r="A224" s="1133" t="s">
        <v>1876</v>
      </c>
      <c r="B224" s="1133" t="s">
        <v>2660</v>
      </c>
      <c r="C224" s="1133" t="s">
        <v>2913</v>
      </c>
      <c r="D224" s="1133" t="s">
        <v>2914</v>
      </c>
      <c r="E224" s="1133" t="s">
        <v>3100</v>
      </c>
    </row>
    <row r="225" spans="1:5" x14ac:dyDescent="0.25">
      <c r="A225" s="1133" t="s">
        <v>2462</v>
      </c>
      <c r="B225" s="1133" t="s">
        <v>6519</v>
      </c>
      <c r="C225" s="1133" t="s">
        <v>2915</v>
      </c>
      <c r="D225" s="1133" t="s">
        <v>6097</v>
      </c>
    </row>
    <row r="226" spans="1:5" x14ac:dyDescent="0.25">
      <c r="A226" s="1133" t="s">
        <v>2463</v>
      </c>
      <c r="B226" s="1133" t="s">
        <v>6520</v>
      </c>
      <c r="C226" s="1133" t="s">
        <v>2916</v>
      </c>
      <c r="D226" s="1133" t="s">
        <v>6098</v>
      </c>
    </row>
    <row r="227" spans="1:5" x14ac:dyDescent="0.25">
      <c r="A227" s="1133" t="s">
        <v>2464</v>
      </c>
      <c r="B227" s="1133" t="s">
        <v>2838</v>
      </c>
      <c r="C227" s="1133" t="s">
        <v>6522</v>
      </c>
      <c r="D227" s="1133" t="s">
        <v>6099</v>
      </c>
    </row>
    <row r="228" spans="1:5" x14ac:dyDescent="0.25">
      <c r="A228" s="1133" t="s">
        <v>2465</v>
      </c>
      <c r="B228" s="1133" t="s">
        <v>2836</v>
      </c>
      <c r="C228" s="1133" t="s">
        <v>6523</v>
      </c>
      <c r="D228" s="1133" t="s">
        <v>6100</v>
      </c>
    </row>
    <row r="229" spans="1:5" x14ac:dyDescent="0.25">
      <c r="A229" s="1133" t="s">
        <v>2466</v>
      </c>
      <c r="B229" s="1133" t="s">
        <v>6521</v>
      </c>
      <c r="C229" s="1133" t="s">
        <v>6524</v>
      </c>
      <c r="D229" s="1133" t="s">
        <v>6101</v>
      </c>
    </row>
    <row r="230" spans="1:5" ht="30" x14ac:dyDescent="0.25">
      <c r="A230" s="1133" t="s">
        <v>1894</v>
      </c>
      <c r="B230" s="1133" t="s">
        <v>2435</v>
      </c>
      <c r="C230" s="1133" t="s">
        <v>6525</v>
      </c>
      <c r="D230" s="1133" t="s">
        <v>2917</v>
      </c>
      <c r="E230" s="1133" t="s">
        <v>2918</v>
      </c>
    </row>
    <row r="231" spans="1:5" ht="30" x14ac:dyDescent="0.25">
      <c r="A231" s="1133" t="s">
        <v>6106</v>
      </c>
      <c r="B231" s="1133" t="s">
        <v>6482</v>
      </c>
      <c r="C231" s="1133" t="s">
        <v>6482</v>
      </c>
      <c r="D231" s="1133" t="s">
        <v>6125</v>
      </c>
      <c r="E231" s="1133" t="s">
        <v>6269</v>
      </c>
    </row>
    <row r="232" spans="1:5" ht="30" x14ac:dyDescent="0.25">
      <c r="A232" s="1133" t="s">
        <v>6107</v>
      </c>
      <c r="B232" s="1133" t="s">
        <v>6483</v>
      </c>
      <c r="C232" s="1133" t="s">
        <v>6483</v>
      </c>
      <c r="D232" s="1133" t="s">
        <v>6126</v>
      </c>
      <c r="E232" s="1133" t="s">
        <v>6270</v>
      </c>
    </row>
    <row r="233" spans="1:5" ht="30" x14ac:dyDescent="0.25">
      <c r="A233" s="1133" t="s">
        <v>6108</v>
      </c>
      <c r="B233" s="1133" t="s">
        <v>6484</v>
      </c>
      <c r="C233" s="1133" t="s">
        <v>6484</v>
      </c>
      <c r="D233" s="1133" t="s">
        <v>6127</v>
      </c>
      <c r="E233" s="1133" t="s">
        <v>6271</v>
      </c>
    </row>
    <row r="234" spans="1:5" ht="30" x14ac:dyDescent="0.25">
      <c r="A234" s="1133" t="s">
        <v>6109</v>
      </c>
      <c r="B234" s="1133" t="s">
        <v>6485</v>
      </c>
      <c r="C234" s="1133" t="s">
        <v>6485</v>
      </c>
      <c r="D234" s="1133" t="s">
        <v>6128</v>
      </c>
      <c r="E234" s="1133" t="s">
        <v>6272</v>
      </c>
    </row>
    <row r="235" spans="1:5" ht="30" x14ac:dyDescent="0.25">
      <c r="A235" s="1133" t="s">
        <v>6110</v>
      </c>
      <c r="B235" s="1133" t="s">
        <v>6486</v>
      </c>
      <c r="C235" s="1133" t="s">
        <v>6486</v>
      </c>
      <c r="D235" s="1133" t="s">
        <v>6129</v>
      </c>
      <c r="E235" s="1133" t="s">
        <v>6273</v>
      </c>
    </row>
    <row r="236" spans="1:5" ht="30" x14ac:dyDescent="0.25">
      <c r="A236" s="1133" t="s">
        <v>6111</v>
      </c>
      <c r="B236" s="1133" t="s">
        <v>6487</v>
      </c>
      <c r="C236" s="1133" t="s">
        <v>6487</v>
      </c>
      <c r="D236" s="1133" t="s">
        <v>6130</v>
      </c>
      <c r="E236" s="1133" t="s">
        <v>6274</v>
      </c>
    </row>
    <row r="237" spans="1:5" ht="30" x14ac:dyDescent="0.25">
      <c r="A237" s="1133" t="s">
        <v>6112</v>
      </c>
      <c r="B237" s="1133" t="s">
        <v>6488</v>
      </c>
      <c r="C237" s="1133" t="s">
        <v>6488</v>
      </c>
      <c r="D237" s="1133" t="s">
        <v>6131</v>
      </c>
      <c r="E237" s="1133" t="s">
        <v>6275</v>
      </c>
    </row>
    <row r="238" spans="1:5" ht="30" x14ac:dyDescent="0.25">
      <c r="A238" s="1133" t="s">
        <v>6113</v>
      </c>
      <c r="B238" s="1133" t="s">
        <v>6489</v>
      </c>
      <c r="C238" s="1133" t="s">
        <v>6489</v>
      </c>
      <c r="D238" s="1133" t="s">
        <v>6132</v>
      </c>
      <c r="E238" s="1133" t="s">
        <v>6276</v>
      </c>
    </row>
    <row r="239" spans="1:5" ht="30" x14ac:dyDescent="0.25">
      <c r="A239" s="1133" t="s">
        <v>6114</v>
      </c>
      <c r="B239" s="1133" t="s">
        <v>6490</v>
      </c>
      <c r="C239" s="1133" t="s">
        <v>6490</v>
      </c>
      <c r="D239" s="1133" t="s">
        <v>6133</v>
      </c>
      <c r="E239" s="1133" t="s">
        <v>6277</v>
      </c>
    </row>
    <row r="240" spans="1:5" x14ac:dyDescent="0.25">
      <c r="A240" s="1133" t="s">
        <v>2217</v>
      </c>
      <c r="B240" s="1133" t="s">
        <v>2761</v>
      </c>
      <c r="C240" s="1133" t="s">
        <v>2761</v>
      </c>
    </row>
    <row r="241" spans="1:5" x14ac:dyDescent="0.25">
      <c r="A241" s="1133" t="s">
        <v>1892</v>
      </c>
      <c r="B241" s="1133" t="s">
        <v>2761</v>
      </c>
      <c r="C241" s="1133" t="s">
        <v>2919</v>
      </c>
    </row>
    <row r="242" spans="1:5" ht="45" x14ac:dyDescent="0.25">
      <c r="A242" s="1133" t="s">
        <v>1882</v>
      </c>
      <c r="B242" s="1133" t="s">
        <v>2891</v>
      </c>
      <c r="C242" s="1133" t="s">
        <v>2920</v>
      </c>
      <c r="D242" s="1133" t="s">
        <v>2891</v>
      </c>
      <c r="E242" s="1133" t="s">
        <v>2921</v>
      </c>
    </row>
    <row r="243" spans="1:5" ht="120" x14ac:dyDescent="0.25">
      <c r="A243" s="1133" t="s">
        <v>1893</v>
      </c>
      <c r="B243" s="1133" t="s">
        <v>2922</v>
      </c>
      <c r="C243" s="1133" t="s">
        <v>2923</v>
      </c>
      <c r="D243" s="1133" t="s">
        <v>2923</v>
      </c>
      <c r="E243" s="1133" t="s">
        <v>2924</v>
      </c>
    </row>
    <row r="244" spans="1:5" x14ac:dyDescent="0.25">
      <c r="A244" s="1133" t="s">
        <v>6636</v>
      </c>
      <c r="B244" s="1133" t="s">
        <v>6637</v>
      </c>
      <c r="C244" s="1133" t="s">
        <v>6637</v>
      </c>
      <c r="D244" s="1133" t="s">
        <v>6637</v>
      </c>
    </row>
    <row r="245" spans="1:5" ht="165" x14ac:dyDescent="0.25">
      <c r="A245" s="1133" t="s">
        <v>6639</v>
      </c>
      <c r="B245" s="1133" t="s">
        <v>6643</v>
      </c>
      <c r="C245" s="1133" t="s">
        <v>6643</v>
      </c>
      <c r="D245" s="1133" t="s">
        <v>6651</v>
      </c>
      <c r="E245" s="1133" t="s">
        <v>6652</v>
      </c>
    </row>
    <row r="246" spans="1:5" x14ac:dyDescent="0.25">
      <c r="A246" s="1133" t="s">
        <v>2221</v>
      </c>
      <c r="B246" s="1133" t="s">
        <v>2785</v>
      </c>
      <c r="C246" s="1133" t="s">
        <v>2785</v>
      </c>
    </row>
    <row r="247" spans="1:5" x14ac:dyDescent="0.25">
      <c r="A247" s="1133" t="s">
        <v>1888</v>
      </c>
      <c r="B247" s="1133" t="s">
        <v>2925</v>
      </c>
      <c r="C247" s="1133" t="s">
        <v>2925</v>
      </c>
      <c r="D247" s="1133" t="s">
        <v>2925</v>
      </c>
      <c r="E247" s="1133" t="s">
        <v>2926</v>
      </c>
    </row>
    <row r="248" spans="1:5" ht="45" x14ac:dyDescent="0.25">
      <c r="A248" s="1133" t="s">
        <v>5921</v>
      </c>
      <c r="D248" s="1133" t="s">
        <v>5943</v>
      </c>
      <c r="E248" s="1133" t="s">
        <v>5974</v>
      </c>
    </row>
    <row r="249" spans="1:5" x14ac:dyDescent="0.25">
      <c r="A249" s="1133" t="s">
        <v>1889</v>
      </c>
      <c r="B249" s="1133" t="s">
        <v>2927</v>
      </c>
      <c r="C249" s="1133" t="s">
        <v>2927</v>
      </c>
      <c r="D249" s="1133" t="s">
        <v>2927</v>
      </c>
      <c r="E249" s="1133" t="s">
        <v>2928</v>
      </c>
    </row>
    <row r="250" spans="1:5" ht="45" x14ac:dyDescent="0.25">
      <c r="A250" s="1133" t="s">
        <v>5923</v>
      </c>
      <c r="D250" s="1133" t="s">
        <v>5944</v>
      </c>
      <c r="E250" s="1133" t="s">
        <v>5974</v>
      </c>
    </row>
    <row r="251" spans="1:5" x14ac:dyDescent="0.25">
      <c r="A251" s="1133" t="s">
        <v>1890</v>
      </c>
      <c r="B251" s="1133" t="s">
        <v>2929</v>
      </c>
      <c r="C251" s="1133" t="s">
        <v>2929</v>
      </c>
      <c r="D251" s="1133" t="s">
        <v>2929</v>
      </c>
      <c r="E251" s="1133" t="s">
        <v>2930</v>
      </c>
    </row>
    <row r="252" spans="1:5" ht="45" x14ac:dyDescent="0.25">
      <c r="A252" s="1133" t="s">
        <v>5925</v>
      </c>
      <c r="D252" s="1133" t="s">
        <v>5945</v>
      </c>
      <c r="E252" s="1133" t="s">
        <v>5974</v>
      </c>
    </row>
    <row r="253" spans="1:5" x14ac:dyDescent="0.25">
      <c r="A253" s="1133" t="s">
        <v>2225</v>
      </c>
      <c r="B253" s="1133" t="s">
        <v>2931</v>
      </c>
      <c r="C253" s="1133" t="s">
        <v>2931</v>
      </c>
    </row>
    <row r="254" spans="1:5" ht="225" x14ac:dyDescent="0.25">
      <c r="A254" s="1133" t="s">
        <v>1891</v>
      </c>
      <c r="B254" s="1133" t="s">
        <v>2695</v>
      </c>
      <c r="C254" s="1133" t="s">
        <v>2932</v>
      </c>
      <c r="D254" s="1133" t="s">
        <v>2932</v>
      </c>
      <c r="E254" s="1133" t="s">
        <v>3101</v>
      </c>
    </row>
    <row r="255" spans="1:5" ht="30" x14ac:dyDescent="0.25">
      <c r="A255" s="1133" t="s">
        <v>6223</v>
      </c>
      <c r="B255" s="1133" t="s">
        <v>6282</v>
      </c>
      <c r="C255" s="1133" t="s">
        <v>6282</v>
      </c>
      <c r="D255" s="1133" t="s">
        <v>6219</v>
      </c>
      <c r="E255" s="1133" t="s">
        <v>6278</v>
      </c>
    </row>
    <row r="256" spans="1:5" ht="30" x14ac:dyDescent="0.25">
      <c r="A256" s="1133" t="s">
        <v>6224</v>
      </c>
      <c r="B256" s="1133" t="s">
        <v>6283</v>
      </c>
      <c r="C256" s="1133" t="s">
        <v>6283</v>
      </c>
      <c r="D256" s="1133" t="s">
        <v>6220</v>
      </c>
      <c r="E256" s="1133" t="s">
        <v>6279</v>
      </c>
    </row>
    <row r="257" spans="1:5" x14ac:dyDescent="0.25">
      <c r="A257" s="1133" t="s">
        <v>6225</v>
      </c>
      <c r="B257" s="1133" t="s">
        <v>6284</v>
      </c>
      <c r="C257" s="1133" t="s">
        <v>6284</v>
      </c>
      <c r="D257" s="1133" t="s">
        <v>6221</v>
      </c>
      <c r="E257" s="1133" t="s">
        <v>6280</v>
      </c>
    </row>
    <row r="258" spans="1:5" ht="30" x14ac:dyDescent="0.25">
      <c r="A258" s="1133" t="s">
        <v>6226</v>
      </c>
      <c r="B258" s="1133" t="s">
        <v>6285</v>
      </c>
      <c r="C258" s="1133" t="s">
        <v>6285</v>
      </c>
      <c r="D258" s="1133" t="s">
        <v>6222</v>
      </c>
      <c r="E258" s="1133" t="s">
        <v>6281</v>
      </c>
    </row>
    <row r="259" spans="1:5" x14ac:dyDescent="0.25">
      <c r="A259" s="1133" t="s">
        <v>1921</v>
      </c>
      <c r="B259" s="1133" t="s">
        <v>2850</v>
      </c>
      <c r="C259" s="1133" t="s">
        <v>2933</v>
      </c>
      <c r="D259" s="1133" t="s">
        <v>2933</v>
      </c>
      <c r="E259" s="1133" t="s">
        <v>2934</v>
      </c>
    </row>
    <row r="260" spans="1:5" x14ac:dyDescent="0.25">
      <c r="A260" s="1133" t="s">
        <v>2228</v>
      </c>
      <c r="B260" s="1133" t="s">
        <v>2935</v>
      </c>
      <c r="C260" s="1133" t="s">
        <v>2935</v>
      </c>
    </row>
    <row r="261" spans="1:5" ht="45" x14ac:dyDescent="0.25">
      <c r="A261" s="1133" t="s">
        <v>1918</v>
      </c>
      <c r="B261" s="1133" t="s">
        <v>2936</v>
      </c>
      <c r="C261" s="1133" t="s">
        <v>2937</v>
      </c>
      <c r="D261" s="1133" t="s">
        <v>2937</v>
      </c>
      <c r="E261" s="1133" t="s">
        <v>2938</v>
      </c>
    </row>
    <row r="262" spans="1:5" ht="45" x14ac:dyDescent="0.25">
      <c r="A262" s="1133" t="s">
        <v>1919</v>
      </c>
      <c r="B262" s="1133" t="s">
        <v>2939</v>
      </c>
      <c r="C262" s="1133" t="s">
        <v>2940</v>
      </c>
      <c r="D262" s="1133" t="s">
        <v>2940</v>
      </c>
      <c r="E262" s="1133" t="s">
        <v>2938</v>
      </c>
    </row>
    <row r="263" spans="1:5" ht="45" x14ac:dyDescent="0.25">
      <c r="A263" s="1133" t="s">
        <v>1920</v>
      </c>
      <c r="B263" s="1133" t="s">
        <v>2941</v>
      </c>
      <c r="C263" s="1133" t="s">
        <v>2942</v>
      </c>
      <c r="D263" s="1133" t="s">
        <v>2942</v>
      </c>
      <c r="E263" s="1133" t="s">
        <v>2938</v>
      </c>
    </row>
    <row r="264" spans="1:5" x14ac:dyDescent="0.25">
      <c r="A264" s="1133" t="s">
        <v>2230</v>
      </c>
      <c r="B264" s="1133" t="s">
        <v>2943</v>
      </c>
      <c r="C264" s="1133" t="s">
        <v>2943</v>
      </c>
    </row>
    <row r="265" spans="1:5" ht="30" x14ac:dyDescent="0.25">
      <c r="A265" s="1133" t="s">
        <v>1922</v>
      </c>
      <c r="B265" s="1133" t="s">
        <v>2944</v>
      </c>
      <c r="C265" s="1133" t="s">
        <v>2937</v>
      </c>
      <c r="D265" s="1133" t="s">
        <v>2937</v>
      </c>
      <c r="E265" s="1133" t="s">
        <v>2945</v>
      </c>
    </row>
    <row r="266" spans="1:5" ht="30" x14ac:dyDescent="0.25">
      <c r="A266" s="1133" t="s">
        <v>1923</v>
      </c>
      <c r="B266" s="1133" t="s">
        <v>2946</v>
      </c>
      <c r="C266" s="1133" t="s">
        <v>2947</v>
      </c>
      <c r="D266" s="1133" t="s">
        <v>2947</v>
      </c>
      <c r="E266" s="1133" t="s">
        <v>2945</v>
      </c>
    </row>
    <row r="267" spans="1:5" ht="30" x14ac:dyDescent="0.25">
      <c r="A267" s="1133" t="s">
        <v>1924</v>
      </c>
      <c r="B267" s="1133" t="s">
        <v>2948</v>
      </c>
      <c r="C267" s="1133" t="s">
        <v>2949</v>
      </c>
      <c r="D267" s="1133" t="s">
        <v>2949</v>
      </c>
      <c r="E267" s="1133" t="s">
        <v>2945</v>
      </c>
    </row>
    <row r="268" spans="1:5" x14ac:dyDescent="0.25">
      <c r="A268" s="1133" t="s">
        <v>2232</v>
      </c>
      <c r="B268" s="1133" t="s">
        <v>2950</v>
      </c>
      <c r="C268" s="1133" t="s">
        <v>2950</v>
      </c>
    </row>
    <row r="269" spans="1:5" x14ac:dyDescent="0.25">
      <c r="A269" s="1133" t="s">
        <v>2234</v>
      </c>
      <c r="B269" s="1133" t="s">
        <v>2846</v>
      </c>
      <c r="C269" s="1133" t="s">
        <v>2951</v>
      </c>
      <c r="D269" s="1133" t="s">
        <v>2951</v>
      </c>
      <c r="E269" s="1133" t="s">
        <v>2952</v>
      </c>
    </row>
    <row r="270" spans="1:5" ht="30" x14ac:dyDescent="0.25">
      <c r="A270" s="1133" t="s">
        <v>2237</v>
      </c>
      <c r="B270" s="1133" t="s">
        <v>2850</v>
      </c>
      <c r="C270" s="1133" t="s">
        <v>2951</v>
      </c>
      <c r="D270" s="1133" t="s">
        <v>2953</v>
      </c>
      <c r="E270" s="1133" t="s">
        <v>2954</v>
      </c>
    </row>
    <row r="271" spans="1:5" ht="30" x14ac:dyDescent="0.25">
      <c r="A271" s="1133" t="s">
        <v>2276</v>
      </c>
      <c r="B271" s="1133" t="s">
        <v>697</v>
      </c>
      <c r="C271" s="1133" t="s">
        <v>2955</v>
      </c>
      <c r="D271" s="1133" t="s">
        <v>2955</v>
      </c>
      <c r="E271" s="1133" t="s">
        <v>2956</v>
      </c>
    </row>
    <row r="272" spans="1:5" ht="45" x14ac:dyDescent="0.25">
      <c r="A272" s="1133" t="s">
        <v>5927</v>
      </c>
      <c r="D272" s="1133" t="s">
        <v>5946</v>
      </c>
      <c r="E272" s="1133" t="s">
        <v>5974</v>
      </c>
    </row>
    <row r="273" spans="1:5" ht="135" x14ac:dyDescent="0.25">
      <c r="A273" s="1133" t="s">
        <v>2240</v>
      </c>
      <c r="B273" s="1133" t="s">
        <v>2905</v>
      </c>
      <c r="C273" s="1133" t="s">
        <v>2957</v>
      </c>
      <c r="D273" s="1133" t="s">
        <v>2958</v>
      </c>
      <c r="E273" s="1133" t="s">
        <v>3102</v>
      </c>
    </row>
    <row r="274" spans="1:5" ht="60" x14ac:dyDescent="0.25">
      <c r="A274" s="1133" t="s">
        <v>2243</v>
      </c>
      <c r="B274" s="1133" t="s">
        <v>2959</v>
      </c>
      <c r="C274" s="1133" t="s">
        <v>2960</v>
      </c>
      <c r="D274" s="1133" t="s">
        <v>2961</v>
      </c>
      <c r="E274" s="1133" t="s">
        <v>3103</v>
      </c>
    </row>
    <row r="275" spans="1:5" ht="60" x14ac:dyDescent="0.25">
      <c r="A275" s="1133" t="s">
        <v>2246</v>
      </c>
      <c r="B275" s="1133" t="s">
        <v>2962</v>
      </c>
      <c r="C275" s="1133" t="s">
        <v>2963</v>
      </c>
      <c r="D275" s="1133" t="s">
        <v>2963</v>
      </c>
      <c r="E275" s="1133" t="s">
        <v>2964</v>
      </c>
    </row>
    <row r="276" spans="1:5" ht="30" x14ac:dyDescent="0.25">
      <c r="A276" s="1133" t="s">
        <v>2249</v>
      </c>
      <c r="B276" s="1133" t="s">
        <v>2965</v>
      </c>
      <c r="C276" s="1133" t="s">
        <v>2966</v>
      </c>
      <c r="D276" s="1133" t="s">
        <v>2966</v>
      </c>
      <c r="E276" s="1133" t="s">
        <v>2967</v>
      </c>
    </row>
    <row r="277" spans="1:5" ht="60" x14ac:dyDescent="0.25">
      <c r="A277" s="1133" t="s">
        <v>2252</v>
      </c>
      <c r="B277" s="1133" t="s">
        <v>2968</v>
      </c>
      <c r="C277" s="1133" t="s">
        <v>2253</v>
      </c>
      <c r="D277" s="1133" t="s">
        <v>2253</v>
      </c>
      <c r="E277" s="1133" t="s">
        <v>2969</v>
      </c>
    </row>
    <row r="278" spans="1:5" ht="60" x14ac:dyDescent="0.25">
      <c r="A278" s="1133" t="s">
        <v>2255</v>
      </c>
      <c r="B278" s="1133" t="s">
        <v>2970</v>
      </c>
      <c r="C278" s="1133" t="s">
        <v>2971</v>
      </c>
      <c r="D278" s="1133" t="s">
        <v>2971</v>
      </c>
      <c r="E278" s="1133" t="s">
        <v>2972</v>
      </c>
    </row>
    <row r="279" spans="1:5" x14ac:dyDescent="0.25">
      <c r="A279" s="1133" t="s">
        <v>5162</v>
      </c>
      <c r="B279" s="1133" t="s">
        <v>5252</v>
      </c>
      <c r="C279" s="1133" t="s">
        <v>5252</v>
      </c>
      <c r="D279" s="1133" t="s">
        <v>5253</v>
      </c>
      <c r="E279" s="1133" t="s">
        <v>5254</v>
      </c>
    </row>
    <row r="280" spans="1:5" ht="75" x14ac:dyDescent="0.25">
      <c r="A280" s="1133" t="s">
        <v>5173</v>
      </c>
      <c r="B280" s="1133" t="s">
        <v>5232</v>
      </c>
      <c r="C280" s="1133" t="s">
        <v>5232</v>
      </c>
      <c r="D280" s="1133" t="s">
        <v>5255</v>
      </c>
      <c r="E280" s="1133" t="s">
        <v>5256</v>
      </c>
    </row>
    <row r="281" spans="1:5" ht="90" x14ac:dyDescent="0.25">
      <c r="A281" s="1133" t="s">
        <v>5312</v>
      </c>
      <c r="B281" s="1133" t="s">
        <v>5394</v>
      </c>
      <c r="C281" s="1133" t="s">
        <v>5394</v>
      </c>
      <c r="D281" s="1133" t="s">
        <v>5396</v>
      </c>
      <c r="E281" s="1133" t="s">
        <v>5404</v>
      </c>
    </row>
    <row r="282" spans="1:5" ht="120" x14ac:dyDescent="0.25">
      <c r="A282" s="1133" t="s">
        <v>5164</v>
      </c>
      <c r="B282" s="1133" t="s">
        <v>5257</v>
      </c>
      <c r="C282" s="1133" t="s">
        <v>5257</v>
      </c>
      <c r="D282" s="1133" t="s">
        <v>5258</v>
      </c>
      <c r="E282" s="1133" t="s">
        <v>5259</v>
      </c>
    </row>
    <row r="283" spans="1:5" ht="180" x14ac:dyDescent="0.25">
      <c r="A283" s="1133" t="s">
        <v>5166</v>
      </c>
      <c r="B283" s="1133" t="s">
        <v>5260</v>
      </c>
      <c r="C283" s="1133" t="s">
        <v>5260</v>
      </c>
      <c r="D283" s="1133" t="s">
        <v>5260</v>
      </c>
      <c r="E283" s="1133" t="s">
        <v>5261</v>
      </c>
    </row>
    <row r="284" spans="1:5" ht="60" x14ac:dyDescent="0.25">
      <c r="A284" s="1133" t="s">
        <v>5167</v>
      </c>
      <c r="B284" s="1133" t="s">
        <v>5262</v>
      </c>
      <c r="C284" s="1133" t="s">
        <v>5262</v>
      </c>
      <c r="D284" s="1133" t="s">
        <v>5262</v>
      </c>
      <c r="E284" s="1133" t="s">
        <v>5263</v>
      </c>
    </row>
    <row r="285" spans="1:5" ht="150" x14ac:dyDescent="0.25">
      <c r="A285" s="1133" t="s">
        <v>5168</v>
      </c>
      <c r="B285" s="1133" t="s">
        <v>5264</v>
      </c>
      <c r="C285" s="1133" t="s">
        <v>5264</v>
      </c>
      <c r="D285" s="1133" t="s">
        <v>5264</v>
      </c>
      <c r="E285" s="1133" t="s">
        <v>5265</v>
      </c>
    </row>
    <row r="286" spans="1:5" ht="60" x14ac:dyDescent="0.25">
      <c r="A286" s="1133" t="s">
        <v>5169</v>
      </c>
      <c r="B286" s="1133" t="s">
        <v>2861</v>
      </c>
      <c r="C286" s="1133" t="s">
        <v>2861</v>
      </c>
      <c r="D286" s="1133" t="s">
        <v>2861</v>
      </c>
      <c r="E286" s="1133" t="s">
        <v>5266</v>
      </c>
    </row>
    <row r="287" spans="1:5" ht="60" x14ac:dyDescent="0.25">
      <c r="A287" s="1133" t="s">
        <v>5170</v>
      </c>
      <c r="B287" s="1133" t="s">
        <v>2863</v>
      </c>
      <c r="C287" s="1133" t="s">
        <v>2863</v>
      </c>
      <c r="D287" s="1133" t="s">
        <v>2863</v>
      </c>
      <c r="E287" s="1133" t="s">
        <v>5267</v>
      </c>
    </row>
    <row r="288" spans="1:5" ht="60" x14ac:dyDescent="0.25">
      <c r="A288" s="1133" t="s">
        <v>5171</v>
      </c>
      <c r="B288" s="1133" t="s">
        <v>5268</v>
      </c>
      <c r="C288" s="1133" t="s">
        <v>5268</v>
      </c>
      <c r="D288" s="1133" t="s">
        <v>5268</v>
      </c>
      <c r="E288" s="1133" t="s">
        <v>5270</v>
      </c>
    </row>
    <row r="289" spans="1:5" ht="60" x14ac:dyDescent="0.25">
      <c r="A289" s="1133" t="s">
        <v>5172</v>
      </c>
      <c r="B289" s="1133" t="s">
        <v>5269</v>
      </c>
      <c r="C289" s="1133" t="s">
        <v>5269</v>
      </c>
      <c r="D289" s="1133" t="s">
        <v>5269</v>
      </c>
      <c r="E289" s="1133" t="s">
        <v>5271</v>
      </c>
    </row>
    <row r="290" spans="1:5" x14ac:dyDescent="0.25">
      <c r="A290" s="1133" t="s">
        <v>4900</v>
      </c>
      <c r="B290" s="1133" t="s">
        <v>4910</v>
      </c>
      <c r="C290" s="1133" t="s">
        <v>4910</v>
      </c>
    </row>
    <row r="291" spans="1:5" ht="30" x14ac:dyDescent="0.25">
      <c r="A291" s="1133" t="s">
        <v>4901</v>
      </c>
      <c r="B291" s="1133" t="s">
        <v>4910</v>
      </c>
      <c r="C291" s="1133" t="s">
        <v>4910</v>
      </c>
      <c r="D291" s="1133" t="s">
        <v>4910</v>
      </c>
      <c r="E291" s="1133" t="s">
        <v>4911</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2973</v>
      </c>
      <c r="C294" s="1133" t="s">
        <v>2973</v>
      </c>
      <c r="D294" s="1133" t="s">
        <v>2974</v>
      </c>
      <c r="E294" s="1133" t="s">
        <v>2975</v>
      </c>
    </row>
    <row r="295" spans="1:5" x14ac:dyDescent="0.25">
      <c r="A295" s="1133" t="s">
        <v>2297</v>
      </c>
      <c r="B295" s="1133" t="s">
        <v>2976</v>
      </c>
      <c r="C295" s="1133" t="s">
        <v>2976</v>
      </c>
      <c r="D295" s="1133" t="s">
        <v>2977</v>
      </c>
      <c r="E295" s="1133" t="s">
        <v>2978</v>
      </c>
    </row>
    <row r="296" spans="1:5" x14ac:dyDescent="0.25">
      <c r="A296" s="1133" t="s">
        <v>5080</v>
      </c>
      <c r="B296" s="1133" t="s">
        <v>5099</v>
      </c>
      <c r="C296" s="1133" t="s">
        <v>5099</v>
      </c>
    </row>
    <row r="297" spans="1:5" ht="90" x14ac:dyDescent="0.25">
      <c r="A297" s="1133" t="s">
        <v>5039</v>
      </c>
      <c r="B297" s="1133" t="s">
        <v>5050</v>
      </c>
      <c r="C297" s="1133" t="s">
        <v>5050</v>
      </c>
      <c r="D297" s="1133" t="s">
        <v>5050</v>
      </c>
      <c r="E297" s="1133" t="s">
        <v>5051</v>
      </c>
    </row>
    <row r="298" spans="1:5" x14ac:dyDescent="0.25">
      <c r="A298" s="1133" t="s">
        <v>5076</v>
      </c>
      <c r="B298" s="1133" t="s">
        <v>5010</v>
      </c>
      <c r="C298" s="1133" t="s">
        <v>5010</v>
      </c>
      <c r="D298" s="1133" t="s">
        <v>5010</v>
      </c>
      <c r="E298" s="1133" t="s">
        <v>5100</v>
      </c>
    </row>
    <row r="299" spans="1:5" x14ac:dyDescent="0.25">
      <c r="A299" s="1133" t="s">
        <v>2301</v>
      </c>
      <c r="B299" s="1133" t="s">
        <v>2979</v>
      </c>
      <c r="C299" s="1133" t="s">
        <v>2979</v>
      </c>
    </row>
    <row r="300" spans="1:5" ht="30" x14ac:dyDescent="0.25">
      <c r="A300" s="1133" t="s">
        <v>2303</v>
      </c>
      <c r="B300" s="1133" t="s">
        <v>2655</v>
      </c>
      <c r="C300" s="1133" t="s">
        <v>2655</v>
      </c>
      <c r="D300" s="1133" t="s">
        <v>2655</v>
      </c>
      <c r="E300" s="1133" t="s">
        <v>2980</v>
      </c>
    </row>
    <row r="301" spans="1:5" ht="30" x14ac:dyDescent="0.25">
      <c r="A301" s="1133" t="s">
        <v>2305</v>
      </c>
      <c r="B301" s="1133" t="s">
        <v>2678</v>
      </c>
      <c r="C301" s="1133" t="s">
        <v>2678</v>
      </c>
      <c r="D301" s="1133" t="s">
        <v>2678</v>
      </c>
      <c r="E301" s="1133" t="s">
        <v>2679</v>
      </c>
    </row>
    <row r="302" spans="1:5" ht="60" x14ac:dyDescent="0.25">
      <c r="A302" s="1133" t="s">
        <v>2307</v>
      </c>
      <c r="B302" s="1133" t="s">
        <v>2981</v>
      </c>
      <c r="C302" s="1133" t="s">
        <v>2981</v>
      </c>
      <c r="D302" s="1133" t="s">
        <v>2981</v>
      </c>
      <c r="E302" s="1133" t="s">
        <v>2680</v>
      </c>
    </row>
    <row r="303" spans="1:5" x14ac:dyDescent="0.25">
      <c r="A303" s="1133" t="s">
        <v>4844</v>
      </c>
      <c r="B303" s="1133" t="s">
        <v>2003</v>
      </c>
      <c r="C303" s="1133" t="s">
        <v>2003</v>
      </c>
    </row>
    <row r="304" spans="1:5" ht="30" x14ac:dyDescent="0.25">
      <c r="A304" s="1133" t="s">
        <v>4845</v>
      </c>
      <c r="B304" s="1133" t="s">
        <v>4863</v>
      </c>
      <c r="C304" s="1133" t="s">
        <v>4863</v>
      </c>
      <c r="D304" s="1133" t="s">
        <v>4863</v>
      </c>
      <c r="E304" s="1133" t="s">
        <v>4866</v>
      </c>
    </row>
    <row r="305" spans="1:5" ht="30" x14ac:dyDescent="0.25">
      <c r="A305" s="1133" t="s">
        <v>4850</v>
      </c>
      <c r="B305" s="1133" t="s">
        <v>4864</v>
      </c>
      <c r="C305" s="1133" t="s">
        <v>4864</v>
      </c>
      <c r="D305" s="1133" t="s">
        <v>4864</v>
      </c>
      <c r="E305" s="1133" t="s">
        <v>4867</v>
      </c>
    </row>
    <row r="306" spans="1:5" x14ac:dyDescent="0.25">
      <c r="A306" s="1133" t="s">
        <v>4847</v>
      </c>
      <c r="B306" s="1133" t="s">
        <v>4865</v>
      </c>
      <c r="C306" s="1133" t="s">
        <v>4865</v>
      </c>
      <c r="D306" s="1133" t="s">
        <v>4865</v>
      </c>
      <c r="E306" s="1133" t="s">
        <v>4868</v>
      </c>
    </row>
    <row r="307" spans="1:5" x14ac:dyDescent="0.25">
      <c r="A307" s="1133" t="s">
        <v>5772</v>
      </c>
      <c r="B307" s="1133" t="s">
        <v>5781</v>
      </c>
      <c r="C307" s="1133" t="s">
        <v>5781</v>
      </c>
    </row>
    <row r="308" spans="1:5" ht="30" x14ac:dyDescent="0.25">
      <c r="A308" s="1133" t="s">
        <v>5774</v>
      </c>
      <c r="B308" s="1133" t="s">
        <v>5785</v>
      </c>
      <c r="C308" s="1133" t="s">
        <v>5785</v>
      </c>
      <c r="D308" s="1133" t="s">
        <v>5785</v>
      </c>
      <c r="E308" s="1133" t="s">
        <v>5792</v>
      </c>
    </row>
    <row r="309" spans="1:5" ht="45" x14ac:dyDescent="0.25">
      <c r="A309" s="1133" t="s">
        <v>5775</v>
      </c>
      <c r="B309" s="1133" t="s">
        <v>5791</v>
      </c>
      <c r="C309" s="1133" t="s">
        <v>5791</v>
      </c>
      <c r="D309" s="1133" t="s">
        <v>5791</v>
      </c>
      <c r="E309" s="1133" t="s">
        <v>5796</v>
      </c>
    </row>
    <row r="310" spans="1:5" x14ac:dyDescent="0.25">
      <c r="A310" s="1133" t="s">
        <v>5807</v>
      </c>
      <c r="B310" s="1133" t="s">
        <v>5835</v>
      </c>
      <c r="C310" s="1133" t="s">
        <v>5835</v>
      </c>
    </row>
    <row r="311" spans="1:5" ht="30" x14ac:dyDescent="0.25">
      <c r="A311" s="1133" t="s">
        <v>5818</v>
      </c>
      <c r="B311" s="1133" t="s">
        <v>5836</v>
      </c>
      <c r="C311" s="1133" t="s">
        <v>5836</v>
      </c>
      <c r="D311" s="1133" t="s">
        <v>5841</v>
      </c>
      <c r="E311" s="1133" t="s">
        <v>5843</v>
      </c>
    </row>
    <row r="312" spans="1:5" ht="30" x14ac:dyDescent="0.25">
      <c r="A312" s="1133" t="s">
        <v>5819</v>
      </c>
      <c r="B312" s="1133" t="s">
        <v>5837</v>
      </c>
      <c r="C312" s="1133" t="s">
        <v>5837</v>
      </c>
      <c r="D312" s="1133" t="s">
        <v>5837</v>
      </c>
      <c r="E312" s="1133" t="s">
        <v>5844</v>
      </c>
    </row>
    <row r="313" spans="1:5" ht="30" x14ac:dyDescent="0.25">
      <c r="A313" s="1133" t="s">
        <v>5815</v>
      </c>
      <c r="B313" s="1133" t="s">
        <v>5836</v>
      </c>
      <c r="C313" s="1133" t="s">
        <v>5836</v>
      </c>
      <c r="D313" s="1133" t="s">
        <v>5841</v>
      </c>
      <c r="E313" s="1133" t="s">
        <v>5843</v>
      </c>
    </row>
    <row r="314" spans="1:5" x14ac:dyDescent="0.25">
      <c r="A314" s="1133" t="s">
        <v>5816</v>
      </c>
      <c r="B314" s="1133" t="s">
        <v>5838</v>
      </c>
      <c r="C314" s="1133" t="s">
        <v>5838</v>
      </c>
    </row>
    <row r="315" spans="1:5" x14ac:dyDescent="0.25">
      <c r="A315" s="1133" t="s">
        <v>5812</v>
      </c>
      <c r="D315" s="1133" t="s">
        <v>5842</v>
      </c>
      <c r="E315" s="1133" t="s">
        <v>5845</v>
      </c>
    </row>
    <row r="316" spans="1:5" ht="30" x14ac:dyDescent="0.25">
      <c r="A316" s="1133" t="s">
        <v>5822</v>
      </c>
      <c r="B316" s="1133" t="s">
        <v>2815</v>
      </c>
      <c r="C316" s="1133" t="s">
        <v>2815</v>
      </c>
      <c r="D316" s="1133" t="s">
        <v>2815</v>
      </c>
      <c r="E316" s="1133" t="s">
        <v>5846</v>
      </c>
    </row>
    <row r="317" spans="1:5" x14ac:dyDescent="0.25">
      <c r="A317" s="1133" t="s">
        <v>4902</v>
      </c>
      <c r="B317" s="1133" t="s">
        <v>4910</v>
      </c>
      <c r="C317" s="1133" t="s">
        <v>4910</v>
      </c>
    </row>
    <row r="318" spans="1:5" ht="30" x14ac:dyDescent="0.25">
      <c r="A318" s="1133" t="s">
        <v>4903</v>
      </c>
      <c r="B318" s="1133" t="s">
        <v>4910</v>
      </c>
      <c r="C318" s="1133" t="s">
        <v>4910</v>
      </c>
      <c r="D318" s="1133" t="s">
        <v>4910</v>
      </c>
      <c r="E318" s="1133" t="s">
        <v>4911</v>
      </c>
    </row>
    <row r="319" spans="1:5" x14ac:dyDescent="0.25">
      <c r="A319" s="1133" t="s">
        <v>4988</v>
      </c>
      <c r="B319" s="1133" t="s">
        <v>4964</v>
      </c>
      <c r="C319" s="1133" t="s">
        <v>4964</v>
      </c>
    </row>
    <row r="320" spans="1:5" x14ac:dyDescent="0.25">
      <c r="A320" s="1133" t="s">
        <v>5117</v>
      </c>
      <c r="B320" s="1133" t="s">
        <v>5125</v>
      </c>
      <c r="C320" s="1133" t="s">
        <v>5125</v>
      </c>
    </row>
    <row r="321" spans="1:5" ht="90" x14ac:dyDescent="0.25">
      <c r="A321" s="1133" t="s">
        <v>4954</v>
      </c>
      <c r="B321" s="1133" t="s">
        <v>4960</v>
      </c>
      <c r="C321" s="1133" t="s">
        <v>4960</v>
      </c>
      <c r="D321" s="1133" t="s">
        <v>4960</v>
      </c>
      <c r="E321" s="1133" t="s">
        <v>4961</v>
      </c>
    </row>
    <row r="322" spans="1:5" ht="60" x14ac:dyDescent="0.25">
      <c r="A322" s="1133" t="s">
        <v>4957</v>
      </c>
      <c r="B322" s="1133" t="s">
        <v>4963</v>
      </c>
      <c r="C322" s="1133" t="s">
        <v>4963</v>
      </c>
      <c r="D322" s="1133" t="s">
        <v>4963</v>
      </c>
      <c r="E322" s="1133" t="s">
        <v>4962</v>
      </c>
    </row>
    <row r="323" spans="1:5" ht="30" x14ac:dyDescent="0.25">
      <c r="A323" s="1133" t="s">
        <v>5276</v>
      </c>
      <c r="B323" s="1133" t="s">
        <v>5282</v>
      </c>
      <c r="C323" s="1133" t="s">
        <v>5282</v>
      </c>
      <c r="D323" s="1133" t="s">
        <v>5282</v>
      </c>
      <c r="E323" s="1133" t="s">
        <v>5283</v>
      </c>
    </row>
    <row r="324" spans="1:5" x14ac:dyDescent="0.25">
      <c r="A324" s="1133" t="s">
        <v>4990</v>
      </c>
      <c r="B324" s="1133" t="s">
        <v>4964</v>
      </c>
      <c r="C324" s="1133" t="s">
        <v>4964</v>
      </c>
    </row>
    <row r="325" spans="1:5" x14ac:dyDescent="0.25">
      <c r="A325" s="1133" t="s">
        <v>4991</v>
      </c>
      <c r="B325" s="1133" t="s">
        <v>5006</v>
      </c>
      <c r="C325" s="1133" t="s">
        <v>5006</v>
      </c>
      <c r="D325" s="1133" t="s">
        <v>5006</v>
      </c>
      <c r="E325" s="1133" t="s">
        <v>5007</v>
      </c>
    </row>
    <row r="326" spans="1:5" ht="30" x14ac:dyDescent="0.25">
      <c r="A326" s="1133" t="s">
        <v>4995</v>
      </c>
      <c r="B326" s="1133" t="s">
        <v>5005</v>
      </c>
      <c r="C326" s="1133" t="s">
        <v>5005</v>
      </c>
      <c r="D326" s="1133" t="s">
        <v>5005</v>
      </c>
      <c r="E326" s="1133" t="s">
        <v>5008</v>
      </c>
    </row>
    <row r="327" spans="1:5" ht="30" x14ac:dyDescent="0.25">
      <c r="A327" s="1133" t="s">
        <v>4999</v>
      </c>
      <c r="B327" s="1133" t="s">
        <v>5010</v>
      </c>
      <c r="C327" s="1133" t="s">
        <v>5010</v>
      </c>
      <c r="D327" s="1133" t="s">
        <v>5010</v>
      </c>
      <c r="E327" s="1133" t="s">
        <v>5009</v>
      </c>
    </row>
    <row r="328" spans="1:5" x14ac:dyDescent="0.25">
      <c r="A328" s="1133" t="s">
        <v>6627</v>
      </c>
      <c r="B328" s="1133" t="s">
        <v>6644</v>
      </c>
      <c r="C328" s="1133" t="s">
        <v>6644</v>
      </c>
    </row>
    <row r="329" spans="1:5" ht="60" x14ac:dyDescent="0.25">
      <c r="A329" s="1133" t="s">
        <v>6617</v>
      </c>
      <c r="B329" s="1133" t="s">
        <v>4964</v>
      </c>
      <c r="C329" s="1133" t="s">
        <v>4964</v>
      </c>
      <c r="D329" s="1133" t="s">
        <v>6647</v>
      </c>
      <c r="E329" s="1133" t="s">
        <v>6653</v>
      </c>
    </row>
    <row r="330" spans="1:5" ht="60" x14ac:dyDescent="0.25">
      <c r="A330" s="1133" t="s">
        <v>6618</v>
      </c>
      <c r="B330" s="1133" t="s">
        <v>6645</v>
      </c>
      <c r="C330" s="1133" t="s">
        <v>6645</v>
      </c>
      <c r="D330" s="1133" t="s">
        <v>6648</v>
      </c>
      <c r="E330" s="1133" t="s">
        <v>6654</v>
      </c>
    </row>
    <row r="331" spans="1:5" ht="90" x14ac:dyDescent="0.25">
      <c r="A331" s="1133" t="s">
        <v>6633</v>
      </c>
      <c r="B331" s="1133" t="s">
        <v>6646</v>
      </c>
      <c r="C331" s="1133" t="s">
        <v>6646</v>
      </c>
      <c r="D331" s="1133" t="s">
        <v>6649</v>
      </c>
      <c r="E331" s="1133" t="s">
        <v>6655</v>
      </c>
    </row>
    <row r="332" spans="1:5" x14ac:dyDescent="0.25">
      <c r="A332" s="1133" t="s">
        <v>4994</v>
      </c>
      <c r="B332" s="1133" t="s">
        <v>4910</v>
      </c>
      <c r="C332" s="1133" t="s">
        <v>4910</v>
      </c>
    </row>
    <row r="333" spans="1:5" ht="30" x14ac:dyDescent="0.25">
      <c r="A333" s="1133" t="s">
        <v>4993</v>
      </c>
      <c r="B333" s="1133" t="s">
        <v>4910</v>
      </c>
      <c r="C333" s="1133" t="s">
        <v>4910</v>
      </c>
      <c r="D333" s="1133" t="s">
        <v>4910</v>
      </c>
      <c r="E333" s="1133" t="s">
        <v>4911</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4837</v>
      </c>
      <c r="C336" s="1133" t="s">
        <v>4837</v>
      </c>
      <c r="D336" s="1133" t="s">
        <v>4837</v>
      </c>
      <c r="E336" s="1133" t="s">
        <v>4838</v>
      </c>
    </row>
    <row r="337" spans="1:5" x14ac:dyDescent="0.25">
      <c r="A337" s="1133" t="s">
        <v>5078</v>
      </c>
      <c r="B337" s="1133" t="s">
        <v>5101</v>
      </c>
      <c r="C337" s="1133" t="s">
        <v>5101</v>
      </c>
    </row>
    <row r="338" spans="1:5" ht="30" x14ac:dyDescent="0.25">
      <c r="A338" s="1133" t="s">
        <v>5038</v>
      </c>
      <c r="B338" s="1133" t="s">
        <v>2678</v>
      </c>
      <c r="C338" s="1133" t="s">
        <v>2678</v>
      </c>
      <c r="D338" s="1133" t="s">
        <v>2678</v>
      </c>
      <c r="E338" s="1133" t="s">
        <v>2679</v>
      </c>
    </row>
    <row r="339" spans="1:5" ht="60" x14ac:dyDescent="0.25">
      <c r="A339" s="1133" t="s">
        <v>5040</v>
      </c>
      <c r="B339" s="1133" t="s">
        <v>2981</v>
      </c>
      <c r="C339" s="1133" t="s">
        <v>2981</v>
      </c>
      <c r="D339" s="1133" t="s">
        <v>2981</v>
      </c>
      <c r="E339" s="1133" t="s">
        <v>2680</v>
      </c>
    </row>
    <row r="340" spans="1:5" x14ac:dyDescent="0.25">
      <c r="A340" s="1133" t="s">
        <v>5079</v>
      </c>
      <c r="B340" s="1133" t="s">
        <v>5099</v>
      </c>
      <c r="C340" s="1133" t="s">
        <v>5099</v>
      </c>
    </row>
    <row r="341" spans="1:5" ht="75" x14ac:dyDescent="0.25">
      <c r="A341" s="1133" t="s">
        <v>5036</v>
      </c>
      <c r="B341" s="1133" t="s">
        <v>5052</v>
      </c>
      <c r="C341" s="1133" t="s">
        <v>5052</v>
      </c>
      <c r="D341" s="1133" t="s">
        <v>5052</v>
      </c>
      <c r="E341" s="1133" t="s">
        <v>5053</v>
      </c>
    </row>
    <row r="342" spans="1:5" x14ac:dyDescent="0.25">
      <c r="A342" s="1133" t="s">
        <v>5074</v>
      </c>
      <c r="B342" s="1133" t="s">
        <v>5010</v>
      </c>
      <c r="C342" s="1133" t="s">
        <v>5010</v>
      </c>
      <c r="D342" s="1133" t="s">
        <v>5010</v>
      </c>
      <c r="E342" s="1133" t="s">
        <v>5100</v>
      </c>
    </row>
    <row r="343" spans="1:5" x14ac:dyDescent="0.25">
      <c r="A343" s="1133" t="s">
        <v>4904</v>
      </c>
      <c r="B343" s="1133" t="s">
        <v>4910</v>
      </c>
      <c r="C343" s="1133" t="s">
        <v>4910</v>
      </c>
    </row>
    <row r="344" spans="1:5" ht="30" x14ac:dyDescent="0.25">
      <c r="A344" s="1133" t="s">
        <v>4905</v>
      </c>
      <c r="B344" s="1133" t="s">
        <v>4910</v>
      </c>
      <c r="C344" s="1133" t="s">
        <v>4910</v>
      </c>
      <c r="D344" s="1133" t="s">
        <v>4910</v>
      </c>
      <c r="E344" s="1133" t="s">
        <v>4911</v>
      </c>
    </row>
    <row r="345" spans="1:5" x14ac:dyDescent="0.25">
      <c r="A345" s="1133" t="s">
        <v>2309</v>
      </c>
      <c r="B345" s="1133" t="s">
        <v>2794</v>
      </c>
      <c r="C345" s="1133" t="s">
        <v>2794</v>
      </c>
    </row>
    <row r="346" spans="1:5" x14ac:dyDescent="0.25">
      <c r="A346" s="1133" t="s">
        <v>2310</v>
      </c>
      <c r="B346" s="1133" t="s">
        <v>2794</v>
      </c>
      <c r="C346" s="1133" t="s">
        <v>2794</v>
      </c>
    </row>
    <row r="347" spans="1:5" ht="45" x14ac:dyDescent="0.25">
      <c r="A347" s="1133" t="s">
        <v>5112</v>
      </c>
      <c r="B347" s="1133" t="s">
        <v>5126</v>
      </c>
      <c r="C347" s="1133" t="s">
        <v>5126</v>
      </c>
      <c r="D347" s="1133" t="s">
        <v>5127</v>
      </c>
      <c r="E347" s="1133" t="s">
        <v>5128</v>
      </c>
    </row>
    <row r="348" spans="1:5" ht="30" x14ac:dyDescent="0.25">
      <c r="A348" s="1133" t="s">
        <v>2311</v>
      </c>
      <c r="B348" s="1133" t="s">
        <v>2982</v>
      </c>
      <c r="C348" s="1133" t="s">
        <v>2982</v>
      </c>
      <c r="D348" s="1133" t="s">
        <v>2983</v>
      </c>
      <c r="E348" s="1133" t="s">
        <v>2984</v>
      </c>
    </row>
    <row r="349" spans="1:5" ht="45" x14ac:dyDescent="0.25">
      <c r="A349" s="1133" t="s">
        <v>2315</v>
      </c>
      <c r="B349" s="1133" t="s">
        <v>2985</v>
      </c>
      <c r="C349" s="1133" t="s">
        <v>2985</v>
      </c>
      <c r="D349" s="1133" t="s">
        <v>2986</v>
      </c>
      <c r="E349" s="1133" t="s">
        <v>2987</v>
      </c>
    </row>
    <row r="350" spans="1:5" ht="30" x14ac:dyDescent="0.25">
      <c r="A350" s="1133" t="s">
        <v>2319</v>
      </c>
      <c r="B350" s="1133" t="s">
        <v>2815</v>
      </c>
      <c r="C350" s="1133" t="s">
        <v>2815</v>
      </c>
      <c r="D350" s="1133" t="s">
        <v>2988</v>
      </c>
      <c r="E350" s="1133" t="s">
        <v>2989</v>
      </c>
    </row>
    <row r="351" spans="1:5" ht="30" x14ac:dyDescent="0.25">
      <c r="A351" s="1133" t="s">
        <v>2323</v>
      </c>
      <c r="B351" s="1133" t="s">
        <v>2990</v>
      </c>
      <c r="C351" s="1133" t="s">
        <v>2990</v>
      </c>
      <c r="D351" s="1133" t="s">
        <v>2991</v>
      </c>
      <c r="E351" s="1133" t="s">
        <v>2992</v>
      </c>
    </row>
    <row r="352" spans="1:5" x14ac:dyDescent="0.25">
      <c r="A352" s="1133" t="s">
        <v>2327</v>
      </c>
      <c r="B352" s="1133" t="s">
        <v>2993</v>
      </c>
      <c r="C352" s="1133" t="s">
        <v>2993</v>
      </c>
    </row>
    <row r="353" spans="1:5" ht="30" x14ac:dyDescent="0.25">
      <c r="A353" s="1133" t="s">
        <v>2329</v>
      </c>
      <c r="B353" s="1133" t="s">
        <v>2994</v>
      </c>
      <c r="C353" s="1133" t="s">
        <v>2994</v>
      </c>
      <c r="D353" s="1133" t="s">
        <v>2995</v>
      </c>
      <c r="E353" s="1133" t="s">
        <v>2996</v>
      </c>
    </row>
    <row r="354" spans="1:5" x14ac:dyDescent="0.25">
      <c r="A354" s="1133" t="s">
        <v>2333</v>
      </c>
      <c r="B354" s="1133" t="s">
        <v>155</v>
      </c>
      <c r="C354" s="1133" t="s">
        <v>155</v>
      </c>
    </row>
    <row r="355" spans="1:5" ht="45" x14ac:dyDescent="0.25">
      <c r="A355" s="1133" t="s">
        <v>2334</v>
      </c>
      <c r="B355" s="1133" t="s">
        <v>6517</v>
      </c>
      <c r="C355" s="1133" t="s">
        <v>6517</v>
      </c>
      <c r="D355" s="1133" t="s">
        <v>6517</v>
      </c>
      <c r="E355" s="1133" t="s">
        <v>2997</v>
      </c>
    </row>
    <row r="356" spans="1:5" ht="75" x14ac:dyDescent="0.25">
      <c r="A356" s="1133" t="s">
        <v>2336</v>
      </c>
      <c r="B356" s="1133" t="s">
        <v>6518</v>
      </c>
      <c r="C356" s="1133" t="s">
        <v>6518</v>
      </c>
      <c r="D356" s="1133" t="s">
        <v>6518</v>
      </c>
      <c r="E356" s="1133" t="s">
        <v>2998</v>
      </c>
    </row>
    <row r="357" spans="1:5" x14ac:dyDescent="0.25">
      <c r="A357" s="1133" t="s">
        <v>2338</v>
      </c>
      <c r="B357" s="1133" t="s">
        <v>2999</v>
      </c>
      <c r="C357" s="1133" t="s">
        <v>2999</v>
      </c>
    </row>
    <row r="358" spans="1:5" ht="30" x14ac:dyDescent="0.25">
      <c r="A358" s="1133" t="s">
        <v>2340</v>
      </c>
      <c r="B358" s="1133" t="s">
        <v>2342</v>
      </c>
      <c r="C358" s="1133" t="s">
        <v>2342</v>
      </c>
      <c r="D358" s="1133" t="s">
        <v>3000</v>
      </c>
      <c r="E358" s="1133" t="s">
        <v>3001</v>
      </c>
    </row>
    <row r="359" spans="1:5" x14ac:dyDescent="0.25">
      <c r="A359" s="1133" t="s">
        <v>2344</v>
      </c>
      <c r="B359" s="1133" t="s">
        <v>3002</v>
      </c>
      <c r="C359" s="1133" t="s">
        <v>3002</v>
      </c>
    </row>
    <row r="360" spans="1:5" x14ac:dyDescent="0.25">
      <c r="A360" s="1133" t="s">
        <v>4906</v>
      </c>
      <c r="B360" s="1133" t="s">
        <v>4910</v>
      </c>
      <c r="C360" s="1133" t="s">
        <v>4910</v>
      </c>
    </row>
    <row r="361" spans="1:5" ht="30" x14ac:dyDescent="0.25">
      <c r="A361" s="1133" t="s">
        <v>4907</v>
      </c>
      <c r="B361" s="1133" t="s">
        <v>4910</v>
      </c>
      <c r="C361" s="1133" t="s">
        <v>4910</v>
      </c>
      <c r="D361" s="1133" t="s">
        <v>4910</v>
      </c>
      <c r="E361" s="1133" t="s">
        <v>4911</v>
      </c>
    </row>
    <row r="362" spans="1:5" x14ac:dyDescent="0.25">
      <c r="A362" s="1133" t="s">
        <v>5149</v>
      </c>
      <c r="B362" s="1133" t="s">
        <v>2813</v>
      </c>
      <c r="C362" s="1133" t="s">
        <v>2813</v>
      </c>
    </row>
    <row r="363" spans="1:5" x14ac:dyDescent="0.25">
      <c r="A363" s="1133" t="s">
        <v>5150</v>
      </c>
      <c r="B363" s="1133" t="s">
        <v>5151</v>
      </c>
      <c r="C363" s="1133" t="s">
        <v>5151</v>
      </c>
    </row>
    <row r="364" spans="1:5" x14ac:dyDescent="0.25">
      <c r="A364" s="1133" t="s">
        <v>2345</v>
      </c>
      <c r="B364" s="1133" t="s">
        <v>3003</v>
      </c>
      <c r="C364" s="1133" t="s">
        <v>3003</v>
      </c>
    </row>
    <row r="365" spans="1:5" x14ac:dyDescent="0.25">
      <c r="A365" s="1133" t="s">
        <v>2347</v>
      </c>
      <c r="B365" s="1133" t="s">
        <v>3004</v>
      </c>
      <c r="C365" s="1133" t="s">
        <v>3004</v>
      </c>
    </row>
    <row r="366" spans="1:5" ht="30" x14ac:dyDescent="0.25">
      <c r="A366" s="1133" t="s">
        <v>2349</v>
      </c>
      <c r="B366" s="1133" t="s">
        <v>3005</v>
      </c>
      <c r="C366" s="1133" t="s">
        <v>3005</v>
      </c>
      <c r="D366" s="1133" t="s">
        <v>3006</v>
      </c>
      <c r="E366" s="1133" t="s">
        <v>3007</v>
      </c>
    </row>
    <row r="367" spans="1:5" ht="30" x14ac:dyDescent="0.25">
      <c r="A367" s="1133" t="s">
        <v>2353</v>
      </c>
      <c r="B367" s="1133" t="s">
        <v>3008</v>
      </c>
      <c r="C367" s="1133" t="s">
        <v>3008</v>
      </c>
      <c r="D367" s="1133" t="s">
        <v>3009</v>
      </c>
      <c r="E367" s="1133" t="s">
        <v>3010</v>
      </c>
    </row>
    <row r="368" spans="1:5" ht="45" x14ac:dyDescent="0.25">
      <c r="A368" s="1133" t="s">
        <v>2357</v>
      </c>
      <c r="B368" s="1133" t="s">
        <v>2698</v>
      </c>
      <c r="C368" s="1133" t="s">
        <v>2698</v>
      </c>
      <c r="D368" s="1133" t="s">
        <v>3011</v>
      </c>
      <c r="E368" s="1133" t="s">
        <v>3012</v>
      </c>
    </row>
    <row r="369" spans="1:5" ht="30" x14ac:dyDescent="0.25">
      <c r="A369" s="1133" t="s">
        <v>2361</v>
      </c>
      <c r="B369" s="1133" t="s">
        <v>3013</v>
      </c>
      <c r="C369" s="1133" t="s">
        <v>3013</v>
      </c>
      <c r="D369" s="1133" t="s">
        <v>3014</v>
      </c>
      <c r="E369" s="1133" t="s">
        <v>3015</v>
      </c>
    </row>
    <row r="370" spans="1:5" ht="45" x14ac:dyDescent="0.25">
      <c r="A370" s="1133" t="s">
        <v>2365</v>
      </c>
      <c r="B370" s="1133" t="s">
        <v>3016</v>
      </c>
      <c r="C370" s="1133" t="s">
        <v>3016</v>
      </c>
      <c r="D370" s="1133" t="s">
        <v>3017</v>
      </c>
      <c r="E370" s="1133" t="s">
        <v>3018</v>
      </c>
    </row>
    <row r="371" spans="1:5" ht="30" x14ac:dyDescent="0.25">
      <c r="A371" s="1133" t="s">
        <v>2369</v>
      </c>
      <c r="B371" s="1133" t="s">
        <v>3019</v>
      </c>
      <c r="C371" s="1133" t="s">
        <v>3019</v>
      </c>
      <c r="D371" s="1133" t="s">
        <v>3020</v>
      </c>
      <c r="E371" s="1133" t="s">
        <v>3021</v>
      </c>
    </row>
    <row r="372" spans="1:5" ht="30" x14ac:dyDescent="0.25">
      <c r="A372" s="1133" t="s">
        <v>2372</v>
      </c>
      <c r="B372" s="1133" t="s">
        <v>3022</v>
      </c>
      <c r="C372" s="1133" t="s">
        <v>3022</v>
      </c>
      <c r="D372" s="1133" t="s">
        <v>3023</v>
      </c>
      <c r="E372" s="1133" t="s">
        <v>3024</v>
      </c>
    </row>
    <row r="373" spans="1:5" ht="30" x14ac:dyDescent="0.25">
      <c r="A373" s="1133" t="s">
        <v>2375</v>
      </c>
      <c r="B373" s="1267" t="s">
        <v>4719</v>
      </c>
      <c r="C373" s="1133" t="s">
        <v>3025</v>
      </c>
      <c r="D373" s="1133" t="s">
        <v>3026</v>
      </c>
      <c r="E373" s="1133" t="s">
        <v>3027</v>
      </c>
    </row>
    <row r="374" spans="1:5" ht="30" x14ac:dyDescent="0.25">
      <c r="A374" s="1133" t="s">
        <v>4708</v>
      </c>
      <c r="B374" s="1267" t="s">
        <v>4720</v>
      </c>
      <c r="C374" s="1267" t="s">
        <v>4720</v>
      </c>
      <c r="D374" s="1133" t="s">
        <v>4721</v>
      </c>
      <c r="E374" s="1133" t="s">
        <v>4722</v>
      </c>
    </row>
    <row r="375" spans="1:5" x14ac:dyDescent="0.25">
      <c r="A375" s="1133" t="s">
        <v>2378</v>
      </c>
      <c r="B375" s="1133" t="s">
        <v>3006</v>
      </c>
      <c r="C375" s="1133" t="s">
        <v>3006</v>
      </c>
      <c r="D375" s="1133" t="s">
        <v>3028</v>
      </c>
    </row>
    <row r="376" spans="1:5" x14ac:dyDescent="0.25">
      <c r="A376" s="1133" t="s">
        <v>2380</v>
      </c>
      <c r="B376" s="1133" t="s">
        <v>3029</v>
      </c>
      <c r="C376" s="1133" t="s">
        <v>3029</v>
      </c>
    </row>
    <row r="377" spans="1:5" x14ac:dyDescent="0.25">
      <c r="A377" s="1133" t="s">
        <v>2381</v>
      </c>
      <c r="B377" s="1133" t="s">
        <v>3030</v>
      </c>
      <c r="C377" s="1133" t="s">
        <v>3030</v>
      </c>
    </row>
    <row r="378" spans="1:5" x14ac:dyDescent="0.25">
      <c r="A378" s="1133" t="s">
        <v>2383</v>
      </c>
      <c r="B378" s="1133" t="s">
        <v>3031</v>
      </c>
      <c r="C378" s="1133" t="s">
        <v>3031</v>
      </c>
    </row>
    <row r="379" spans="1:5" x14ac:dyDescent="0.25">
      <c r="A379" s="1133" t="s">
        <v>2385</v>
      </c>
      <c r="B379" s="1133" t="s">
        <v>3032</v>
      </c>
      <c r="C379" s="1133" t="s">
        <v>3032</v>
      </c>
    </row>
    <row r="380" spans="1:5" x14ac:dyDescent="0.25">
      <c r="A380" s="1133" t="s">
        <v>2387</v>
      </c>
      <c r="B380" s="1133" t="s">
        <v>3006</v>
      </c>
      <c r="C380" s="1133" t="s">
        <v>3006</v>
      </c>
      <c r="D380" s="1133" t="s">
        <v>3033</v>
      </c>
    </row>
    <row r="381" spans="1:5" x14ac:dyDescent="0.25">
      <c r="A381" s="1133" t="s">
        <v>2389</v>
      </c>
      <c r="B381" s="1133" t="s">
        <v>3034</v>
      </c>
      <c r="C381" s="1133" t="s">
        <v>3034</v>
      </c>
    </row>
    <row r="382" spans="1:5" x14ac:dyDescent="0.25">
      <c r="A382" s="1133" t="s">
        <v>2391</v>
      </c>
      <c r="B382" s="1133" t="s">
        <v>3030</v>
      </c>
      <c r="C382" s="1133" t="s">
        <v>3030</v>
      </c>
    </row>
    <row r="383" spans="1:5" x14ac:dyDescent="0.25">
      <c r="A383" s="1133" t="s">
        <v>2392</v>
      </c>
      <c r="B383" s="1133" t="s">
        <v>3031</v>
      </c>
      <c r="C383" s="1133" t="s">
        <v>3031</v>
      </c>
    </row>
    <row r="384" spans="1:5" x14ac:dyDescent="0.25">
      <c r="A384" s="1133" t="s">
        <v>2393</v>
      </c>
      <c r="B384" s="1133" t="s">
        <v>3032</v>
      </c>
      <c r="C384" s="1133" t="s">
        <v>3032</v>
      </c>
    </row>
    <row r="385" spans="1:4" x14ac:dyDescent="0.25">
      <c r="A385" s="1133" t="s">
        <v>2394</v>
      </c>
      <c r="B385" s="1133" t="s">
        <v>3006</v>
      </c>
      <c r="C385" s="1133" t="s">
        <v>3006</v>
      </c>
      <c r="D385" s="1133" t="s">
        <v>4725</v>
      </c>
    </row>
    <row r="386" spans="1:4" x14ac:dyDescent="0.25">
      <c r="A386" s="1133" t="s">
        <v>2421</v>
      </c>
      <c r="B386" s="1133" t="s">
        <v>3035</v>
      </c>
      <c r="C386" s="1133" t="s">
        <v>3035</v>
      </c>
    </row>
    <row r="387" spans="1:4" x14ac:dyDescent="0.25">
      <c r="A387" s="1133" t="s">
        <v>2396</v>
      </c>
      <c r="B387" s="1133" t="s">
        <v>3030</v>
      </c>
      <c r="C387" s="1133" t="s">
        <v>3030</v>
      </c>
    </row>
    <row r="388" spans="1:4" x14ac:dyDescent="0.25">
      <c r="A388" s="1133" t="s">
        <v>2397</v>
      </c>
      <c r="B388" s="1133" t="s">
        <v>3031</v>
      </c>
      <c r="C388" s="1133" t="s">
        <v>3031</v>
      </c>
    </row>
    <row r="389" spans="1:4" x14ac:dyDescent="0.25">
      <c r="A389" s="1133" t="s">
        <v>2398</v>
      </c>
      <c r="B389" s="1133" t="s">
        <v>3032</v>
      </c>
      <c r="C389" s="1133" t="s">
        <v>3032</v>
      </c>
    </row>
    <row r="390" spans="1:4" x14ac:dyDescent="0.25">
      <c r="A390" s="1133" t="s">
        <v>4700</v>
      </c>
      <c r="B390" s="1133" t="s">
        <v>3006</v>
      </c>
      <c r="C390" s="1133" t="s">
        <v>3006</v>
      </c>
      <c r="D390" s="1133" t="s">
        <v>4724</v>
      </c>
    </row>
    <row r="391" spans="1:4" x14ac:dyDescent="0.25">
      <c r="A391" s="1133" t="s">
        <v>4695</v>
      </c>
      <c r="B391" s="1267" t="s">
        <v>4723</v>
      </c>
      <c r="C391" s="1267" t="s">
        <v>4723</v>
      </c>
    </row>
    <row r="392" spans="1:4" x14ac:dyDescent="0.25">
      <c r="A392" s="1133" t="s">
        <v>4696</v>
      </c>
      <c r="B392" s="1133" t="s">
        <v>3030</v>
      </c>
      <c r="C392" s="1133" t="s">
        <v>3030</v>
      </c>
    </row>
    <row r="393" spans="1:4" x14ac:dyDescent="0.25">
      <c r="A393" s="1133" t="s">
        <v>4697</v>
      </c>
      <c r="B393" s="1133" t="s">
        <v>3031</v>
      </c>
      <c r="C393" s="1133" t="s">
        <v>3031</v>
      </c>
    </row>
    <row r="394" spans="1:4" x14ac:dyDescent="0.25">
      <c r="A394" s="1133" t="s">
        <v>4698</v>
      </c>
      <c r="B394" s="1133" t="s">
        <v>3032</v>
      </c>
      <c r="C394" s="1133" t="s">
        <v>3032</v>
      </c>
    </row>
    <row r="395" spans="1:4" x14ac:dyDescent="0.25">
      <c r="A395" s="1133" t="s">
        <v>2399</v>
      </c>
      <c r="B395" s="1133" t="s">
        <v>3009</v>
      </c>
      <c r="C395" s="1133" t="s">
        <v>3009</v>
      </c>
      <c r="D395" s="1133" t="s">
        <v>4728</v>
      </c>
    </row>
    <row r="396" spans="1:4" x14ac:dyDescent="0.25">
      <c r="A396" s="1133" t="s">
        <v>2401</v>
      </c>
      <c r="B396" s="1133" t="s">
        <v>3036</v>
      </c>
      <c r="C396" s="1133" t="s">
        <v>3036</v>
      </c>
    </row>
    <row r="397" spans="1:4" x14ac:dyDescent="0.25">
      <c r="A397" s="1133" t="s">
        <v>2403</v>
      </c>
      <c r="B397" s="1133" t="s">
        <v>3037</v>
      </c>
      <c r="C397" s="1133" t="s">
        <v>3037</v>
      </c>
    </row>
    <row r="398" spans="1:4" x14ac:dyDescent="0.25">
      <c r="A398" s="1133" t="s">
        <v>2405</v>
      </c>
      <c r="B398" s="1133" t="s">
        <v>3038</v>
      </c>
      <c r="C398" s="1133" t="s">
        <v>3038</v>
      </c>
    </row>
    <row r="399" spans="1:4" x14ac:dyDescent="0.25">
      <c r="A399" s="1133" t="s">
        <v>2407</v>
      </c>
      <c r="B399" s="1133" t="s">
        <v>3009</v>
      </c>
      <c r="C399" s="1133" t="s">
        <v>3009</v>
      </c>
      <c r="D399" s="1133" t="s">
        <v>4727</v>
      </c>
    </row>
    <row r="400" spans="1:4" x14ac:dyDescent="0.25">
      <c r="A400" s="1133" t="s">
        <v>2409</v>
      </c>
      <c r="B400" s="1133" t="s">
        <v>3039</v>
      </c>
      <c r="C400" s="1133" t="s">
        <v>3039</v>
      </c>
    </row>
    <row r="401" spans="1:5" x14ac:dyDescent="0.25">
      <c r="A401" s="1133" t="s">
        <v>2411</v>
      </c>
      <c r="B401" s="1133" t="s">
        <v>3037</v>
      </c>
      <c r="C401" s="1133" t="s">
        <v>3037</v>
      </c>
    </row>
    <row r="402" spans="1:5" x14ac:dyDescent="0.25">
      <c r="A402" s="1133" t="s">
        <v>2412</v>
      </c>
      <c r="B402" s="1133" t="s">
        <v>3038</v>
      </c>
      <c r="C402" s="1133" t="s">
        <v>3038</v>
      </c>
    </row>
    <row r="403" spans="1:5" x14ac:dyDescent="0.25">
      <c r="A403" s="1133" t="s">
        <v>2414</v>
      </c>
      <c r="B403" s="1133" t="s">
        <v>3009</v>
      </c>
      <c r="C403" s="1133" t="s">
        <v>3009</v>
      </c>
      <c r="D403" s="1133" t="s">
        <v>4729</v>
      </c>
    </row>
    <row r="404" spans="1:5" x14ac:dyDescent="0.25">
      <c r="A404" s="1133" t="s">
        <v>2415</v>
      </c>
      <c r="B404" s="1133" t="s">
        <v>3040</v>
      </c>
      <c r="C404" s="1133" t="s">
        <v>3040</v>
      </c>
    </row>
    <row r="405" spans="1:5" x14ac:dyDescent="0.25">
      <c r="A405" s="1133" t="s">
        <v>2417</v>
      </c>
      <c r="B405" s="1133" t="s">
        <v>3037</v>
      </c>
      <c r="C405" s="1133" t="s">
        <v>3037</v>
      </c>
    </row>
    <row r="406" spans="1:5" x14ac:dyDescent="0.25">
      <c r="A406" s="1133" t="s">
        <v>2418</v>
      </c>
      <c r="B406" s="1133" t="s">
        <v>3038</v>
      </c>
      <c r="C406" s="1133" t="s">
        <v>3038</v>
      </c>
    </row>
    <row r="407" spans="1:5" x14ac:dyDescent="0.25">
      <c r="A407" s="1133" t="s">
        <v>4702</v>
      </c>
      <c r="B407" s="1133" t="s">
        <v>3009</v>
      </c>
      <c r="C407" s="1133" t="s">
        <v>3009</v>
      </c>
      <c r="D407" s="1133" t="s">
        <v>4726</v>
      </c>
    </row>
    <row r="408" spans="1:5" x14ac:dyDescent="0.25">
      <c r="A408" s="1133" t="s">
        <v>4703</v>
      </c>
      <c r="B408" s="1267" t="s">
        <v>4730</v>
      </c>
      <c r="C408" s="1267" t="s">
        <v>4730</v>
      </c>
    </row>
    <row r="409" spans="1:5" x14ac:dyDescent="0.25">
      <c r="A409" s="1133" t="s">
        <v>4704</v>
      </c>
      <c r="B409" s="1133" t="s">
        <v>3037</v>
      </c>
      <c r="C409" s="1133" t="s">
        <v>3037</v>
      </c>
    </row>
    <row r="410" spans="1:5" x14ac:dyDescent="0.25">
      <c r="A410" s="1133" t="s">
        <v>4705</v>
      </c>
      <c r="B410" s="1133" t="s">
        <v>3038</v>
      </c>
      <c r="C410" s="1133" t="s">
        <v>3038</v>
      </c>
    </row>
    <row r="411" spans="1:5" x14ac:dyDescent="0.25">
      <c r="A411" s="1133" t="s">
        <v>4908</v>
      </c>
      <c r="B411" s="1133" t="s">
        <v>4910</v>
      </c>
      <c r="C411" s="1133" t="s">
        <v>4910</v>
      </c>
    </row>
    <row r="412" spans="1:5" ht="30" x14ac:dyDescent="0.25">
      <c r="A412" s="1133" t="s">
        <v>4909</v>
      </c>
      <c r="B412" s="1133" t="s">
        <v>4910</v>
      </c>
      <c r="C412" s="1133" t="s">
        <v>4910</v>
      </c>
      <c r="D412" s="1133" t="s">
        <v>4910</v>
      </c>
      <c r="E412" s="1133" t="s">
        <v>4911</v>
      </c>
    </row>
    <row r="413" spans="1:5" x14ac:dyDescent="0.25">
      <c r="A413" s="1133" t="s">
        <v>5044</v>
      </c>
      <c r="B413" s="1133" t="s">
        <v>5052</v>
      </c>
      <c r="C413" s="1133" t="s">
        <v>5052</v>
      </c>
    </row>
    <row r="414" spans="1:5" x14ac:dyDescent="0.25">
      <c r="A414" s="1133" t="s">
        <v>5045</v>
      </c>
      <c r="B414" s="1133" t="s">
        <v>5054</v>
      </c>
      <c r="C414" s="1133" t="s">
        <v>5054</v>
      </c>
    </row>
    <row r="415" spans="1:5" x14ac:dyDescent="0.25">
      <c r="A415" s="1133" t="s">
        <v>5046</v>
      </c>
      <c r="B415" s="1133" t="s">
        <v>5055</v>
      </c>
      <c r="C415" s="1133" t="s">
        <v>5055</v>
      </c>
    </row>
    <row r="416" spans="1:5" x14ac:dyDescent="0.25">
      <c r="A416" s="1133" t="s">
        <v>5505</v>
      </c>
      <c r="B416" s="1133" t="s">
        <v>5528</v>
      </c>
      <c r="C416" s="1133" t="s">
        <v>5528</v>
      </c>
    </row>
    <row r="417" spans="1:5" x14ac:dyDescent="0.25">
      <c r="A417" s="1133" t="s">
        <v>5525</v>
      </c>
      <c r="B417" s="1133" t="s">
        <v>5540</v>
      </c>
      <c r="C417" s="1133" t="s">
        <v>5540</v>
      </c>
    </row>
    <row r="418" spans="1:5" x14ac:dyDescent="0.25">
      <c r="A418" s="1133" t="s">
        <v>5506</v>
      </c>
      <c r="B418" s="1133" t="s">
        <v>5527</v>
      </c>
      <c r="C418" s="1133" t="s">
        <v>5527</v>
      </c>
    </row>
    <row r="419" spans="1:5" x14ac:dyDescent="0.25">
      <c r="A419" s="1133" t="s">
        <v>5507</v>
      </c>
      <c r="B419" s="1133" t="s">
        <v>5541</v>
      </c>
      <c r="C419" s="1133" t="s">
        <v>5541</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5542</v>
      </c>
      <c r="C422" s="1133" t="s">
        <v>5542</v>
      </c>
    </row>
    <row r="423" spans="1:5" x14ac:dyDescent="0.25">
      <c r="A423" s="1133" t="s">
        <v>5513</v>
      </c>
      <c r="B423" s="1133" t="s">
        <v>5522</v>
      </c>
      <c r="C423" s="1133" t="s">
        <v>5522</v>
      </c>
    </row>
    <row r="424" spans="1:5" x14ac:dyDescent="0.25">
      <c r="A424" s="1133" t="s">
        <v>5514</v>
      </c>
      <c r="B424" s="1133" t="s">
        <v>5521</v>
      </c>
      <c r="C424" s="1133" t="s">
        <v>5550</v>
      </c>
    </row>
    <row r="425" spans="1:5" x14ac:dyDescent="0.25">
      <c r="A425" s="1133" t="s">
        <v>5515</v>
      </c>
      <c r="B425" s="1133" t="s">
        <v>5543</v>
      </c>
      <c r="C425" s="1133" t="s">
        <v>5543</v>
      </c>
    </row>
    <row r="426" spans="1:5" x14ac:dyDescent="0.25">
      <c r="A426" s="1133" t="s">
        <v>5517</v>
      </c>
      <c r="B426" s="1133" t="s">
        <v>5544</v>
      </c>
      <c r="C426" s="1133" t="s">
        <v>5544</v>
      </c>
    </row>
    <row r="427" spans="1:5" x14ac:dyDescent="0.25">
      <c r="A427" s="1133" t="s">
        <v>5519</v>
      </c>
      <c r="B427" s="1133" t="s">
        <v>4910</v>
      </c>
      <c r="C427" s="1133" t="s">
        <v>5551</v>
      </c>
    </row>
    <row r="428" spans="1:5" x14ac:dyDescent="0.25">
      <c r="A428" s="1133" t="s">
        <v>5520</v>
      </c>
      <c r="B428" s="1133" t="s">
        <v>4910</v>
      </c>
      <c r="C428" s="1133" t="s">
        <v>4910</v>
      </c>
    </row>
    <row r="429" spans="1:5" x14ac:dyDescent="0.25">
      <c r="A429" s="1133" t="s">
        <v>5649</v>
      </c>
      <c r="B429" s="1133" t="s">
        <v>5670</v>
      </c>
      <c r="C429" s="1133" t="s">
        <v>5670</v>
      </c>
    </row>
    <row r="430" spans="1:5" x14ac:dyDescent="0.25">
      <c r="A430" s="1133" t="s">
        <v>5650</v>
      </c>
      <c r="B430" s="1133" t="s">
        <v>5670</v>
      </c>
      <c r="C430" s="1133" t="s">
        <v>5670</v>
      </c>
    </row>
    <row r="431" spans="1:5" ht="30" x14ac:dyDescent="0.25">
      <c r="A431" s="1133" t="s">
        <v>5651</v>
      </c>
      <c r="B431" s="1133" t="s">
        <v>4865</v>
      </c>
      <c r="C431" s="1133" t="s">
        <v>5674</v>
      </c>
      <c r="D431" s="1133" t="s">
        <v>5674</v>
      </c>
      <c r="E431" s="1133" t="s">
        <v>5679</v>
      </c>
    </row>
    <row r="432" spans="1:5" x14ac:dyDescent="0.25">
      <c r="A432" s="1133" t="s">
        <v>5664</v>
      </c>
      <c r="B432" s="1133" t="s">
        <v>5671</v>
      </c>
      <c r="C432" s="1133" t="s">
        <v>5671</v>
      </c>
    </row>
    <row r="433" spans="1:5" ht="135" x14ac:dyDescent="0.25">
      <c r="A433" s="1133" t="s">
        <v>5652</v>
      </c>
      <c r="B433" s="1133" t="s">
        <v>5672</v>
      </c>
      <c r="C433" s="1133" t="s">
        <v>5675</v>
      </c>
      <c r="D433" s="1133" t="s">
        <v>5677</v>
      </c>
      <c r="E433" s="1133" t="s">
        <v>5680</v>
      </c>
    </row>
    <row r="434" spans="1:5" ht="135" x14ac:dyDescent="0.25">
      <c r="A434" s="1133" t="s">
        <v>5653</v>
      </c>
      <c r="B434" s="1133" t="s">
        <v>5673</v>
      </c>
      <c r="C434" s="1133" t="s">
        <v>5676</v>
      </c>
      <c r="D434" s="1133" t="s">
        <v>5678</v>
      </c>
      <c r="E434" s="1133" t="s">
        <v>5681</v>
      </c>
    </row>
    <row r="435" spans="1:5" x14ac:dyDescent="0.25">
      <c r="A435" s="1133" t="s">
        <v>5654</v>
      </c>
      <c r="B435" s="1133" t="s">
        <v>4910</v>
      </c>
      <c r="C435" s="1133" t="s">
        <v>4910</v>
      </c>
    </row>
    <row r="436" spans="1:5" x14ac:dyDescent="0.25">
      <c r="A436" s="1133" t="s">
        <v>5655</v>
      </c>
      <c r="B436" s="1133" t="s">
        <v>4910</v>
      </c>
      <c r="C436" s="1133" t="s">
        <v>4910</v>
      </c>
    </row>
    <row r="437" spans="1:5" ht="60" x14ac:dyDescent="0.25">
      <c r="A437" s="1133" t="s">
        <v>2514</v>
      </c>
      <c r="D437" s="1133" t="s">
        <v>3104</v>
      </c>
    </row>
    <row r="438" spans="1:5" ht="30" x14ac:dyDescent="0.25">
      <c r="A438" s="1133" t="s">
        <v>2515</v>
      </c>
      <c r="D438" s="1133" t="s">
        <v>3041</v>
      </c>
    </row>
    <row r="439" spans="1:5" x14ac:dyDescent="0.25">
      <c r="A439" s="1133" t="s">
        <v>2516</v>
      </c>
      <c r="D439" s="1133" t="s">
        <v>3042</v>
      </c>
    </row>
    <row r="440" spans="1:5" ht="45" x14ac:dyDescent="0.25">
      <c r="A440" s="1133" t="s">
        <v>2517</v>
      </c>
      <c r="B440" s="1133" t="s">
        <v>3043</v>
      </c>
      <c r="C440" s="1133" t="s">
        <v>3043</v>
      </c>
      <c r="D440" s="1133" t="s">
        <v>3105</v>
      </c>
    </row>
    <row r="441" spans="1:5" x14ac:dyDescent="0.25">
      <c r="A441" s="1133" t="s">
        <v>2518</v>
      </c>
      <c r="D441" s="1133" t="s">
        <v>3044</v>
      </c>
    </row>
    <row r="442" spans="1:5" ht="30" x14ac:dyDescent="0.25">
      <c r="A442" s="1133" t="s">
        <v>2519</v>
      </c>
      <c r="D442" s="1133" t="s">
        <v>3045</v>
      </c>
    </row>
    <row r="443" spans="1:5" ht="240" x14ac:dyDescent="0.25">
      <c r="A443" s="1133" t="s">
        <v>2520</v>
      </c>
      <c r="D443" s="1133" t="s">
        <v>3106</v>
      </c>
    </row>
    <row r="444" spans="1:5" ht="90" x14ac:dyDescent="0.25">
      <c r="A444" s="1133" t="s">
        <v>2521</v>
      </c>
      <c r="D444" s="1133" t="s">
        <v>3107</v>
      </c>
    </row>
    <row r="445" spans="1:5" ht="60" x14ac:dyDescent="0.25">
      <c r="A445" s="1133" t="s">
        <v>2522</v>
      </c>
      <c r="D445" s="1133" t="s">
        <v>3108</v>
      </c>
    </row>
    <row r="446" spans="1:5" ht="30" x14ac:dyDescent="0.25">
      <c r="A446" s="1133" t="s">
        <v>2523</v>
      </c>
      <c r="D446" s="1133" t="s">
        <v>3046</v>
      </c>
    </row>
    <row r="447" spans="1:5" ht="45" x14ac:dyDescent="0.25">
      <c r="A447" s="1133" t="s">
        <v>2524</v>
      </c>
      <c r="D447" s="1133" t="s">
        <v>3047</v>
      </c>
    </row>
    <row r="448" spans="1:5" ht="30" x14ac:dyDescent="0.25">
      <c r="A448" s="1133" t="s">
        <v>2525</v>
      </c>
      <c r="D448" s="1133" t="s">
        <v>3048</v>
      </c>
    </row>
    <row r="449" spans="1:4" ht="30" x14ac:dyDescent="0.25">
      <c r="A449" s="1133" t="s">
        <v>2526</v>
      </c>
      <c r="D449" s="1133" t="s">
        <v>3049</v>
      </c>
    </row>
    <row r="450" spans="1:4" ht="30" x14ac:dyDescent="0.25">
      <c r="A450" s="1133" t="s">
        <v>2527</v>
      </c>
      <c r="D450" s="1133" t="s">
        <v>3050</v>
      </c>
    </row>
    <row r="451" spans="1:4" ht="30" x14ac:dyDescent="0.25">
      <c r="A451" s="1133" t="s">
        <v>2528</v>
      </c>
      <c r="D451" s="1133" t="s">
        <v>3051</v>
      </c>
    </row>
    <row r="452" spans="1:4" x14ac:dyDescent="0.25">
      <c r="A452" s="1133" t="s">
        <v>2529</v>
      </c>
      <c r="B452" s="1133" t="s">
        <v>5637</v>
      </c>
      <c r="C452" s="1133" t="s">
        <v>5637</v>
      </c>
      <c r="D452" s="1133" t="s">
        <v>5637</v>
      </c>
    </row>
    <row r="453" spans="1:4" x14ac:dyDescent="0.25">
      <c r="A453" s="1133" t="s">
        <v>2530</v>
      </c>
      <c r="D453" s="1133" t="s">
        <v>3052</v>
      </c>
    </row>
    <row r="454" spans="1:4" ht="45" x14ac:dyDescent="0.25">
      <c r="A454" s="1133" t="s">
        <v>2531</v>
      </c>
      <c r="D454" s="1133" t="s">
        <v>3053</v>
      </c>
    </row>
    <row r="455" spans="1:4" ht="30" x14ac:dyDescent="0.25">
      <c r="A455" s="1133" t="s">
        <v>2532</v>
      </c>
      <c r="D455" s="1133" t="s">
        <v>3054</v>
      </c>
    </row>
    <row r="456" spans="1:4" ht="30" x14ac:dyDescent="0.25">
      <c r="A456" s="1133" t="s">
        <v>2533</v>
      </c>
      <c r="D456" s="1133" t="s">
        <v>3055</v>
      </c>
    </row>
    <row r="457" spans="1:4" x14ac:dyDescent="0.25">
      <c r="A457" s="1133" t="s">
        <v>2534</v>
      </c>
      <c r="D457" s="1133" t="s">
        <v>3056</v>
      </c>
    </row>
    <row r="458" spans="1:4" ht="90" x14ac:dyDescent="0.25">
      <c r="A458" s="1133" t="s">
        <v>2535</v>
      </c>
      <c r="D458" s="1133" t="s">
        <v>3109</v>
      </c>
    </row>
    <row r="459" spans="1:4" x14ac:dyDescent="0.25">
      <c r="A459" s="1133" t="s">
        <v>4810</v>
      </c>
      <c r="D459" s="1133" t="s">
        <v>4819</v>
      </c>
    </row>
    <row r="460" spans="1:4" ht="30" x14ac:dyDescent="0.25">
      <c r="A460" s="1133" t="s">
        <v>4815</v>
      </c>
      <c r="D460" s="1267" t="s">
        <v>7217</v>
      </c>
    </row>
    <row r="461" spans="1:4" x14ac:dyDescent="0.25">
      <c r="A461" s="1133" t="s">
        <v>4825</v>
      </c>
      <c r="D461" s="1267" t="s">
        <v>4827</v>
      </c>
    </row>
    <row r="462" spans="1:4" x14ac:dyDescent="0.25">
      <c r="A462" s="1133" t="s">
        <v>4812</v>
      </c>
      <c r="D462" s="1133" t="s">
        <v>4811</v>
      </c>
    </row>
    <row r="463" spans="1:4" x14ac:dyDescent="0.25">
      <c r="A463" s="1133" t="s">
        <v>4813</v>
      </c>
      <c r="D463" s="1133" t="s">
        <v>4793</v>
      </c>
    </row>
    <row r="464" spans="1:4" x14ac:dyDescent="0.25">
      <c r="A464" s="1133" t="s">
        <v>4814</v>
      </c>
      <c r="D464" s="1133" t="s">
        <v>4820</v>
      </c>
    </row>
    <row r="465" spans="1:4" x14ac:dyDescent="0.25">
      <c r="A465" s="1133" t="s">
        <v>4853</v>
      </c>
      <c r="D465" s="1133" t="s">
        <v>4869</v>
      </c>
    </row>
    <row r="466" spans="1:4" x14ac:dyDescent="0.25">
      <c r="A466" s="1133" t="s">
        <v>6634</v>
      </c>
      <c r="D466" s="1133" t="s">
        <v>6650</v>
      </c>
    </row>
    <row r="467" spans="1:4" x14ac:dyDescent="0.25">
      <c r="A467" s="1133" t="s">
        <v>2536</v>
      </c>
      <c r="D467" s="1133" t="s">
        <v>3057</v>
      </c>
    </row>
    <row r="468" spans="1:4" x14ac:dyDescent="0.25">
      <c r="A468" s="1133" t="s">
        <v>4068</v>
      </c>
      <c r="D468" s="1133" t="s">
        <v>4070</v>
      </c>
    </row>
    <row r="469" spans="1:4" x14ac:dyDescent="0.25">
      <c r="A469" s="1133" t="s">
        <v>2537</v>
      </c>
      <c r="D469" s="1133" t="s">
        <v>3044</v>
      </c>
    </row>
    <row r="470" spans="1:4" x14ac:dyDescent="0.25">
      <c r="A470" s="1133" t="s">
        <v>2538</v>
      </c>
      <c r="D470" s="1133" t="s">
        <v>3058</v>
      </c>
    </row>
    <row r="471" spans="1:4" x14ac:dyDescent="0.25">
      <c r="A471" s="1133" t="s">
        <v>2539</v>
      </c>
      <c r="D471" s="1133" t="s">
        <v>3059</v>
      </c>
    </row>
    <row r="472" spans="1:4" x14ac:dyDescent="0.25">
      <c r="A472" s="1133" t="s">
        <v>2540</v>
      </c>
      <c r="D472" s="1133" t="s">
        <v>3060</v>
      </c>
    </row>
    <row r="473" spans="1:4" x14ac:dyDescent="0.25">
      <c r="A473" s="1133" t="s">
        <v>5002</v>
      </c>
      <c r="D473" s="1133" t="s">
        <v>3059</v>
      </c>
    </row>
    <row r="474" spans="1:4" x14ac:dyDescent="0.25">
      <c r="A474" s="1133" t="s">
        <v>5003</v>
      </c>
      <c r="D474" s="1133" t="s">
        <v>5030</v>
      </c>
    </row>
    <row r="475" spans="1:4" x14ac:dyDescent="0.25">
      <c r="A475" s="1133" t="s">
        <v>5081</v>
      </c>
      <c r="D475" s="1133" t="s">
        <v>3059</v>
      </c>
    </row>
    <row r="476" spans="1:4" x14ac:dyDescent="0.25">
      <c r="A476" s="1133" t="s">
        <v>5082</v>
      </c>
      <c r="D476" s="1133" t="s">
        <v>5102</v>
      </c>
    </row>
    <row r="477" spans="1:4" x14ac:dyDescent="0.25">
      <c r="A477" s="1133" t="s">
        <v>5084</v>
      </c>
      <c r="D477" s="1133" t="s">
        <v>3059</v>
      </c>
    </row>
    <row r="478" spans="1:4" x14ac:dyDescent="0.25">
      <c r="A478" s="1133" t="s">
        <v>5085</v>
      </c>
      <c r="D478" s="1133" t="s">
        <v>5102</v>
      </c>
    </row>
    <row r="479" spans="1:4" x14ac:dyDescent="0.25">
      <c r="A479" s="1133" t="s">
        <v>5766</v>
      </c>
      <c r="D479" s="1133" t="s">
        <v>5768</v>
      </c>
    </row>
    <row r="480" spans="1:4" ht="30" x14ac:dyDescent="0.25">
      <c r="A480" s="1133" t="s">
        <v>2543</v>
      </c>
      <c r="D480" s="1133" t="s">
        <v>3061</v>
      </c>
    </row>
    <row r="481" spans="1:4" ht="45" x14ac:dyDescent="0.25">
      <c r="A481" s="1133" t="s">
        <v>2544</v>
      </c>
      <c r="D481" s="1133" t="s">
        <v>3062</v>
      </c>
    </row>
    <row r="482" spans="1:4" ht="30" x14ac:dyDescent="0.25">
      <c r="A482" s="1133" t="s">
        <v>2545</v>
      </c>
      <c r="D482" s="1133" t="s">
        <v>3063</v>
      </c>
    </row>
    <row r="483" spans="1:4" ht="30" x14ac:dyDescent="0.25">
      <c r="A483" s="1133" t="s">
        <v>2548</v>
      </c>
      <c r="D483" s="1133" t="s">
        <v>3064</v>
      </c>
    </row>
    <row r="484" spans="1:4" ht="30" x14ac:dyDescent="0.25">
      <c r="A484" s="1133" t="s">
        <v>2546</v>
      </c>
      <c r="D484" s="1133" t="s">
        <v>3065</v>
      </c>
    </row>
    <row r="485" spans="1:4" ht="30" x14ac:dyDescent="0.25">
      <c r="A485" s="1133" t="s">
        <v>2547</v>
      </c>
      <c r="D485" s="1133" t="s">
        <v>4561</v>
      </c>
    </row>
    <row r="486" spans="1:4" x14ac:dyDescent="0.25">
      <c r="A486" s="1133" t="s">
        <v>2552</v>
      </c>
      <c r="B486" s="1133" t="s">
        <v>5528</v>
      </c>
      <c r="C486" s="1133" t="s">
        <v>5528</v>
      </c>
    </row>
    <row r="487" spans="1:4" x14ac:dyDescent="0.25">
      <c r="A487" s="1266" t="s">
        <v>4985</v>
      </c>
      <c r="B487" s="1133" t="s">
        <v>4964</v>
      </c>
      <c r="C487" s="1133" t="s">
        <v>4964</v>
      </c>
    </row>
    <row r="488" spans="1:4" x14ac:dyDescent="0.25">
      <c r="A488" s="1266" t="s">
        <v>2553</v>
      </c>
      <c r="B488" s="1133" t="s">
        <v>3066</v>
      </c>
      <c r="C488" s="1133" t="s">
        <v>3066</v>
      </c>
    </row>
    <row r="489" spans="1:4" x14ac:dyDescent="0.25">
      <c r="A489" s="1266" t="s">
        <v>2554</v>
      </c>
      <c r="B489" s="1133" t="s">
        <v>2697</v>
      </c>
      <c r="C489" s="1133" t="s">
        <v>2697</v>
      </c>
    </row>
    <row r="490" spans="1:4" x14ac:dyDescent="0.25">
      <c r="A490" s="1266" t="s">
        <v>2555</v>
      </c>
      <c r="B490" s="1133" t="s">
        <v>3067</v>
      </c>
      <c r="C490" s="1133" t="s">
        <v>3067</v>
      </c>
    </row>
    <row r="491" spans="1:4" x14ac:dyDescent="0.25">
      <c r="A491" s="1266" t="s">
        <v>2556</v>
      </c>
      <c r="B491" s="1133" t="s">
        <v>3068</v>
      </c>
      <c r="C491" s="1133" t="s">
        <v>3068</v>
      </c>
    </row>
    <row r="492" spans="1:4" x14ac:dyDescent="0.25">
      <c r="A492" s="1266" t="s">
        <v>2564</v>
      </c>
      <c r="B492" s="1133" t="s">
        <v>3069</v>
      </c>
      <c r="C492" s="1133" t="s">
        <v>3069</v>
      </c>
    </row>
    <row r="493" spans="1:4" x14ac:dyDescent="0.25">
      <c r="A493" s="1133" t="s">
        <v>2565</v>
      </c>
      <c r="B493" s="1133" t="s">
        <v>3070</v>
      </c>
      <c r="C493" s="1133" t="s">
        <v>3070</v>
      </c>
    </row>
    <row r="494" spans="1:4" x14ac:dyDescent="0.25">
      <c r="A494" s="1133" t="s">
        <v>2566</v>
      </c>
      <c r="B494" s="1133" t="s">
        <v>3071</v>
      </c>
      <c r="C494" s="1133" t="s">
        <v>3071</v>
      </c>
    </row>
    <row r="495" spans="1:4" x14ac:dyDescent="0.25">
      <c r="A495" s="1133" t="s">
        <v>2567</v>
      </c>
      <c r="B495" s="1133" t="s">
        <v>3070</v>
      </c>
      <c r="C495" s="1133" t="s">
        <v>3070</v>
      </c>
    </row>
    <row r="496" spans="1:4" x14ac:dyDescent="0.25">
      <c r="A496" s="1133" t="s">
        <v>2568</v>
      </c>
      <c r="B496" s="1133" t="s">
        <v>3072</v>
      </c>
      <c r="C496" s="1133" t="s">
        <v>3072</v>
      </c>
    </row>
    <row r="497" spans="1:3" x14ac:dyDescent="0.25">
      <c r="A497" s="1133" t="s">
        <v>2569</v>
      </c>
      <c r="B497" s="1133" t="s">
        <v>2818</v>
      </c>
      <c r="C497" s="1133" t="s">
        <v>2818</v>
      </c>
    </row>
    <row r="498" spans="1:3" x14ac:dyDescent="0.25">
      <c r="A498" s="1133" t="s">
        <v>2570</v>
      </c>
      <c r="B498" s="1133" t="s">
        <v>3070</v>
      </c>
      <c r="C498" s="1133" t="s">
        <v>3070</v>
      </c>
    </row>
    <row r="499" spans="1:3" x14ac:dyDescent="0.25">
      <c r="A499" s="1133" t="s">
        <v>2557</v>
      </c>
      <c r="B499" s="1133" t="s">
        <v>3073</v>
      </c>
      <c r="C499" s="1133" t="s">
        <v>3073</v>
      </c>
    </row>
    <row r="500" spans="1:3" ht="30" x14ac:dyDescent="0.25">
      <c r="A500" s="1266" t="s">
        <v>2588</v>
      </c>
      <c r="B500" s="1133" t="s">
        <v>3074</v>
      </c>
      <c r="C500" s="1133" t="s">
        <v>3074</v>
      </c>
    </row>
    <row r="501" spans="1:3" x14ac:dyDescent="0.25">
      <c r="A501" s="1133" t="s">
        <v>2589</v>
      </c>
      <c r="B501" s="1133" t="s">
        <v>3075</v>
      </c>
      <c r="C501" s="1133" t="s">
        <v>3075</v>
      </c>
    </row>
    <row r="502" spans="1:3" x14ac:dyDescent="0.25">
      <c r="A502" s="1133" t="s">
        <v>2558</v>
      </c>
      <c r="B502" s="1133" t="s">
        <v>2789</v>
      </c>
      <c r="C502" s="1133" t="s">
        <v>2789</v>
      </c>
    </row>
    <row r="503" spans="1:3" x14ac:dyDescent="0.25">
      <c r="A503" s="1266" t="s">
        <v>2576</v>
      </c>
      <c r="B503" s="1133" t="s">
        <v>3076</v>
      </c>
      <c r="C503" s="1133" t="s">
        <v>3076</v>
      </c>
    </row>
    <row r="504" spans="1:3" x14ac:dyDescent="0.25">
      <c r="A504" s="1133" t="s">
        <v>2577</v>
      </c>
      <c r="B504" s="1133" t="s">
        <v>3077</v>
      </c>
      <c r="C504" s="1133" t="s">
        <v>3077</v>
      </c>
    </row>
    <row r="505" spans="1:3" x14ac:dyDescent="0.25">
      <c r="A505" s="1133" t="s">
        <v>2578</v>
      </c>
      <c r="B505" s="1133" t="s">
        <v>3078</v>
      </c>
      <c r="C505" s="1133" t="s">
        <v>3078</v>
      </c>
    </row>
    <row r="506" spans="1:3" x14ac:dyDescent="0.25">
      <c r="A506" s="1133" t="s">
        <v>2579</v>
      </c>
      <c r="B506" s="1133" t="s">
        <v>3079</v>
      </c>
      <c r="C506" s="1133" t="s">
        <v>3079</v>
      </c>
    </row>
    <row r="507" spans="1:3" x14ac:dyDescent="0.25">
      <c r="A507" s="1133" t="s">
        <v>2580</v>
      </c>
      <c r="B507" s="1133" t="s">
        <v>3080</v>
      </c>
      <c r="C507" s="1133" t="s">
        <v>3080</v>
      </c>
    </row>
    <row r="508" spans="1:3" x14ac:dyDescent="0.25">
      <c r="A508" s="1133" t="s">
        <v>2559</v>
      </c>
      <c r="B508" s="1133" t="s">
        <v>2794</v>
      </c>
      <c r="C508" s="1133" t="s">
        <v>2794</v>
      </c>
    </row>
    <row r="509" spans="1:3" x14ac:dyDescent="0.25">
      <c r="A509" s="1266" t="s">
        <v>2581</v>
      </c>
      <c r="B509" s="1133" t="s">
        <v>3081</v>
      </c>
      <c r="C509" s="1133" t="s">
        <v>3081</v>
      </c>
    </row>
    <row r="510" spans="1:3" x14ac:dyDescent="0.25">
      <c r="A510" s="1133" t="s">
        <v>2582</v>
      </c>
      <c r="B510" s="1133" t="s">
        <v>3082</v>
      </c>
      <c r="C510" s="1133" t="s">
        <v>3082</v>
      </c>
    </row>
    <row r="511" spans="1:3" x14ac:dyDescent="0.25">
      <c r="A511" s="1133" t="s">
        <v>2560</v>
      </c>
      <c r="B511" s="1133" t="s">
        <v>2105</v>
      </c>
      <c r="C511" s="1133" t="s">
        <v>2105</v>
      </c>
    </row>
    <row r="512" spans="1:3" x14ac:dyDescent="0.25">
      <c r="A512" s="1266" t="s">
        <v>2583</v>
      </c>
      <c r="B512" s="1133" t="s">
        <v>3083</v>
      </c>
      <c r="C512" s="1133" t="s">
        <v>3083</v>
      </c>
    </row>
    <row r="513" spans="1:3" x14ac:dyDescent="0.25">
      <c r="A513" s="1133" t="s">
        <v>2584</v>
      </c>
      <c r="B513" s="1133" t="s">
        <v>5835</v>
      </c>
      <c r="C513" s="1133" t="s">
        <v>5835</v>
      </c>
    </row>
    <row r="514" spans="1:3" x14ac:dyDescent="0.25">
      <c r="A514" s="1133" t="s">
        <v>2585</v>
      </c>
      <c r="B514" s="1133" t="s">
        <v>1752</v>
      </c>
      <c r="C514" s="1133" t="s">
        <v>1752</v>
      </c>
    </row>
    <row r="515" spans="1:3" x14ac:dyDescent="0.25">
      <c r="A515" s="1133" t="s">
        <v>5825</v>
      </c>
      <c r="B515" s="1133" t="s">
        <v>5099</v>
      </c>
      <c r="C515" s="1133" t="s">
        <v>5099</v>
      </c>
    </row>
    <row r="516" spans="1:3" x14ac:dyDescent="0.25">
      <c r="A516" s="1133" t="s">
        <v>4712</v>
      </c>
      <c r="B516" s="1133" t="s">
        <v>4692</v>
      </c>
      <c r="C516" s="1133" t="s">
        <v>4692</v>
      </c>
    </row>
    <row r="517" spans="1:3" x14ac:dyDescent="0.25">
      <c r="A517" s="1266" t="s">
        <v>4713</v>
      </c>
      <c r="B517" s="1133" t="s">
        <v>4731</v>
      </c>
      <c r="C517" s="1133" t="s">
        <v>4731</v>
      </c>
    </row>
    <row r="518" spans="1:3" x14ac:dyDescent="0.25">
      <c r="A518" s="1133" t="s">
        <v>4714</v>
      </c>
      <c r="B518" s="1133" t="s">
        <v>3038</v>
      </c>
      <c r="C518" s="1133" t="s">
        <v>3038</v>
      </c>
    </row>
    <row r="519" spans="1:3" x14ac:dyDescent="0.25">
      <c r="A519" s="1133" t="s">
        <v>2561</v>
      </c>
      <c r="B519" s="1133" t="s">
        <v>3084</v>
      </c>
      <c r="C519" s="1133" t="s">
        <v>3084</v>
      </c>
    </row>
    <row r="520" spans="1:3" x14ac:dyDescent="0.25">
      <c r="A520" s="1266" t="s">
        <v>2574</v>
      </c>
      <c r="B520" s="1133" t="s">
        <v>3085</v>
      </c>
      <c r="C520" s="1133" t="s">
        <v>3085</v>
      </c>
    </row>
    <row r="521" spans="1:3" x14ac:dyDescent="0.25">
      <c r="A521" s="1133" t="s">
        <v>3115</v>
      </c>
      <c r="B521" s="1133" t="s">
        <v>3116</v>
      </c>
      <c r="C521" s="1133" t="s">
        <v>3116</v>
      </c>
    </row>
    <row r="522" spans="1:3" x14ac:dyDescent="0.25">
      <c r="A522" s="1133" t="s">
        <v>2575</v>
      </c>
      <c r="B522" s="1133" t="s">
        <v>1868</v>
      </c>
      <c r="C522" s="1133" t="s">
        <v>1868</v>
      </c>
    </row>
    <row r="523" spans="1:3" x14ac:dyDescent="0.25">
      <c r="A523" s="1133" t="s">
        <v>3111</v>
      </c>
      <c r="B523" s="1133" t="s">
        <v>3113</v>
      </c>
      <c r="C523" s="1133" t="s">
        <v>3113</v>
      </c>
    </row>
    <row r="524" spans="1:3" x14ac:dyDescent="0.25">
      <c r="A524" s="1133" t="s">
        <v>3112</v>
      </c>
      <c r="B524" s="1133" t="s">
        <v>3114</v>
      </c>
      <c r="C524" s="1133" t="s">
        <v>3114</v>
      </c>
    </row>
    <row r="525" spans="1:3" x14ac:dyDescent="0.25">
      <c r="A525" s="1133" t="s">
        <v>5833</v>
      </c>
      <c r="B525" s="1133" t="s">
        <v>5839</v>
      </c>
      <c r="C525" s="1133" t="s">
        <v>5839</v>
      </c>
    </row>
    <row r="526" spans="1:3" x14ac:dyDescent="0.25">
      <c r="A526" s="1133" t="s">
        <v>5834</v>
      </c>
      <c r="B526" s="1133" t="s">
        <v>5840</v>
      </c>
      <c r="C526" s="1133" t="s">
        <v>5840</v>
      </c>
    </row>
    <row r="527" spans="1:3" x14ac:dyDescent="0.25">
      <c r="A527" s="1133" t="s">
        <v>2562</v>
      </c>
      <c r="B527" s="1133" t="s">
        <v>3086</v>
      </c>
      <c r="C527" s="1133" t="s">
        <v>3086</v>
      </c>
    </row>
    <row r="528" spans="1:3" x14ac:dyDescent="0.25">
      <c r="A528" s="1266" t="s">
        <v>2571</v>
      </c>
      <c r="B528" s="1133" t="s">
        <v>2780</v>
      </c>
      <c r="C528" s="1133" t="s">
        <v>2780</v>
      </c>
    </row>
    <row r="529" spans="1:5" x14ac:dyDescent="0.25">
      <c r="A529" s="1133" t="s">
        <v>2572</v>
      </c>
      <c r="B529" s="1133" t="s">
        <v>1766</v>
      </c>
      <c r="C529" s="1133" t="s">
        <v>1766</v>
      </c>
    </row>
    <row r="530" spans="1:5" x14ac:dyDescent="0.25">
      <c r="A530" s="1133" t="s">
        <v>2573</v>
      </c>
      <c r="B530" s="1133" t="s">
        <v>3087</v>
      </c>
      <c r="C530" s="1133" t="s">
        <v>3087</v>
      </c>
    </row>
    <row r="531" spans="1:5" x14ac:dyDescent="0.25">
      <c r="A531" s="1133" t="s">
        <v>4630</v>
      </c>
      <c r="E531" s="1133" t="s">
        <v>2604</v>
      </c>
    </row>
    <row r="532" spans="1:5" x14ac:dyDescent="0.25">
      <c r="A532" s="1133" t="s">
        <v>4631</v>
      </c>
      <c r="E532" s="1133" t="s">
        <v>7219</v>
      </c>
    </row>
    <row r="533" spans="1:5" ht="150" x14ac:dyDescent="0.25">
      <c r="A533" s="1133" t="s">
        <v>4632</v>
      </c>
      <c r="E533" s="1133" t="s">
        <v>4638</v>
      </c>
    </row>
    <row r="534" spans="1:5" ht="45" x14ac:dyDescent="0.25">
      <c r="A534" s="1133" t="s">
        <v>4633</v>
      </c>
      <c r="E534" s="1133" t="s">
        <v>4643</v>
      </c>
    </row>
    <row r="535" spans="1:5" ht="195" x14ac:dyDescent="0.25">
      <c r="A535" s="1133" t="s">
        <v>4634</v>
      </c>
      <c r="E535" s="1133" t="s">
        <v>4644</v>
      </c>
    </row>
    <row r="536" spans="1:5" x14ac:dyDescent="0.25">
      <c r="A536" s="1133" t="s">
        <v>4649</v>
      </c>
      <c r="E536" s="1133" t="s">
        <v>4653</v>
      </c>
    </row>
    <row r="537" spans="1:5" x14ac:dyDescent="0.25">
      <c r="A537" s="1133" t="s">
        <v>4654</v>
      </c>
      <c r="E537" s="1133" t="s">
        <v>4656</v>
      </c>
    </row>
    <row r="538" spans="1:5" x14ac:dyDescent="0.25">
      <c r="A538" s="1133" t="s">
        <v>5438</v>
      </c>
      <c r="B538" s="1133" t="s">
        <v>2720</v>
      </c>
      <c r="C538" s="1133" t="s">
        <v>2720</v>
      </c>
    </row>
    <row r="539" spans="1:5" x14ac:dyDescent="0.25">
      <c r="A539" s="1133" t="s">
        <v>5434</v>
      </c>
      <c r="B539" s="1133" t="s">
        <v>5460</v>
      </c>
      <c r="C539" s="1133" t="s">
        <v>5460</v>
      </c>
    </row>
    <row r="540" spans="1:5" x14ac:dyDescent="0.25">
      <c r="A540" s="1133" t="s">
        <v>5436</v>
      </c>
      <c r="B540" s="1133" t="s">
        <v>5461</v>
      </c>
      <c r="C540" s="1133" t="s">
        <v>5461</v>
      </c>
    </row>
    <row r="541" spans="1:5" x14ac:dyDescent="0.25">
      <c r="A541" s="1133" t="s">
        <v>5439</v>
      </c>
      <c r="B541" s="1133" t="s">
        <v>5462</v>
      </c>
      <c r="C541" s="1133" t="s">
        <v>5462</v>
      </c>
    </row>
    <row r="542" spans="1:5" x14ac:dyDescent="0.25">
      <c r="A542" s="1133" t="s">
        <v>5440</v>
      </c>
      <c r="B542" s="1133" t="s">
        <v>5463</v>
      </c>
      <c r="C542" s="1133" t="s">
        <v>5463</v>
      </c>
    </row>
    <row r="543" spans="1:5" x14ac:dyDescent="0.25">
      <c r="A543" s="1133" t="s">
        <v>5441</v>
      </c>
      <c r="B543" s="1133" t="s">
        <v>5464</v>
      </c>
      <c r="C543" s="1133"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3600</v>
      </c>
      <c r="C3" s="1133" t="s">
        <v>3600</v>
      </c>
    </row>
    <row r="4" spans="1:5" ht="30" x14ac:dyDescent="0.25">
      <c r="A4" s="1133" t="s">
        <v>1934</v>
      </c>
      <c r="B4" s="1133" t="s">
        <v>4848</v>
      </c>
      <c r="C4" s="1133" t="s">
        <v>4848</v>
      </c>
      <c r="D4" s="1133" t="s">
        <v>1935</v>
      </c>
      <c r="E4" s="1133" t="s">
        <v>1936</v>
      </c>
    </row>
    <row r="5" spans="1:5" ht="75" x14ac:dyDescent="0.25">
      <c r="A5" s="1133" t="s">
        <v>1937</v>
      </c>
      <c r="C5" s="1133" t="s">
        <v>1939</v>
      </c>
      <c r="D5" s="1133" t="s">
        <v>1938</v>
      </c>
      <c r="E5" s="1133" t="s">
        <v>2422</v>
      </c>
    </row>
    <row r="6" spans="1:5" ht="30" x14ac:dyDescent="0.25">
      <c r="A6" s="1133" t="s">
        <v>6008</v>
      </c>
      <c r="B6" s="1133" t="s">
        <v>6009</v>
      </c>
      <c r="C6" s="1133" t="s">
        <v>6009</v>
      </c>
      <c r="D6" s="1133" t="s">
        <v>6009</v>
      </c>
      <c r="E6" s="1133" t="s">
        <v>6064</v>
      </c>
    </row>
    <row r="7" spans="1:5" ht="30" x14ac:dyDescent="0.25">
      <c r="A7" s="1133" t="s">
        <v>6010</v>
      </c>
      <c r="B7" s="1133" t="s">
        <v>6011</v>
      </c>
      <c r="C7" s="1133" t="s">
        <v>6011</v>
      </c>
      <c r="D7" s="1133" t="s">
        <v>6011</v>
      </c>
      <c r="E7" s="1133" t="s">
        <v>6063</v>
      </c>
    </row>
    <row r="8" spans="1:5" x14ac:dyDescent="0.25">
      <c r="A8" s="1133" t="s">
        <v>6065</v>
      </c>
      <c r="D8" s="1133" t="s">
        <v>6066</v>
      </c>
      <c r="E8" s="1133" t="s">
        <v>6067</v>
      </c>
    </row>
    <row r="9" spans="1:5" x14ac:dyDescent="0.25">
      <c r="A9" s="1133" t="s">
        <v>1941</v>
      </c>
      <c r="B9" s="1133" t="s">
        <v>1942</v>
      </c>
      <c r="C9" s="1133" t="s">
        <v>1942</v>
      </c>
      <c r="D9" s="1133" t="s">
        <v>1943</v>
      </c>
      <c r="E9" s="1133" t="s">
        <v>1944</v>
      </c>
    </row>
    <row r="10" spans="1:5" ht="30" x14ac:dyDescent="0.25">
      <c r="A10" s="1133" t="s">
        <v>1945</v>
      </c>
      <c r="B10" s="1133" t="s">
        <v>1948</v>
      </c>
      <c r="C10" s="1133" t="s">
        <v>1948</v>
      </c>
      <c r="D10" s="1133" t="s">
        <v>1946</v>
      </c>
      <c r="E10" s="1133" t="s">
        <v>1947</v>
      </c>
    </row>
    <row r="11" spans="1:5" ht="60" x14ac:dyDescent="0.25">
      <c r="A11" s="1133" t="s">
        <v>1952</v>
      </c>
      <c r="B11" s="1133" t="s">
        <v>2501</v>
      </c>
      <c r="C11" s="1133" t="s">
        <v>1951</v>
      </c>
      <c r="D11" s="1133" t="s">
        <v>1949</v>
      </c>
      <c r="E11" s="1133" t="s">
        <v>1950</v>
      </c>
    </row>
    <row r="12" spans="1:5" x14ac:dyDescent="0.25">
      <c r="A12" s="1133" t="s">
        <v>1953</v>
      </c>
      <c r="B12" s="1133" t="s">
        <v>1954</v>
      </c>
      <c r="C12" s="1133" t="s">
        <v>2499</v>
      </c>
      <c r="D12" s="1133" t="s">
        <v>1955</v>
      </c>
      <c r="E12" s="1133" t="s">
        <v>1955</v>
      </c>
    </row>
    <row r="13" spans="1:5" ht="90" x14ac:dyDescent="0.25">
      <c r="A13" s="1133" t="s">
        <v>1956</v>
      </c>
      <c r="B13" s="1133" t="s">
        <v>2502</v>
      </c>
      <c r="C13" s="1133" t="s">
        <v>2500</v>
      </c>
      <c r="D13" s="1133" t="s">
        <v>1957</v>
      </c>
      <c r="E13" s="1133" t="s">
        <v>1958</v>
      </c>
    </row>
    <row r="14" spans="1:5" x14ac:dyDescent="0.25">
      <c r="A14" s="1133" t="s">
        <v>2116</v>
      </c>
      <c r="B14" s="1133" t="s">
        <v>5086</v>
      </c>
      <c r="C14" s="1133" t="s">
        <v>5086</v>
      </c>
    </row>
    <row r="15" spans="1:5" ht="30" x14ac:dyDescent="0.25">
      <c r="A15" s="1133" t="s">
        <v>2115</v>
      </c>
      <c r="B15" s="1133" t="s">
        <v>5086</v>
      </c>
      <c r="C15" s="1133" t="s">
        <v>5086</v>
      </c>
      <c r="E15" s="1133" t="s">
        <v>2306</v>
      </c>
    </row>
    <row r="16" spans="1:5" ht="45" x14ac:dyDescent="0.25">
      <c r="A16" s="1133" t="s">
        <v>1959</v>
      </c>
      <c r="B16" s="1133" t="s">
        <v>6061</v>
      </c>
      <c r="C16" s="1133" t="s">
        <v>6061</v>
      </c>
      <c r="E16" s="1133" t="s">
        <v>1961</v>
      </c>
    </row>
    <row r="17" spans="1:5" ht="30" x14ac:dyDescent="0.25">
      <c r="A17" s="1133" t="s">
        <v>1962</v>
      </c>
      <c r="B17" s="1133" t="s">
        <v>2423</v>
      </c>
      <c r="C17" s="1133" t="s">
        <v>2423</v>
      </c>
      <c r="D17" s="1133" t="s">
        <v>1963</v>
      </c>
      <c r="E17" s="1133" t="s">
        <v>1964</v>
      </c>
    </row>
    <row r="18" spans="1:5" ht="225" x14ac:dyDescent="0.25">
      <c r="A18" s="1133" t="s">
        <v>1965</v>
      </c>
      <c r="D18" s="1133" t="s">
        <v>2106</v>
      </c>
      <c r="E18" s="1133" t="s">
        <v>2107</v>
      </c>
    </row>
    <row r="19" spans="1:5" x14ac:dyDescent="0.25">
      <c r="A19" s="1133" t="s">
        <v>1966</v>
      </c>
      <c r="D19" s="1133" t="s">
        <v>1967</v>
      </c>
    </row>
    <row r="20" spans="1:5" ht="30" x14ac:dyDescent="0.25">
      <c r="A20" s="1133" t="s">
        <v>1968</v>
      </c>
      <c r="B20" s="1133" t="s">
        <v>1969</v>
      </c>
      <c r="C20" s="1133" t="s">
        <v>1969</v>
      </c>
      <c r="D20" s="1133" t="s">
        <v>2117</v>
      </c>
      <c r="E20" s="1133" t="s">
        <v>2118</v>
      </c>
    </row>
    <row r="21" spans="1:5" ht="75" x14ac:dyDescent="0.25">
      <c r="A21" s="1133" t="s">
        <v>1970</v>
      </c>
      <c r="B21" s="1133" t="s">
        <v>1973</v>
      </c>
      <c r="C21" s="1133" t="s">
        <v>1973</v>
      </c>
      <c r="D21" s="1133" t="s">
        <v>1971</v>
      </c>
      <c r="E21" s="1133" t="s">
        <v>1972</v>
      </c>
    </row>
    <row r="22" spans="1:5" ht="30" x14ac:dyDescent="0.25">
      <c r="A22" s="1133" t="s">
        <v>1974</v>
      </c>
      <c r="B22" s="1133" t="s">
        <v>1977</v>
      </c>
      <c r="C22" s="1133" t="s">
        <v>1977</v>
      </c>
      <c r="D22" s="1133" t="s">
        <v>1975</v>
      </c>
      <c r="E22" s="1133" t="s">
        <v>1976</v>
      </c>
    </row>
    <row r="23" spans="1:5" x14ac:dyDescent="0.25">
      <c r="A23" s="1133" t="s">
        <v>5988</v>
      </c>
      <c r="B23" s="1133" t="s">
        <v>6062</v>
      </c>
      <c r="C23" s="1133" t="s">
        <v>6062</v>
      </c>
    </row>
    <row r="24" spans="1:5" ht="60" x14ac:dyDescent="0.25">
      <c r="A24" s="1133" t="s">
        <v>5989</v>
      </c>
      <c r="B24" s="1133" t="s">
        <v>1143</v>
      </c>
      <c r="C24" s="1133" t="s">
        <v>1143</v>
      </c>
      <c r="D24" s="1133" t="s">
        <v>6033</v>
      </c>
      <c r="E24" s="1133" t="s">
        <v>6020</v>
      </c>
    </row>
    <row r="25" spans="1:5" ht="75" x14ac:dyDescent="0.25">
      <c r="A25" s="1133" t="s">
        <v>5990</v>
      </c>
      <c r="B25" s="1133" t="s">
        <v>122</v>
      </c>
      <c r="C25" s="1133" t="s">
        <v>122</v>
      </c>
      <c r="D25" s="1133" t="s">
        <v>6034</v>
      </c>
      <c r="E25" s="1133" t="s">
        <v>6021</v>
      </c>
    </row>
    <row r="26" spans="1:5" ht="75" x14ac:dyDescent="0.25">
      <c r="A26" s="1133" t="s">
        <v>5991</v>
      </c>
      <c r="B26" s="1133" t="s">
        <v>1144</v>
      </c>
      <c r="C26" s="1133" t="s">
        <v>1144</v>
      </c>
      <c r="D26" s="1133" t="s">
        <v>6035</v>
      </c>
      <c r="E26" s="1133" t="s">
        <v>6022</v>
      </c>
    </row>
    <row r="27" spans="1:5" ht="75" x14ac:dyDescent="0.25">
      <c r="A27" s="1133" t="s">
        <v>5992</v>
      </c>
      <c r="B27" s="1133" t="s">
        <v>1145</v>
      </c>
      <c r="C27" s="1133" t="s">
        <v>1145</v>
      </c>
      <c r="D27" s="1133" t="s">
        <v>6036</v>
      </c>
      <c r="E27" s="1133" t="s">
        <v>6023</v>
      </c>
    </row>
    <row r="28" spans="1:5" ht="75" x14ac:dyDescent="0.25">
      <c r="A28" s="1133" t="s">
        <v>5993</v>
      </c>
      <c r="B28" s="1133" t="s">
        <v>1146</v>
      </c>
      <c r="C28" s="1133" t="s">
        <v>1146</v>
      </c>
      <c r="D28" s="1133" t="s">
        <v>6037</v>
      </c>
      <c r="E28" s="1133" t="s">
        <v>6295</v>
      </c>
    </row>
    <row r="29" spans="1:5" ht="75" x14ac:dyDescent="0.25">
      <c r="A29" s="1133" t="s">
        <v>5994</v>
      </c>
      <c r="B29" s="1133" t="s">
        <v>1147</v>
      </c>
      <c r="C29" s="1133" t="s">
        <v>1147</v>
      </c>
      <c r="D29" s="1133" t="s">
        <v>6038</v>
      </c>
      <c r="E29" s="1133" t="s">
        <v>6296</v>
      </c>
    </row>
    <row r="30" spans="1:5" ht="105" x14ac:dyDescent="0.25">
      <c r="A30" s="1133" t="s">
        <v>5995</v>
      </c>
      <c r="B30" s="1133" t="s">
        <v>1148</v>
      </c>
      <c r="C30" s="1133" t="s">
        <v>1148</v>
      </c>
      <c r="D30" s="1133" t="s">
        <v>6039</v>
      </c>
      <c r="E30" s="1133" t="s">
        <v>6297</v>
      </c>
    </row>
    <row r="31" spans="1:5" ht="75" x14ac:dyDescent="0.25">
      <c r="A31" s="1133" t="s">
        <v>5996</v>
      </c>
      <c r="B31" s="1133" t="s">
        <v>1149</v>
      </c>
      <c r="C31" s="1133" t="s">
        <v>1149</v>
      </c>
      <c r="D31" s="1133" t="s">
        <v>6040</v>
      </c>
      <c r="E31" s="1133" t="s">
        <v>6298</v>
      </c>
    </row>
    <row r="32" spans="1:5" x14ac:dyDescent="0.25">
      <c r="A32" s="1133" t="s">
        <v>5997</v>
      </c>
      <c r="B32" s="1133" t="s">
        <v>6500</v>
      </c>
      <c r="C32" s="1133" t="s">
        <v>6500</v>
      </c>
    </row>
    <row r="33" spans="1:5" ht="75" x14ac:dyDescent="0.25">
      <c r="A33" s="1133" t="s">
        <v>5998</v>
      </c>
      <c r="B33" s="1133" t="s">
        <v>1185</v>
      </c>
      <c r="C33" s="1133" t="s">
        <v>1185</v>
      </c>
      <c r="D33" s="1133" t="s">
        <v>6049</v>
      </c>
      <c r="E33" s="1133" t="s">
        <v>6024</v>
      </c>
    </row>
    <row r="34" spans="1:5" ht="75" x14ac:dyDescent="0.25">
      <c r="A34" s="1133" t="s">
        <v>5999</v>
      </c>
      <c r="B34" s="1133" t="s">
        <v>6467</v>
      </c>
      <c r="C34" s="1133" t="s">
        <v>6467</v>
      </c>
      <c r="D34" s="1133" t="s">
        <v>6050</v>
      </c>
      <c r="E34" s="1133" t="s">
        <v>6025</v>
      </c>
    </row>
    <row r="35" spans="1:5" ht="60" x14ac:dyDescent="0.25">
      <c r="A35" s="1133" t="s">
        <v>6000</v>
      </c>
      <c r="B35" s="1133" t="s">
        <v>6468</v>
      </c>
      <c r="C35" s="1133" t="s">
        <v>6468</v>
      </c>
      <c r="D35" s="1133" t="s">
        <v>6051</v>
      </c>
      <c r="E35" s="1133" t="s">
        <v>6026</v>
      </c>
    </row>
    <row r="36" spans="1:5" ht="75" x14ac:dyDescent="0.25">
      <c r="A36" s="1133" t="s">
        <v>6001</v>
      </c>
      <c r="B36" s="1133" t="s">
        <v>93</v>
      </c>
      <c r="C36" s="1133" t="s">
        <v>93</v>
      </c>
      <c r="D36" s="1133" t="s">
        <v>6052</v>
      </c>
      <c r="E36" s="1133" t="s">
        <v>6299</v>
      </c>
    </row>
    <row r="37" spans="1:5" ht="60" x14ac:dyDescent="0.25">
      <c r="A37" s="1133" t="s">
        <v>6002</v>
      </c>
      <c r="B37" s="1133" t="s">
        <v>6469</v>
      </c>
      <c r="C37" s="1133" t="s">
        <v>6469</v>
      </c>
      <c r="D37" s="1133" t="s">
        <v>6053</v>
      </c>
      <c r="E37" s="1133" t="s">
        <v>6028</v>
      </c>
    </row>
    <row r="38" spans="1:5" ht="75" x14ac:dyDescent="0.25">
      <c r="A38" s="1133" t="s">
        <v>6003</v>
      </c>
      <c r="B38" s="1133" t="s">
        <v>6470</v>
      </c>
      <c r="C38" s="1133" t="s">
        <v>6470</v>
      </c>
      <c r="D38" s="1133" t="s">
        <v>6054</v>
      </c>
      <c r="E38" s="1133" t="s">
        <v>6029</v>
      </c>
    </row>
    <row r="39" spans="1:5" ht="120" x14ac:dyDescent="0.25">
      <c r="A39" s="1133" t="s">
        <v>6004</v>
      </c>
      <c r="B39" s="1133" t="s">
        <v>6471</v>
      </c>
      <c r="C39" s="1133" t="s">
        <v>6471</v>
      </c>
      <c r="D39" s="1133" t="s">
        <v>6055</v>
      </c>
      <c r="E39" s="1133" t="s">
        <v>6030</v>
      </c>
    </row>
    <row r="40" spans="1:5" ht="75" x14ac:dyDescent="0.25">
      <c r="A40" s="1133" t="s">
        <v>6005</v>
      </c>
      <c r="B40" s="1133" t="s">
        <v>6472</v>
      </c>
      <c r="C40" s="1133" t="s">
        <v>6472</v>
      </c>
      <c r="D40" s="1133" t="s">
        <v>6056</v>
      </c>
      <c r="E40" s="1133" t="s">
        <v>6031</v>
      </c>
    </row>
    <row r="41" spans="1:5" ht="75" x14ac:dyDescent="0.25">
      <c r="A41" s="1133" t="s">
        <v>6006</v>
      </c>
      <c r="B41" s="1133" t="s">
        <v>6473</v>
      </c>
      <c r="C41" s="1133" t="s">
        <v>6473</v>
      </c>
      <c r="D41" s="1133" t="s">
        <v>6057</v>
      </c>
      <c r="E41" s="1133" t="s">
        <v>6032</v>
      </c>
    </row>
    <row r="42" spans="1:5" x14ac:dyDescent="0.25">
      <c r="A42" s="1133" t="s">
        <v>6013</v>
      </c>
      <c r="B42" s="1133" t="s">
        <v>2434</v>
      </c>
      <c r="C42" s="1133" t="s">
        <v>2434</v>
      </c>
    </row>
    <row r="43" spans="1:5" ht="135" x14ac:dyDescent="0.25">
      <c r="A43" s="1133" t="s">
        <v>1864</v>
      </c>
      <c r="B43" s="1133" t="s">
        <v>1864</v>
      </c>
      <c r="C43" s="1133" t="s">
        <v>1864</v>
      </c>
      <c r="D43" s="1133" t="s">
        <v>6236</v>
      </c>
      <c r="E43" s="1133" t="s">
        <v>6018</v>
      </c>
    </row>
    <row r="44" spans="1:5" ht="150" x14ac:dyDescent="0.25">
      <c r="A44" s="1133" t="s">
        <v>6015</v>
      </c>
      <c r="B44" s="1133" t="s">
        <v>6015</v>
      </c>
      <c r="C44" s="1133" t="s">
        <v>6015</v>
      </c>
      <c r="D44" s="1133" t="s">
        <v>6237</v>
      </c>
      <c r="E44" s="1133" t="s">
        <v>6019</v>
      </c>
    </row>
    <row r="45" spans="1:5" ht="60" x14ac:dyDescent="0.25">
      <c r="A45" s="1133" t="s">
        <v>6041</v>
      </c>
      <c r="B45" s="1133" t="s">
        <v>6475</v>
      </c>
      <c r="C45" s="1133" t="s">
        <v>6475</v>
      </c>
      <c r="D45" s="1133" t="s">
        <v>6077</v>
      </c>
      <c r="E45" s="1133" t="s">
        <v>6080</v>
      </c>
    </row>
    <row r="46" spans="1:5" ht="75" x14ac:dyDescent="0.25">
      <c r="A46" s="1133" t="s">
        <v>6042</v>
      </c>
      <c r="B46" s="1133" t="s">
        <v>6476</v>
      </c>
      <c r="C46" s="1133" t="s">
        <v>6476</v>
      </c>
      <c r="D46" s="1133" t="s">
        <v>6076</v>
      </c>
      <c r="E46" s="1133" t="s">
        <v>6081</v>
      </c>
    </row>
    <row r="47" spans="1:5" ht="60" x14ac:dyDescent="0.25">
      <c r="A47" s="1133" t="s">
        <v>6043</v>
      </c>
      <c r="B47" s="1133" t="s">
        <v>6477</v>
      </c>
      <c r="C47" s="1133" t="s">
        <v>6477</v>
      </c>
      <c r="D47" s="1133" t="s">
        <v>6078</v>
      </c>
      <c r="E47" s="1133" t="s">
        <v>6082</v>
      </c>
    </row>
    <row r="48" spans="1:5" ht="60" x14ac:dyDescent="0.25">
      <c r="A48" s="1133" t="s">
        <v>6044</v>
      </c>
      <c r="B48" s="1133" t="s">
        <v>6478</v>
      </c>
      <c r="C48" s="1133" t="s">
        <v>6478</v>
      </c>
      <c r="D48" s="1133" t="s">
        <v>6079</v>
      </c>
      <c r="E48" s="1133" t="s">
        <v>6083</v>
      </c>
    </row>
    <row r="49" spans="1:5" x14ac:dyDescent="0.25">
      <c r="A49" s="1133" t="s">
        <v>6014</v>
      </c>
      <c r="B49" s="1133" t="s">
        <v>6501</v>
      </c>
      <c r="C49" s="1133" t="s">
        <v>6501</v>
      </c>
    </row>
    <row r="50" spans="1:5" ht="45" x14ac:dyDescent="0.25">
      <c r="A50" s="1133" t="s">
        <v>6058</v>
      </c>
      <c r="B50" s="1133" t="s">
        <v>6502</v>
      </c>
      <c r="C50" s="1133" t="s">
        <v>6070</v>
      </c>
      <c r="D50" s="1133" t="s">
        <v>6016</v>
      </c>
      <c r="E50" s="1133" t="s">
        <v>6499</v>
      </c>
    </row>
    <row r="51" spans="1:5" ht="60" x14ac:dyDescent="0.25">
      <c r="A51" s="1133" t="s">
        <v>6059</v>
      </c>
      <c r="B51" s="1133" t="s">
        <v>6503</v>
      </c>
      <c r="C51" s="1133" t="s">
        <v>6069</v>
      </c>
      <c r="D51" s="1133" t="s">
        <v>6017</v>
      </c>
      <c r="E51" s="1133" t="s">
        <v>6073</v>
      </c>
    </row>
    <row r="52" spans="1:5" ht="60" x14ac:dyDescent="0.25">
      <c r="A52" s="1133" t="s">
        <v>6068</v>
      </c>
      <c r="B52" s="1133" t="s">
        <v>6504</v>
      </c>
      <c r="C52" s="1133" t="s">
        <v>1392</v>
      </c>
      <c r="D52" s="1133" t="s">
        <v>6071</v>
      </c>
      <c r="E52" s="1133" t="s">
        <v>6072</v>
      </c>
    </row>
    <row r="53" spans="1:5" ht="120" x14ac:dyDescent="0.25">
      <c r="A53" s="1133" t="s">
        <v>6045</v>
      </c>
      <c r="B53" s="1133" t="s">
        <v>6474</v>
      </c>
      <c r="C53" s="1133" t="s">
        <v>6474</v>
      </c>
      <c r="D53" s="1133" t="s">
        <v>6048</v>
      </c>
      <c r="E53" s="1133" t="s">
        <v>6410</v>
      </c>
    </row>
    <row r="54" spans="1:5" ht="150" x14ac:dyDescent="0.25">
      <c r="A54" s="1133" t="s">
        <v>6046</v>
      </c>
      <c r="B54" s="1133" t="s">
        <v>6466</v>
      </c>
      <c r="C54" s="1133" t="s">
        <v>6466</v>
      </c>
      <c r="D54" s="1133" t="s">
        <v>6047</v>
      </c>
      <c r="E54" s="1133" t="s">
        <v>6409</v>
      </c>
    </row>
    <row r="55" spans="1:5" x14ac:dyDescent="0.25">
      <c r="A55" s="1133" t="s">
        <v>1978</v>
      </c>
      <c r="B55" s="1133" t="s">
        <v>1843</v>
      </c>
      <c r="C55" s="1133" t="s">
        <v>1843</v>
      </c>
    </row>
    <row r="56" spans="1:5" ht="270" x14ac:dyDescent="0.25">
      <c r="A56" s="1133" t="s">
        <v>1176</v>
      </c>
      <c r="B56" s="1133" t="s">
        <v>6075</v>
      </c>
      <c r="C56" s="1133" t="s">
        <v>6075</v>
      </c>
      <c r="D56" s="1133" t="s">
        <v>6075</v>
      </c>
      <c r="E56" s="1133" t="s">
        <v>6088</v>
      </c>
    </row>
    <row r="57" spans="1:5" ht="75" x14ac:dyDescent="0.25">
      <c r="A57" s="1133" t="s">
        <v>1185</v>
      </c>
      <c r="B57" s="1133" t="s">
        <v>6085</v>
      </c>
      <c r="C57" s="1133" t="s">
        <v>6085</v>
      </c>
      <c r="D57" s="1133" t="s">
        <v>1983</v>
      </c>
      <c r="E57" s="1133" t="s">
        <v>6087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285" x14ac:dyDescent="0.25">
      <c r="A60" s="1133" t="s">
        <v>1366</v>
      </c>
      <c r="B60" s="1133" t="s">
        <v>4081</v>
      </c>
      <c r="C60" s="1133" t="s">
        <v>4081</v>
      </c>
      <c r="D60" s="1133" t="s">
        <v>4088</v>
      </c>
      <c r="E60" s="1133" t="s">
        <v>4089</v>
      </c>
    </row>
    <row r="61" spans="1:5" ht="330" x14ac:dyDescent="0.25">
      <c r="A61" s="1133" t="s">
        <v>1368</v>
      </c>
      <c r="B61" s="1133" t="s">
        <v>4082</v>
      </c>
      <c r="C61" s="1133" t="s">
        <v>4082</v>
      </c>
      <c r="D61" s="1133" t="s">
        <v>4090</v>
      </c>
      <c r="E61" s="1133" t="s">
        <v>4091</v>
      </c>
    </row>
    <row r="62" spans="1:5" ht="195" x14ac:dyDescent="0.25">
      <c r="A62" s="1133" t="s">
        <v>1984</v>
      </c>
      <c r="B62" s="1133" t="s">
        <v>6084</v>
      </c>
      <c r="C62" s="1133" t="s">
        <v>6084</v>
      </c>
      <c r="D62" s="1133" t="s">
        <v>1985</v>
      </c>
      <c r="E62" s="1133" t="s">
        <v>4095</v>
      </c>
    </row>
    <row r="63" spans="1:5" x14ac:dyDescent="0.25">
      <c r="A63" s="1133" t="s">
        <v>1393</v>
      </c>
      <c r="B63" s="1133" t="s">
        <v>1995</v>
      </c>
      <c r="C63" s="1133" t="s">
        <v>1995</v>
      </c>
      <c r="D63" s="1133" t="s">
        <v>1995</v>
      </c>
      <c r="E63" s="1133" t="s">
        <v>4073</v>
      </c>
    </row>
    <row r="64" spans="1:5" ht="135" x14ac:dyDescent="0.25">
      <c r="A64" s="1133" t="s">
        <v>1489</v>
      </c>
      <c r="B64" s="1133" t="s">
        <v>4083</v>
      </c>
      <c r="C64" s="1133" t="s">
        <v>4083</v>
      </c>
      <c r="D64" s="1133" t="s">
        <v>4092</v>
      </c>
      <c r="E64" s="1133" t="s">
        <v>4093</v>
      </c>
    </row>
    <row r="65" spans="1:5" x14ac:dyDescent="0.25">
      <c r="A65" s="1133" t="s">
        <v>1979</v>
      </c>
      <c r="B65" s="1133" t="s">
        <v>1980</v>
      </c>
      <c r="C65" s="1133" t="s">
        <v>1980</v>
      </c>
    </row>
    <row r="66" spans="1:5" ht="30" x14ac:dyDescent="0.25">
      <c r="A66" s="1133" t="s">
        <v>1981</v>
      </c>
      <c r="B66" s="1133" t="s">
        <v>1142</v>
      </c>
      <c r="C66" s="1133" t="s">
        <v>2</v>
      </c>
      <c r="D66" s="1133" t="s">
        <v>2</v>
      </c>
      <c r="E66" s="1133" t="s">
        <v>1982</v>
      </c>
    </row>
    <row r="67" spans="1:5" x14ac:dyDescent="0.25">
      <c r="A67" s="1133" t="s">
        <v>1986</v>
      </c>
      <c r="B67" s="1133" t="s">
        <v>1987</v>
      </c>
      <c r="C67" s="1133" t="s">
        <v>1987</v>
      </c>
    </row>
    <row r="68" spans="1:5" x14ac:dyDescent="0.25">
      <c r="A68" s="1133" t="s">
        <v>160</v>
      </c>
      <c r="B68" s="1133" t="s">
        <v>1990</v>
      </c>
      <c r="C68" s="1133" t="s">
        <v>1990</v>
      </c>
      <c r="D68" s="1133" t="s">
        <v>1988</v>
      </c>
      <c r="E68" s="1133" t="s">
        <v>1989</v>
      </c>
    </row>
    <row r="69" spans="1:5" ht="30" x14ac:dyDescent="0.25">
      <c r="A69" s="1133" t="s">
        <v>1991</v>
      </c>
      <c r="B69" s="1133" t="s">
        <v>1994</v>
      </c>
      <c r="C69" s="1133" t="s">
        <v>1994</v>
      </c>
      <c r="D69" s="1133" t="s">
        <v>1992</v>
      </c>
      <c r="E69" s="1133" t="s">
        <v>1993</v>
      </c>
    </row>
    <row r="70" spans="1:5" x14ac:dyDescent="0.25">
      <c r="A70" s="1133" t="s">
        <v>1460</v>
      </c>
      <c r="B70" s="1133" t="s">
        <v>2288</v>
      </c>
      <c r="C70" s="1133" t="s">
        <v>2288</v>
      </c>
      <c r="D70" s="1133" t="s">
        <v>2289</v>
      </c>
      <c r="E70" s="1133" t="s">
        <v>2287</v>
      </c>
    </row>
    <row r="71" spans="1:5" ht="90" x14ac:dyDescent="0.25">
      <c r="A71" s="1133" t="s">
        <v>1996</v>
      </c>
      <c r="B71" s="1133" t="s">
        <v>1999</v>
      </c>
      <c r="C71" s="1133" t="s">
        <v>1999</v>
      </c>
      <c r="D71" s="1133" t="s">
        <v>1997</v>
      </c>
      <c r="E71" s="1133" t="s">
        <v>3566</v>
      </c>
    </row>
    <row r="72" spans="1:5" x14ac:dyDescent="0.25">
      <c r="A72" s="1133" t="s">
        <v>5114</v>
      </c>
      <c r="B72" s="1133" t="s">
        <v>5116</v>
      </c>
      <c r="C72" s="1133" t="s">
        <v>5116</v>
      </c>
      <c r="D72" s="1133" t="s">
        <v>5116</v>
      </c>
      <c r="E72" s="1133" t="s">
        <v>5115</v>
      </c>
    </row>
    <row r="73" spans="1:5" x14ac:dyDescent="0.25">
      <c r="A73" s="1133" t="s">
        <v>2000</v>
      </c>
      <c r="B73" s="1133" t="s">
        <v>415</v>
      </c>
      <c r="C73" s="1133" t="s">
        <v>2001</v>
      </c>
    </row>
    <row r="74" spans="1:5" x14ac:dyDescent="0.25">
      <c r="A74" s="1133" t="s">
        <v>2002</v>
      </c>
      <c r="B74" s="1133" t="s">
        <v>2003</v>
      </c>
      <c r="C74" s="1133" t="s">
        <v>2003</v>
      </c>
    </row>
    <row r="75" spans="1:5" ht="90" x14ac:dyDescent="0.25">
      <c r="A75" s="1133" t="s">
        <v>2004</v>
      </c>
      <c r="B75" s="1133" t="s">
        <v>2007</v>
      </c>
      <c r="C75" s="1133" t="s">
        <v>2007</v>
      </c>
      <c r="D75" s="1133" t="s">
        <v>2005</v>
      </c>
      <c r="E75" s="1133" t="s">
        <v>2006</v>
      </c>
    </row>
    <row r="76" spans="1:5" x14ac:dyDescent="0.25">
      <c r="A76" s="1133" t="s">
        <v>2419</v>
      </c>
      <c r="B76" s="1133" t="s">
        <v>2420</v>
      </c>
      <c r="C76" s="1133" t="s">
        <v>2420</v>
      </c>
    </row>
    <row r="77" spans="1:5" x14ac:dyDescent="0.25">
      <c r="A77" s="1133" t="s">
        <v>2008</v>
      </c>
      <c r="B77" s="1133" t="s">
        <v>2108</v>
      </c>
      <c r="C77" s="1133" t="s">
        <v>2108</v>
      </c>
      <c r="D77" s="1133" t="s">
        <v>2108</v>
      </c>
      <c r="E77" s="1133" t="s">
        <v>2009</v>
      </c>
    </row>
    <row r="78" spans="1:5" x14ac:dyDescent="0.25">
      <c r="A78" s="1133" t="s">
        <v>2010</v>
      </c>
      <c r="B78" s="1133" t="s">
        <v>2630</v>
      </c>
      <c r="C78" s="1133" t="s">
        <v>2630</v>
      </c>
      <c r="D78" s="1133" t="s">
        <v>2630</v>
      </c>
      <c r="E78" s="1133" t="s">
        <v>2011</v>
      </c>
    </row>
    <row r="79" spans="1:5" x14ac:dyDescent="0.25">
      <c r="A79" s="1133" t="s">
        <v>2012</v>
      </c>
      <c r="B79" s="1133" t="s">
        <v>2013</v>
      </c>
      <c r="C79" s="1133" t="s">
        <v>2013</v>
      </c>
    </row>
    <row r="80" spans="1:5" x14ac:dyDescent="0.25">
      <c r="A80" s="1133" t="s">
        <v>2014</v>
      </c>
      <c r="B80" s="1133" t="s">
        <v>2109</v>
      </c>
      <c r="C80" s="1133" t="s">
        <v>2109</v>
      </c>
      <c r="E80" s="1133" t="s">
        <v>2015</v>
      </c>
    </row>
    <row r="81" spans="1:5" ht="30" x14ac:dyDescent="0.25">
      <c r="A81" s="1133" t="s">
        <v>2016</v>
      </c>
      <c r="B81" s="1133" t="s">
        <v>2018</v>
      </c>
      <c r="C81" s="1133" t="s">
        <v>2018</v>
      </c>
      <c r="D81" s="1133" t="s">
        <v>2022</v>
      </c>
      <c r="E81" s="1133" t="s">
        <v>2017</v>
      </c>
    </row>
    <row r="82" spans="1:5" ht="30" x14ac:dyDescent="0.25">
      <c r="A82" s="1133" t="s">
        <v>2019</v>
      </c>
      <c r="B82" s="1133" t="s">
        <v>2021</v>
      </c>
      <c r="C82" s="1133" t="s">
        <v>2021</v>
      </c>
      <c r="D82" s="1133" t="s">
        <v>2023</v>
      </c>
      <c r="E82" s="1133" t="s">
        <v>2020</v>
      </c>
    </row>
    <row r="83" spans="1:5" x14ac:dyDescent="0.25">
      <c r="A83" s="1133" t="s">
        <v>2024</v>
      </c>
      <c r="B83" s="1133" t="s">
        <v>420</v>
      </c>
      <c r="C83" s="1133" t="s">
        <v>2025</v>
      </c>
    </row>
    <row r="84" spans="1:5" x14ac:dyDescent="0.25">
      <c r="A84" s="1133" t="s">
        <v>2026</v>
      </c>
      <c r="B84" s="1133" t="s">
        <v>2027</v>
      </c>
      <c r="C84" s="1133" t="s">
        <v>2027</v>
      </c>
    </row>
    <row r="85" spans="1:5" ht="135" x14ac:dyDescent="0.25">
      <c r="A85" s="1133" t="s">
        <v>2028</v>
      </c>
      <c r="B85" s="1133" t="s">
        <v>2110</v>
      </c>
      <c r="C85" s="1133" t="s">
        <v>2110</v>
      </c>
      <c r="D85" s="1133" t="s">
        <v>2111</v>
      </c>
      <c r="E85" s="1133" t="s">
        <v>2262</v>
      </c>
    </row>
    <row r="86" spans="1:5" ht="75" x14ac:dyDescent="0.25">
      <c r="A86" s="1133" t="s">
        <v>1187</v>
      </c>
      <c r="B86" s="1133" t="s">
        <v>2030</v>
      </c>
      <c r="C86" s="1133" t="s">
        <v>2030</v>
      </c>
      <c r="D86" s="1133" t="s">
        <v>2029</v>
      </c>
      <c r="E86" s="1133" t="s">
        <v>2263</v>
      </c>
    </row>
    <row r="87" spans="1:5" x14ac:dyDescent="0.25">
      <c r="A87" s="1133" t="s">
        <v>2031</v>
      </c>
      <c r="B87" s="1133" t="s">
        <v>2003</v>
      </c>
      <c r="C87" s="1133" t="s">
        <v>2003</v>
      </c>
    </row>
    <row r="88" spans="1:5" ht="105" x14ac:dyDescent="0.25">
      <c r="A88" s="1133" t="s">
        <v>2032</v>
      </c>
      <c r="B88" s="1133" t="s">
        <v>2033</v>
      </c>
      <c r="C88" s="1133" t="s">
        <v>2033</v>
      </c>
      <c r="D88" s="1133" t="s">
        <v>2034</v>
      </c>
      <c r="E88" s="1133" t="s">
        <v>2264</v>
      </c>
    </row>
    <row r="89" spans="1:5" ht="30" x14ac:dyDescent="0.25">
      <c r="A89" s="1133" t="s">
        <v>2035</v>
      </c>
      <c r="B89" s="1133" t="s">
        <v>2112</v>
      </c>
      <c r="C89" s="1133" t="s">
        <v>2112</v>
      </c>
      <c r="E89" s="1133" t="s">
        <v>2036</v>
      </c>
    </row>
    <row r="90" spans="1:5" x14ac:dyDescent="0.25">
      <c r="A90" s="1133" t="s">
        <v>2037</v>
      </c>
      <c r="B90" s="1133" t="s">
        <v>2420</v>
      </c>
      <c r="C90" s="1133" t="s">
        <v>2420</v>
      </c>
    </row>
    <row r="91" spans="1:5" x14ac:dyDescent="0.25">
      <c r="A91" s="1133" t="s">
        <v>2038</v>
      </c>
      <c r="B91" s="1133" t="s">
        <v>2108</v>
      </c>
      <c r="C91" s="1133" t="s">
        <v>2108</v>
      </c>
      <c r="E91" s="1133" t="s">
        <v>2039</v>
      </c>
    </row>
    <row r="92" spans="1:5" x14ac:dyDescent="0.25">
      <c r="A92" s="1133" t="s">
        <v>2040</v>
      </c>
      <c r="B92" s="1133" t="s">
        <v>2630</v>
      </c>
      <c r="C92" s="1133" t="s">
        <v>2630</v>
      </c>
      <c r="E92" s="1133" t="s">
        <v>2041</v>
      </c>
    </row>
    <row r="93" spans="1:5" x14ac:dyDescent="0.25">
      <c r="A93" s="1133" t="s">
        <v>2042</v>
      </c>
      <c r="B93" s="1133" t="s">
        <v>2113</v>
      </c>
      <c r="C93" s="1133" t="s">
        <v>2113</v>
      </c>
      <c r="E93" s="1133" t="s">
        <v>2043</v>
      </c>
    </row>
    <row r="94" spans="1:5" x14ac:dyDescent="0.25">
      <c r="A94" s="1133" t="s">
        <v>2044</v>
      </c>
      <c r="B94" s="1133" t="s">
        <v>2114</v>
      </c>
      <c r="C94" s="1133" t="s">
        <v>2114</v>
      </c>
      <c r="E94" s="1133" t="s">
        <v>2045</v>
      </c>
    </row>
    <row r="95" spans="1:5" x14ac:dyDescent="0.25">
      <c r="A95" s="1133" t="s">
        <v>2046</v>
      </c>
      <c r="B95" s="1133" t="s">
        <v>2013</v>
      </c>
      <c r="C95" s="1133" t="s">
        <v>2013</v>
      </c>
    </row>
    <row r="96" spans="1:5" x14ac:dyDescent="0.25">
      <c r="A96" s="1133" t="s">
        <v>2047</v>
      </c>
      <c r="B96" s="1133" t="s">
        <v>2109</v>
      </c>
      <c r="C96" s="1133" t="s">
        <v>2109</v>
      </c>
      <c r="E96" s="1133" t="s">
        <v>2280</v>
      </c>
    </row>
    <row r="97" spans="1:5" ht="30" x14ac:dyDescent="0.25">
      <c r="A97" s="1133" t="s">
        <v>2279</v>
      </c>
      <c r="B97" s="1133" t="s">
        <v>2049</v>
      </c>
      <c r="C97" s="1133" t="s">
        <v>2049</v>
      </c>
      <c r="E97" s="1133" t="s">
        <v>2048</v>
      </c>
    </row>
    <row r="98" spans="1:5" ht="30" x14ac:dyDescent="0.25">
      <c r="A98" s="1133" t="s">
        <v>2050</v>
      </c>
      <c r="B98" s="1133" t="s">
        <v>2052</v>
      </c>
      <c r="C98" s="1133" t="s">
        <v>2052</v>
      </c>
      <c r="E98" s="1133" t="s">
        <v>2051</v>
      </c>
    </row>
    <row r="99" spans="1:5" x14ac:dyDescent="0.25">
      <c r="A99" s="1133" t="s">
        <v>5306</v>
      </c>
      <c r="B99" s="1133" t="s">
        <v>5315</v>
      </c>
      <c r="C99" s="1133" t="s">
        <v>5315</v>
      </c>
    </row>
    <row r="100" spans="1:5" ht="30" x14ac:dyDescent="0.25">
      <c r="A100" s="1133" t="s">
        <v>2053</v>
      </c>
      <c r="C100" s="1133" t="s">
        <v>5316</v>
      </c>
      <c r="E100" s="1133" t="s">
        <v>2054</v>
      </c>
    </row>
    <row r="101" spans="1:5" ht="30" x14ac:dyDescent="0.25">
      <c r="A101" s="1133" t="s">
        <v>2055</v>
      </c>
      <c r="C101" s="1133" t="s">
        <v>5317</v>
      </c>
      <c r="E101" s="1133" t="s">
        <v>2056</v>
      </c>
    </row>
    <row r="102" spans="1:5" x14ac:dyDescent="0.25">
      <c r="A102" s="1133" t="s">
        <v>5318</v>
      </c>
      <c r="B102" s="1133" t="s">
        <v>1615</v>
      </c>
      <c r="C102" s="1133" t="s">
        <v>1615</v>
      </c>
    </row>
    <row r="103" spans="1:5" x14ac:dyDescent="0.25">
      <c r="A103" s="1133" t="s">
        <v>2057</v>
      </c>
      <c r="B103" s="1133" t="s">
        <v>5321</v>
      </c>
      <c r="C103" s="1133" t="s">
        <v>5321</v>
      </c>
      <c r="D103" s="1133" t="s">
        <v>2058</v>
      </c>
      <c r="E103" s="1133" t="s">
        <v>2059</v>
      </c>
    </row>
    <row r="104" spans="1:5" ht="45" x14ac:dyDescent="0.25">
      <c r="A104" s="1133" t="s">
        <v>2060</v>
      </c>
      <c r="B104" s="1133" t="s">
        <v>5319</v>
      </c>
      <c r="C104" s="1133" t="s">
        <v>5319</v>
      </c>
      <c r="D104" s="1133" t="s">
        <v>2062</v>
      </c>
      <c r="E104" s="1133" t="s">
        <v>2061</v>
      </c>
    </row>
    <row r="105" spans="1:5" ht="60" x14ac:dyDescent="0.25">
      <c r="A105" s="1133" t="s">
        <v>2063</v>
      </c>
      <c r="B105" s="1133" t="s">
        <v>5320</v>
      </c>
      <c r="C105" s="1133" t="s">
        <v>5320</v>
      </c>
      <c r="D105" s="1133" t="s">
        <v>2065</v>
      </c>
      <c r="E105" s="1133" t="s">
        <v>2064</v>
      </c>
    </row>
    <row r="106" spans="1:5" ht="45" x14ac:dyDescent="0.25">
      <c r="A106" s="1133" t="s">
        <v>2066</v>
      </c>
      <c r="B106" s="1133" t="s">
        <v>2454</v>
      </c>
      <c r="C106" s="1133" t="s">
        <v>2067</v>
      </c>
      <c r="D106" s="1133" t="s">
        <v>2067</v>
      </c>
      <c r="E106" s="1133" t="s">
        <v>2068</v>
      </c>
    </row>
    <row r="107" spans="1:5" x14ac:dyDescent="0.25">
      <c r="A107" s="1133" t="s">
        <v>2069</v>
      </c>
      <c r="B107" s="1133" t="s">
        <v>2070</v>
      </c>
      <c r="C107" s="1133" t="s">
        <v>2070</v>
      </c>
    </row>
    <row r="108" spans="1:5" x14ac:dyDescent="0.25">
      <c r="A108" s="1133" t="s">
        <v>2071</v>
      </c>
      <c r="B108" s="1133" t="s">
        <v>1755</v>
      </c>
      <c r="C108" s="1133" t="s">
        <v>1755</v>
      </c>
    </row>
    <row r="109" spans="1:5" x14ac:dyDescent="0.25">
      <c r="A109" s="1133" t="s">
        <v>2072</v>
      </c>
      <c r="B109" s="1133" t="s">
        <v>1756</v>
      </c>
      <c r="C109" s="1133" t="s">
        <v>1756</v>
      </c>
    </row>
    <row r="110" spans="1:5" x14ac:dyDescent="0.25">
      <c r="A110" s="1133" t="s">
        <v>2073</v>
      </c>
      <c r="B110" s="1133" t="s">
        <v>139</v>
      </c>
      <c r="C110" s="1133" t="s">
        <v>139</v>
      </c>
    </row>
    <row r="111" spans="1:5" x14ac:dyDescent="0.25">
      <c r="A111" s="1133" t="s">
        <v>2074</v>
      </c>
      <c r="B111" s="1133" t="s">
        <v>2631</v>
      </c>
      <c r="C111" s="1133" t="s">
        <v>2631</v>
      </c>
    </row>
    <row r="112" spans="1:5" x14ac:dyDescent="0.25">
      <c r="A112" s="1133" t="s">
        <v>2075</v>
      </c>
      <c r="B112" s="1133" t="s">
        <v>1757</v>
      </c>
      <c r="C112" s="1133" t="s">
        <v>1757</v>
      </c>
    </row>
    <row r="113" spans="1:5" x14ac:dyDescent="0.25">
      <c r="A113" s="1133" t="s">
        <v>4663</v>
      </c>
      <c r="B113" s="1133" t="s">
        <v>4662</v>
      </c>
      <c r="C113" s="1133" t="s">
        <v>4662</v>
      </c>
    </row>
    <row r="114" spans="1:5" x14ac:dyDescent="0.25">
      <c r="A114" s="1133" t="s">
        <v>2076</v>
      </c>
      <c r="B114" s="1133" t="s">
        <v>1850</v>
      </c>
      <c r="C114" s="1133" t="s">
        <v>1850</v>
      </c>
    </row>
    <row r="115" spans="1:5" x14ac:dyDescent="0.25">
      <c r="A115" s="1133" t="s">
        <v>2077</v>
      </c>
      <c r="B115" s="1133" t="s">
        <v>1758</v>
      </c>
      <c r="C115" s="1133" t="s">
        <v>1758</v>
      </c>
    </row>
    <row r="116" spans="1:5" x14ac:dyDescent="0.25">
      <c r="A116" s="1133" t="s">
        <v>2078</v>
      </c>
      <c r="B116" s="1133" t="s">
        <v>1865</v>
      </c>
      <c r="C116" s="1133" t="s">
        <v>1865</v>
      </c>
    </row>
    <row r="117" spans="1:5" x14ac:dyDescent="0.25">
      <c r="A117" s="1133" t="s">
        <v>2079</v>
      </c>
      <c r="B117" s="1133" t="s">
        <v>127</v>
      </c>
      <c r="C117" s="1133" t="s">
        <v>127</v>
      </c>
    </row>
    <row r="118" spans="1:5" x14ac:dyDescent="0.25">
      <c r="A118" s="1133" t="s">
        <v>4896</v>
      </c>
      <c r="B118" s="1133" t="s">
        <v>4897</v>
      </c>
      <c r="C118" s="1133" t="s">
        <v>4897</v>
      </c>
    </row>
    <row r="119" spans="1:5" ht="30" x14ac:dyDescent="0.25">
      <c r="A119" s="1133" t="s">
        <v>4898</v>
      </c>
      <c r="B119" s="1133" t="s">
        <v>4897</v>
      </c>
      <c r="C119" s="1133" t="s">
        <v>4897</v>
      </c>
      <c r="D119" s="1133" t="s">
        <v>4897</v>
      </c>
      <c r="E119" s="1133" t="s">
        <v>4899</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2512</v>
      </c>
      <c r="C122" s="1133" t="s">
        <v>2512</v>
      </c>
      <c r="D122" s="1133" t="s">
        <v>2088</v>
      </c>
      <c r="E122" s="1133" t="s">
        <v>2089</v>
      </c>
    </row>
    <row r="123" spans="1:5" x14ac:dyDescent="0.25">
      <c r="A123" s="1133" t="s">
        <v>5302</v>
      </c>
      <c r="B123" s="1133" t="s">
        <v>2511</v>
      </c>
      <c r="C123" s="1133" t="s">
        <v>2511</v>
      </c>
      <c r="D123" s="1133" t="s">
        <v>161</v>
      </c>
      <c r="E123" s="1133" t="s">
        <v>5303</v>
      </c>
    </row>
    <row r="124" spans="1:5" x14ac:dyDescent="0.25">
      <c r="A124" s="1133" t="s">
        <v>5308</v>
      </c>
      <c r="B124" s="1133" t="s">
        <v>5326</v>
      </c>
      <c r="C124" s="1133" t="s">
        <v>5326</v>
      </c>
    </row>
    <row r="125" spans="1:5" x14ac:dyDescent="0.25">
      <c r="A125" s="1133" t="s">
        <v>2102</v>
      </c>
      <c r="B125" s="1133" t="s">
        <v>2105</v>
      </c>
      <c r="C125" s="1133" t="s">
        <v>2105</v>
      </c>
      <c r="D125" s="1133" t="s">
        <v>2103</v>
      </c>
      <c r="E125" s="1133" t="s">
        <v>2104</v>
      </c>
    </row>
    <row r="126" spans="1:5" ht="45" x14ac:dyDescent="0.25">
      <c r="A126" s="1133" t="s">
        <v>5323</v>
      </c>
      <c r="B126" s="1267" t="s">
        <v>5493</v>
      </c>
      <c r="C126" s="1267" t="s">
        <v>5493</v>
      </c>
      <c r="D126" s="1133" t="s">
        <v>5330</v>
      </c>
      <c r="E126" s="1133" t="s">
        <v>5328</v>
      </c>
    </row>
    <row r="127" spans="1:5" x14ac:dyDescent="0.25">
      <c r="A127" s="1133" t="s">
        <v>5309</v>
      </c>
      <c r="B127" s="1133" t="s">
        <v>5327</v>
      </c>
      <c r="C127" s="1133" t="s">
        <v>5327</v>
      </c>
    </row>
    <row r="128" spans="1:5" ht="30" x14ac:dyDescent="0.25">
      <c r="A128" s="1133" t="s">
        <v>4715</v>
      </c>
      <c r="B128" s="1133" t="s">
        <v>4692</v>
      </c>
      <c r="C128" s="1133" t="s">
        <v>4692</v>
      </c>
      <c r="D128" s="1133" t="s">
        <v>4692</v>
      </c>
      <c r="E128" s="1133" t="s">
        <v>4716</v>
      </c>
    </row>
    <row r="129" spans="1:5" x14ac:dyDescent="0.25">
      <c r="A129" s="1133" t="s">
        <v>5310</v>
      </c>
      <c r="B129" s="1133" t="s">
        <v>5322</v>
      </c>
      <c r="C129" s="1133" t="s">
        <v>5322</v>
      </c>
    </row>
    <row r="130" spans="1:5" x14ac:dyDescent="0.25">
      <c r="A130" s="1133" t="s">
        <v>2098</v>
      </c>
      <c r="B130" s="1133" t="s">
        <v>2101</v>
      </c>
      <c r="C130" s="1133" t="s">
        <v>2101</v>
      </c>
      <c r="D130" s="1133" t="s">
        <v>2099</v>
      </c>
      <c r="E130" s="1133" t="s">
        <v>2100</v>
      </c>
    </row>
    <row r="131" spans="1:5" ht="30" x14ac:dyDescent="0.25">
      <c r="A131" s="1133" t="s">
        <v>4950</v>
      </c>
      <c r="B131" s="1133" t="s">
        <v>4951</v>
      </c>
      <c r="C131" s="1133" t="s">
        <v>4951</v>
      </c>
      <c r="D131" s="1133" t="s">
        <v>4952</v>
      </c>
      <c r="E131" s="1133" t="s">
        <v>4953</v>
      </c>
    </row>
    <row r="132" spans="1:5" ht="45" x14ac:dyDescent="0.25">
      <c r="A132" s="1133" t="s">
        <v>2080</v>
      </c>
      <c r="B132" s="1133" t="s">
        <v>2083</v>
      </c>
      <c r="C132" s="1133" t="s">
        <v>2083</v>
      </c>
      <c r="D132" s="1133" t="s">
        <v>2081</v>
      </c>
      <c r="E132" s="1133" t="s">
        <v>2082</v>
      </c>
    </row>
    <row r="133" spans="1:5" x14ac:dyDescent="0.25">
      <c r="A133" s="1133" t="s">
        <v>2084</v>
      </c>
      <c r="B133" s="1133" t="s">
        <v>3567</v>
      </c>
      <c r="C133" s="1133" t="s">
        <v>3567</v>
      </c>
      <c r="D133" s="1133" t="s">
        <v>3568</v>
      </c>
      <c r="E133" s="1133" t="s">
        <v>3569</v>
      </c>
    </row>
    <row r="134" spans="1:5" ht="45" x14ac:dyDescent="0.25">
      <c r="A134" s="1133" t="s">
        <v>2094</v>
      </c>
      <c r="B134" s="1133" t="s">
        <v>2097</v>
      </c>
      <c r="C134" s="1133" t="s">
        <v>2097</v>
      </c>
      <c r="D134" s="1133" t="s">
        <v>2095</v>
      </c>
      <c r="E134" s="1133" t="s">
        <v>2096</v>
      </c>
    </row>
    <row r="135" spans="1:5" x14ac:dyDescent="0.25">
      <c r="A135" s="1133" t="s">
        <v>5405</v>
      </c>
      <c r="B135" s="1133" t="s">
        <v>5288</v>
      </c>
      <c r="C135" s="1133" t="s">
        <v>5288</v>
      </c>
    </row>
    <row r="136" spans="1:5" ht="30" x14ac:dyDescent="0.25">
      <c r="A136" s="1133" t="s">
        <v>2451</v>
      </c>
      <c r="D136" s="1133" t="s">
        <v>2450</v>
      </c>
      <c r="E136" s="1133" t="s">
        <v>2452</v>
      </c>
    </row>
    <row r="137" spans="1:5" ht="45" x14ac:dyDescent="0.25">
      <c r="A137" s="1133" t="s">
        <v>2455</v>
      </c>
      <c r="B137" s="1133" t="s">
        <v>2457</v>
      </c>
      <c r="C137" s="1133" t="s">
        <v>2457</v>
      </c>
      <c r="D137" s="1133" t="s">
        <v>2457</v>
      </c>
      <c r="E137" s="1133" t="s">
        <v>2458</v>
      </c>
    </row>
    <row r="138" spans="1:5" ht="45" x14ac:dyDescent="0.25">
      <c r="A138" s="1133" t="s">
        <v>2646</v>
      </c>
      <c r="B138" s="1133" t="s">
        <v>5466</v>
      </c>
      <c r="C138" s="1133" t="s">
        <v>5466</v>
      </c>
      <c r="D138" s="1133" t="s">
        <v>2647</v>
      </c>
      <c r="E138" s="1133" t="s">
        <v>2648</v>
      </c>
    </row>
    <row r="139" spans="1:5" x14ac:dyDescent="0.25">
      <c r="A139" s="1133" t="s">
        <v>5311</v>
      </c>
      <c r="B139" s="1133" t="s">
        <v>5305</v>
      </c>
      <c r="C139" s="1133" t="s">
        <v>5305</v>
      </c>
    </row>
    <row r="140" spans="1:5" x14ac:dyDescent="0.25">
      <c r="A140" s="1133" t="s">
        <v>2090</v>
      </c>
      <c r="B140" s="1133" t="s">
        <v>2093</v>
      </c>
      <c r="C140" s="1133" t="s">
        <v>2093</v>
      </c>
      <c r="D140" s="1133" t="s">
        <v>2091</v>
      </c>
      <c r="E140" s="1133" t="s">
        <v>2092</v>
      </c>
    </row>
    <row r="141" spans="1:5" x14ac:dyDescent="0.25">
      <c r="A141" s="1133" t="s">
        <v>5295</v>
      </c>
      <c r="B141" s="1133" t="s">
        <v>5296</v>
      </c>
      <c r="C141" s="1133" t="s">
        <v>5296</v>
      </c>
      <c r="D141" s="1133" t="s">
        <v>5334</v>
      </c>
      <c r="E141" s="1133" t="s">
        <v>5297</v>
      </c>
    </row>
    <row r="142" spans="1:5" x14ac:dyDescent="0.25">
      <c r="A142" s="1133" t="s">
        <v>5289</v>
      </c>
      <c r="B142" s="1133" t="s">
        <v>5290</v>
      </c>
      <c r="C142" s="1133" t="s">
        <v>5290</v>
      </c>
      <c r="D142" s="1133" t="s">
        <v>5335</v>
      </c>
      <c r="E142" s="1133" t="s">
        <v>5291</v>
      </c>
    </row>
    <row r="143" spans="1:5" x14ac:dyDescent="0.25">
      <c r="A143" s="1133" t="s">
        <v>5465</v>
      </c>
      <c r="B143" s="1133" t="s">
        <v>5467</v>
      </c>
      <c r="C143" s="1133" t="s">
        <v>5467</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4897</v>
      </c>
      <c r="C150" s="1133" t="s">
        <v>4897</v>
      </c>
    </row>
    <row r="151" spans="1:5" x14ac:dyDescent="0.25">
      <c r="A151" s="1133" t="s">
        <v>5304</v>
      </c>
      <c r="B151" s="1133" t="s">
        <v>5528</v>
      </c>
      <c r="C151" s="1133" t="s">
        <v>5528</v>
      </c>
      <c r="D151" s="1133" t="s">
        <v>5529</v>
      </c>
      <c r="E151" s="1133" t="s">
        <v>5530</v>
      </c>
    </row>
    <row r="152" spans="1:5" ht="30" x14ac:dyDescent="0.25">
      <c r="A152" s="1133" t="s">
        <v>5293</v>
      </c>
      <c r="B152" s="1133" t="s">
        <v>4897</v>
      </c>
      <c r="C152" s="1133" t="s">
        <v>4897</v>
      </c>
      <c r="D152" s="1133" t="s">
        <v>4897</v>
      </c>
      <c r="E152" s="1133" t="s">
        <v>4899</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5077</v>
      </c>
      <c r="C155" s="1133" t="s">
        <v>5895</v>
      </c>
      <c r="D155" s="1133" t="s">
        <v>5895</v>
      </c>
      <c r="E155" s="1133" t="s">
        <v>5896</v>
      </c>
    </row>
    <row r="156" spans="1:5" x14ac:dyDescent="0.25">
      <c r="A156" s="1133" t="s">
        <v>5477</v>
      </c>
      <c r="B156" s="1133" t="s">
        <v>5482</v>
      </c>
      <c r="C156" s="1133" t="s">
        <v>5482</v>
      </c>
    </row>
    <row r="157" spans="1:5" ht="30" x14ac:dyDescent="0.25">
      <c r="A157" s="1133" t="s">
        <v>5478</v>
      </c>
      <c r="B157" s="1133" t="s">
        <v>4848</v>
      </c>
      <c r="C157" s="1133" t="s">
        <v>5485</v>
      </c>
      <c r="D157" s="1133" t="s">
        <v>5485</v>
      </c>
      <c r="E157" s="1133" t="s">
        <v>5487</v>
      </c>
    </row>
    <row r="158" spans="1:5" ht="30" x14ac:dyDescent="0.25">
      <c r="A158" s="1133" t="s">
        <v>5484</v>
      </c>
      <c r="B158" s="1133" t="s">
        <v>5488</v>
      </c>
      <c r="C158" s="1133" t="s">
        <v>5486</v>
      </c>
      <c r="D158" s="1133" t="s">
        <v>5486</v>
      </c>
      <c r="E158" s="1133" t="s">
        <v>5479</v>
      </c>
    </row>
    <row r="159" spans="1:5" x14ac:dyDescent="0.25">
      <c r="A159" s="1133" t="s">
        <v>5480</v>
      </c>
      <c r="B159" s="1133" t="s">
        <v>5490</v>
      </c>
      <c r="C159" s="1133" t="s">
        <v>5489</v>
      </c>
      <c r="D159" s="1133" t="s">
        <v>5483</v>
      </c>
      <c r="E159" s="1133" t="s">
        <v>5481</v>
      </c>
    </row>
    <row r="160" spans="1:5" x14ac:dyDescent="0.25">
      <c r="A160" s="1133" t="s">
        <v>5491</v>
      </c>
      <c r="B160" s="1133" t="s">
        <v>5492</v>
      </c>
      <c r="C160" s="1133" t="s">
        <v>5492</v>
      </c>
    </row>
    <row r="161" spans="1:5" x14ac:dyDescent="0.25">
      <c r="A161" s="1133" t="s">
        <v>5494</v>
      </c>
      <c r="B161" s="1133" t="s">
        <v>5495</v>
      </c>
      <c r="C161" s="1133" t="s">
        <v>5495</v>
      </c>
    </row>
    <row r="162" spans="1:5" ht="30" x14ac:dyDescent="0.25">
      <c r="A162" s="1133" t="s">
        <v>5496</v>
      </c>
      <c r="B162" s="1133" t="s">
        <v>5502</v>
      </c>
      <c r="C162" s="1133" t="s">
        <v>5500</v>
      </c>
      <c r="D162" s="1133" t="s">
        <v>5500</v>
      </c>
      <c r="E162" s="1133" t="s">
        <v>5498</v>
      </c>
    </row>
    <row r="163" spans="1:5" ht="30" x14ac:dyDescent="0.25">
      <c r="A163" s="1133" t="s">
        <v>5497</v>
      </c>
      <c r="B163" s="1133" t="s">
        <v>5503</v>
      </c>
      <c r="C163" s="1133" t="s">
        <v>5501</v>
      </c>
      <c r="D163" s="1133" t="s">
        <v>5501</v>
      </c>
      <c r="E163" s="1133" t="s">
        <v>5499</v>
      </c>
    </row>
    <row r="164" spans="1:5" x14ac:dyDescent="0.25">
      <c r="A164" s="1133" t="s">
        <v>5474</v>
      </c>
      <c r="B164" s="1133" t="s">
        <v>4897</v>
      </c>
      <c r="C164" s="1133" t="s">
        <v>4897</v>
      </c>
    </row>
    <row r="165" spans="1:5" ht="30" x14ac:dyDescent="0.25">
      <c r="A165" s="1133" t="s">
        <v>5475</v>
      </c>
      <c r="B165" s="1133" t="s">
        <v>4897</v>
      </c>
      <c r="C165" s="1133" t="s">
        <v>4897</v>
      </c>
      <c r="D165" s="1133" t="s">
        <v>4897</v>
      </c>
      <c r="E165" s="1133" t="s">
        <v>4899</v>
      </c>
    </row>
    <row r="166" spans="1:5" x14ac:dyDescent="0.25">
      <c r="A166" s="1133" t="s">
        <v>2119</v>
      </c>
      <c r="B166" s="1133" t="s">
        <v>2088</v>
      </c>
      <c r="C166" s="1133" t="s">
        <v>2088</v>
      </c>
    </row>
    <row r="167" spans="1:5" x14ac:dyDescent="0.25">
      <c r="A167" s="1133" t="s">
        <v>2120</v>
      </c>
      <c r="B167" s="1133" t="s">
        <v>2121</v>
      </c>
      <c r="C167" s="1133" t="s">
        <v>2121</v>
      </c>
    </row>
    <row r="168" spans="1:5" ht="30" x14ac:dyDescent="0.25">
      <c r="A168" s="1133" t="s">
        <v>2122</v>
      </c>
      <c r="B168" s="1133" t="s">
        <v>415</v>
      </c>
      <c r="C168" s="1133" t="s">
        <v>415</v>
      </c>
      <c r="D168" s="1133" t="s">
        <v>2124</v>
      </c>
      <c r="E168" s="1133" t="s">
        <v>2123</v>
      </c>
    </row>
    <row r="169" spans="1:5" ht="30" x14ac:dyDescent="0.25">
      <c r="A169" s="1133" t="s">
        <v>2126</v>
      </c>
      <c r="B169" s="1133" t="s">
        <v>420</v>
      </c>
      <c r="C169" s="1133" t="s">
        <v>420</v>
      </c>
      <c r="D169" s="1133" t="s">
        <v>2125</v>
      </c>
      <c r="E169" s="1133" t="s">
        <v>2130</v>
      </c>
    </row>
    <row r="170" spans="1:5" ht="30" x14ac:dyDescent="0.25">
      <c r="A170" s="1133" t="s">
        <v>2127</v>
      </c>
      <c r="B170" s="1133" t="s">
        <v>419</v>
      </c>
      <c r="C170" s="1133" t="s">
        <v>419</v>
      </c>
      <c r="D170" s="1133" t="s">
        <v>2128</v>
      </c>
      <c r="E170" s="1133" t="s">
        <v>2129</v>
      </c>
    </row>
    <row r="171" spans="1:5" x14ac:dyDescent="0.25">
      <c r="A171" s="1133" t="s">
        <v>2131</v>
      </c>
      <c r="B171" s="1133" t="s">
        <v>1766</v>
      </c>
      <c r="C171" s="1133" t="s">
        <v>1766</v>
      </c>
    </row>
    <row r="172" spans="1:5" x14ac:dyDescent="0.25">
      <c r="A172" s="1133" t="s">
        <v>2132</v>
      </c>
      <c r="B172" s="1133" t="s">
        <v>2586</v>
      </c>
      <c r="C172" s="1133" t="s">
        <v>2134</v>
      </c>
      <c r="E172" s="1133" t="s">
        <v>2133</v>
      </c>
    </row>
    <row r="173" spans="1:5" x14ac:dyDescent="0.25">
      <c r="A173" s="1133" t="s">
        <v>2135</v>
      </c>
      <c r="B173" s="1133" t="s">
        <v>2587</v>
      </c>
      <c r="C173" s="1133" t="s">
        <v>2137</v>
      </c>
      <c r="D173" s="1133" t="s">
        <v>2138</v>
      </c>
      <c r="E173" s="1133" t="s">
        <v>2136</v>
      </c>
    </row>
    <row r="174" spans="1:5" x14ac:dyDescent="0.25">
      <c r="A174" s="1133" t="s">
        <v>2139</v>
      </c>
      <c r="B174" s="1133" t="s">
        <v>2320</v>
      </c>
      <c r="C174" s="1133" t="s">
        <v>2141</v>
      </c>
      <c r="E174" s="1133" t="s">
        <v>2140</v>
      </c>
    </row>
    <row r="175" spans="1:5" x14ac:dyDescent="0.25">
      <c r="A175" s="1133" t="s">
        <v>2281</v>
      </c>
      <c r="B175" s="1133" t="s">
        <v>3570</v>
      </c>
      <c r="C175" s="1133" t="s">
        <v>3570</v>
      </c>
    </row>
    <row r="176" spans="1:5" ht="60" x14ac:dyDescent="0.25">
      <c r="A176" s="1133" t="s">
        <v>2142</v>
      </c>
      <c r="B176" s="1133" t="s">
        <v>3570</v>
      </c>
      <c r="C176" s="1133" t="s">
        <v>3570</v>
      </c>
      <c r="D176" s="1133" t="s">
        <v>3570</v>
      </c>
      <c r="E176" s="1133" t="s">
        <v>3571</v>
      </c>
    </row>
    <row r="177" spans="1:5" x14ac:dyDescent="0.25">
      <c r="A177" s="1133" t="s">
        <v>2145</v>
      </c>
      <c r="B177" s="1133" t="s">
        <v>2146</v>
      </c>
      <c r="C177" s="1133" t="s">
        <v>2146</v>
      </c>
    </row>
    <row r="178" spans="1:5" x14ac:dyDescent="0.25">
      <c r="A178" s="1133" t="s">
        <v>2147</v>
      </c>
      <c r="B178" s="1133" t="s">
        <v>2146</v>
      </c>
      <c r="C178" s="1133" t="s">
        <v>1638</v>
      </c>
      <c r="D178" s="1133" t="s">
        <v>2148</v>
      </c>
    </row>
    <row r="179" spans="1:5" ht="45" x14ac:dyDescent="0.25">
      <c r="A179" s="1133" t="s">
        <v>2149</v>
      </c>
      <c r="B179" s="1133" t="s">
        <v>2151</v>
      </c>
      <c r="C179" s="1133" t="s">
        <v>2151</v>
      </c>
      <c r="D179" s="1133" t="s">
        <v>2284</v>
      </c>
      <c r="E179" s="1133" t="s">
        <v>2150</v>
      </c>
    </row>
    <row r="180" spans="1:5" ht="30" x14ac:dyDescent="0.25">
      <c r="A180" s="1133" t="s">
        <v>2152</v>
      </c>
      <c r="B180" s="1133" t="s">
        <v>2153</v>
      </c>
      <c r="C180" s="1133" t="s">
        <v>2153</v>
      </c>
      <c r="D180" s="1133" t="s">
        <v>2153</v>
      </c>
      <c r="E180" s="1133" t="s">
        <v>2258</v>
      </c>
    </row>
    <row r="181" spans="1:5" ht="30" x14ac:dyDescent="0.25">
      <c r="A181" s="1133" t="s">
        <v>2154</v>
      </c>
      <c r="B181" s="1133" t="s">
        <v>2156</v>
      </c>
      <c r="C181" s="1133" t="s">
        <v>2156</v>
      </c>
      <c r="D181" s="1133" t="s">
        <v>2282</v>
      </c>
      <c r="E181" s="1133" t="s">
        <v>2155</v>
      </c>
    </row>
    <row r="182" spans="1:5" ht="45" x14ac:dyDescent="0.25">
      <c r="A182" s="1133" t="s">
        <v>2157</v>
      </c>
      <c r="B182" s="1133" t="s">
        <v>2159</v>
      </c>
      <c r="C182" s="1133" t="s">
        <v>2159</v>
      </c>
      <c r="D182" s="1133" t="s">
        <v>2283</v>
      </c>
      <c r="E182" s="1133" t="s">
        <v>2158</v>
      </c>
    </row>
    <row r="183" spans="1:5" ht="75" x14ac:dyDescent="0.25">
      <c r="A183" s="1133" t="s">
        <v>2160</v>
      </c>
      <c r="B183" s="1133" t="s">
        <v>2161</v>
      </c>
      <c r="C183" s="1133" t="s">
        <v>2161</v>
      </c>
      <c r="D183" s="1133" t="s">
        <v>2161</v>
      </c>
      <c r="E183" s="1133" t="s">
        <v>2274</v>
      </c>
    </row>
    <row r="184" spans="1:5" x14ac:dyDescent="0.25">
      <c r="A184" s="1133" t="s">
        <v>2162</v>
      </c>
      <c r="B184" s="1133" t="s">
        <v>2163</v>
      </c>
      <c r="C184" s="1133" t="s">
        <v>2163</v>
      </c>
      <c r="D184" s="1133" t="s">
        <v>2163</v>
      </c>
    </row>
    <row r="185" spans="1:5" ht="135" x14ac:dyDescent="0.25">
      <c r="A185" s="1133" t="s">
        <v>1886</v>
      </c>
      <c r="B185" s="1133" t="s">
        <v>2424</v>
      </c>
      <c r="C185" s="1133" t="s">
        <v>1908</v>
      </c>
      <c r="D185" s="1133" t="s">
        <v>1908</v>
      </c>
      <c r="E185" s="1133" t="s">
        <v>2653</v>
      </c>
    </row>
    <row r="186" spans="1:5" ht="135" x14ac:dyDescent="0.25">
      <c r="A186" s="1133" t="s">
        <v>2649</v>
      </c>
      <c r="B186" s="1133" t="s">
        <v>2424</v>
      </c>
      <c r="C186" s="1133" t="s">
        <v>1908</v>
      </c>
      <c r="D186" s="1133" t="s">
        <v>1908</v>
      </c>
      <c r="E186" s="1133" t="s">
        <v>2651</v>
      </c>
    </row>
    <row r="187" spans="1:5" ht="135" x14ac:dyDescent="0.25">
      <c r="A187" s="1133" t="s">
        <v>1887</v>
      </c>
      <c r="B187" s="1133" t="s">
        <v>2425</v>
      </c>
      <c r="C187" s="1133" t="s">
        <v>1909</v>
      </c>
      <c r="D187" s="1133" t="s">
        <v>1909</v>
      </c>
      <c r="E187" s="1133" t="s">
        <v>2652</v>
      </c>
    </row>
    <row r="188" spans="1:5" ht="135" x14ac:dyDescent="0.25">
      <c r="A188" s="1133" t="s">
        <v>2650</v>
      </c>
      <c r="B188" s="1133" t="s">
        <v>2425</v>
      </c>
      <c r="C188" s="1133" t="s">
        <v>1909</v>
      </c>
      <c r="D188" s="1133" t="s">
        <v>1909</v>
      </c>
      <c r="E188" s="1133" t="s">
        <v>2654</v>
      </c>
    </row>
    <row r="189" spans="1:5" ht="270" x14ac:dyDescent="0.25">
      <c r="A189" s="1133" t="s">
        <v>1871</v>
      </c>
      <c r="B189" s="1133" t="s">
        <v>2426</v>
      </c>
      <c r="C189" s="1133" t="s">
        <v>1895</v>
      </c>
      <c r="D189" s="1133" t="s">
        <v>1895</v>
      </c>
      <c r="E189" s="1133" t="s">
        <v>2265</v>
      </c>
    </row>
    <row r="190" spans="1:5" x14ac:dyDescent="0.25">
      <c r="A190" s="1133" t="s">
        <v>2164</v>
      </c>
      <c r="B190" s="1133" t="s">
        <v>1635</v>
      </c>
      <c r="C190" s="1133" t="s">
        <v>1635</v>
      </c>
    </row>
    <row r="191" spans="1:5" x14ac:dyDescent="0.25">
      <c r="A191" s="1133" t="s">
        <v>1877</v>
      </c>
      <c r="B191" s="1133" t="s">
        <v>5913</v>
      </c>
      <c r="C191" s="1133" t="s">
        <v>1902</v>
      </c>
      <c r="D191" s="1133" t="s">
        <v>2285</v>
      </c>
      <c r="E191" s="1133" t="s">
        <v>2165</v>
      </c>
    </row>
    <row r="192" spans="1:5" x14ac:dyDescent="0.25">
      <c r="A192" s="1133" t="s">
        <v>1878</v>
      </c>
      <c r="B192" s="1133" t="s">
        <v>2436</v>
      </c>
      <c r="C192" s="1133" t="s">
        <v>1903</v>
      </c>
      <c r="D192" s="1133" t="s">
        <v>2286</v>
      </c>
      <c r="E192" s="1133" t="s">
        <v>2166</v>
      </c>
    </row>
    <row r="193" spans="1:5" ht="30" x14ac:dyDescent="0.25">
      <c r="A193" s="1133" t="s">
        <v>1879</v>
      </c>
      <c r="B193" s="1133" t="s">
        <v>697</v>
      </c>
      <c r="C193" s="1133" t="s">
        <v>3573</v>
      </c>
      <c r="D193" s="1133" t="s">
        <v>3574</v>
      </c>
      <c r="E193" s="1133" t="s">
        <v>3575</v>
      </c>
    </row>
    <row r="194" spans="1:5" ht="30" x14ac:dyDescent="0.25">
      <c r="A194" s="1133" t="s">
        <v>5914</v>
      </c>
      <c r="D194" s="1133" t="s">
        <v>5947</v>
      </c>
      <c r="E194" s="1133" t="s">
        <v>5954</v>
      </c>
    </row>
    <row r="195" spans="1:5" x14ac:dyDescent="0.25">
      <c r="A195" s="1133" t="s">
        <v>2168</v>
      </c>
      <c r="B195" s="1133" t="s">
        <v>2169</v>
      </c>
      <c r="C195" s="1133" t="s">
        <v>2169</v>
      </c>
      <c r="D195" s="1133" t="s">
        <v>2169</v>
      </c>
      <c r="E195" s="1133" t="s">
        <v>2170</v>
      </c>
    </row>
    <row r="196" spans="1:5" x14ac:dyDescent="0.25">
      <c r="A196" s="1133" t="s">
        <v>2171</v>
      </c>
      <c r="B196" s="1133" t="s">
        <v>2172</v>
      </c>
      <c r="C196" s="1133" t="s">
        <v>2172</v>
      </c>
      <c r="D196" s="1133" t="s">
        <v>2172</v>
      </c>
      <c r="E196" s="1133" t="s">
        <v>3597</v>
      </c>
    </row>
    <row r="197" spans="1:5" x14ac:dyDescent="0.25">
      <c r="A197" s="1133" t="s">
        <v>2174</v>
      </c>
      <c r="B197" s="1133" t="s">
        <v>2270</v>
      </c>
      <c r="C197" s="1133" t="s">
        <v>2270</v>
      </c>
      <c r="D197" s="1133" t="s">
        <v>2175</v>
      </c>
      <c r="E197" s="1133" t="s">
        <v>2176</v>
      </c>
    </row>
    <row r="198" spans="1:5" x14ac:dyDescent="0.25">
      <c r="A198" s="1133" t="s">
        <v>2177</v>
      </c>
      <c r="B198" s="1133" t="s">
        <v>2271</v>
      </c>
      <c r="C198" s="1133" t="s">
        <v>2271</v>
      </c>
      <c r="D198" s="1133" t="s">
        <v>2178</v>
      </c>
      <c r="E198" s="1133" t="s">
        <v>2179</v>
      </c>
    </row>
    <row r="199" spans="1:5" x14ac:dyDescent="0.25">
      <c r="A199" s="1133" t="s">
        <v>2180</v>
      </c>
      <c r="B199" s="1133" t="s">
        <v>2272</v>
      </c>
      <c r="C199" s="1133" t="s">
        <v>2272</v>
      </c>
      <c r="D199" s="1133" t="s">
        <v>2181</v>
      </c>
      <c r="E199" s="1133" t="s">
        <v>2182</v>
      </c>
    </row>
    <row r="200" spans="1:5" x14ac:dyDescent="0.25">
      <c r="A200" s="1133" t="s">
        <v>2183</v>
      </c>
      <c r="B200" s="1133" t="s">
        <v>2273</v>
      </c>
      <c r="C200" s="1133" t="s">
        <v>2273</v>
      </c>
      <c r="D200" s="1133" t="s">
        <v>2184</v>
      </c>
      <c r="E200" s="1133" t="s">
        <v>2185</v>
      </c>
    </row>
    <row r="201" spans="1:5" ht="45" x14ac:dyDescent="0.25">
      <c r="A201" s="1133" t="s">
        <v>1880</v>
      </c>
      <c r="B201" s="1133" t="s">
        <v>2187</v>
      </c>
      <c r="C201" s="1133" t="s">
        <v>1905</v>
      </c>
      <c r="D201" s="1133" t="s">
        <v>2187</v>
      </c>
      <c r="E201" s="1133" t="s">
        <v>2186</v>
      </c>
    </row>
    <row r="202" spans="1:5" ht="45" x14ac:dyDescent="0.25">
      <c r="A202" s="1133" t="s">
        <v>1881</v>
      </c>
      <c r="B202" s="1133" t="s">
        <v>2428</v>
      </c>
      <c r="C202" s="1133" t="s">
        <v>1906</v>
      </c>
      <c r="D202" s="1133" t="s">
        <v>2189</v>
      </c>
      <c r="E202" s="1133" t="s">
        <v>2188</v>
      </c>
    </row>
    <row r="203" spans="1:5" x14ac:dyDescent="0.25">
      <c r="A203" s="1133" t="s">
        <v>2190</v>
      </c>
      <c r="B203" s="1133" t="s">
        <v>2191</v>
      </c>
      <c r="C203" s="1133" t="s">
        <v>2191</v>
      </c>
    </row>
    <row r="204" spans="1:5" x14ac:dyDescent="0.25">
      <c r="A204" s="1133" t="s">
        <v>1883</v>
      </c>
      <c r="B204" s="1133" t="s">
        <v>2429</v>
      </c>
      <c r="C204" s="1133" t="s">
        <v>1912</v>
      </c>
      <c r="D204" s="1133" t="s">
        <v>1912</v>
      </c>
      <c r="E204" s="1133" t="s">
        <v>2275</v>
      </c>
    </row>
    <row r="205" spans="1:5" x14ac:dyDescent="0.25">
      <c r="A205" s="1133" t="s">
        <v>1884</v>
      </c>
      <c r="B205" s="1133" t="s">
        <v>2430</v>
      </c>
      <c r="C205" s="1133" t="s">
        <v>1913</v>
      </c>
      <c r="D205" s="1133" t="s">
        <v>1913</v>
      </c>
      <c r="E205" s="1133" t="s">
        <v>2192</v>
      </c>
    </row>
    <row r="206" spans="1:5" x14ac:dyDescent="0.25">
      <c r="A206" s="1133" t="s">
        <v>1885</v>
      </c>
      <c r="B206" s="1133" t="s">
        <v>2431</v>
      </c>
      <c r="C206" s="1133" t="s">
        <v>1914</v>
      </c>
      <c r="D206" s="1133" t="s">
        <v>1914</v>
      </c>
      <c r="E206" s="1133" t="s">
        <v>2193</v>
      </c>
    </row>
    <row r="207" spans="1:5" x14ac:dyDescent="0.25">
      <c r="A207" s="1133" t="s">
        <v>1872</v>
      </c>
      <c r="B207" s="1133" t="s">
        <v>697</v>
      </c>
      <c r="C207" s="1133" t="s">
        <v>3576</v>
      </c>
      <c r="E207" s="1133" t="s">
        <v>3577</v>
      </c>
    </row>
    <row r="208" spans="1:5" ht="30" x14ac:dyDescent="0.25">
      <c r="A208" s="1133" t="s">
        <v>5929</v>
      </c>
      <c r="D208" s="1133" t="s">
        <v>5948</v>
      </c>
      <c r="E208" s="1133" t="s">
        <v>5954</v>
      </c>
    </row>
    <row r="209" spans="1:5" ht="45" x14ac:dyDescent="0.25">
      <c r="A209" s="1133" t="s">
        <v>1873</v>
      </c>
      <c r="B209" s="1133" t="s">
        <v>2219</v>
      </c>
      <c r="C209" s="1133" t="s">
        <v>1897</v>
      </c>
      <c r="E209" s="1133" t="s">
        <v>2195</v>
      </c>
    </row>
    <row r="210" spans="1:5" x14ac:dyDescent="0.25">
      <c r="A210" s="1133" t="s">
        <v>1874</v>
      </c>
      <c r="B210" s="1133" t="s">
        <v>158</v>
      </c>
      <c r="C210" s="1133" t="s">
        <v>1898</v>
      </c>
      <c r="D210" s="1133" t="s">
        <v>1898</v>
      </c>
      <c r="E210" s="1133" t="s">
        <v>2196</v>
      </c>
    </row>
    <row r="211" spans="1:5" x14ac:dyDescent="0.25">
      <c r="A211" s="1133" t="s">
        <v>2197</v>
      </c>
      <c r="B211" s="1133" t="s">
        <v>2432</v>
      </c>
      <c r="C211" s="1133" t="s">
        <v>3578</v>
      </c>
    </row>
    <row r="212" spans="1:5" ht="30" x14ac:dyDescent="0.25">
      <c r="A212" s="1133" t="s">
        <v>2198</v>
      </c>
      <c r="B212" s="1133" t="s">
        <v>3578</v>
      </c>
      <c r="C212" s="1133" t="s">
        <v>3578</v>
      </c>
      <c r="E212" s="1133" t="s">
        <v>3579</v>
      </c>
    </row>
    <row r="213" spans="1:5" ht="30" x14ac:dyDescent="0.25">
      <c r="A213" s="1133" t="s">
        <v>5919</v>
      </c>
      <c r="D213" s="1133" t="s">
        <v>5949</v>
      </c>
      <c r="E213" s="1133" t="s">
        <v>5954</v>
      </c>
    </row>
    <row r="214" spans="1:5" x14ac:dyDescent="0.25">
      <c r="A214" s="1133" t="s">
        <v>2200</v>
      </c>
      <c r="B214" s="1133" t="s">
        <v>2433</v>
      </c>
      <c r="C214" s="1133" t="s">
        <v>3580</v>
      </c>
    </row>
    <row r="215" spans="1:5" ht="30" x14ac:dyDescent="0.25">
      <c r="A215" s="1133" t="s">
        <v>2201</v>
      </c>
      <c r="B215" s="1133" t="s">
        <v>3580</v>
      </c>
      <c r="C215" s="1133" t="s">
        <v>3580</v>
      </c>
      <c r="D215" s="1133" t="s">
        <v>3580</v>
      </c>
      <c r="E215" s="1133" t="s">
        <v>3581</v>
      </c>
    </row>
    <row r="216" spans="1:5" ht="30" x14ac:dyDescent="0.25">
      <c r="A216" s="1133" t="s">
        <v>5917</v>
      </c>
      <c r="D216" s="1133" t="s">
        <v>5918</v>
      </c>
      <c r="E216" s="1133" t="s">
        <v>5954</v>
      </c>
    </row>
    <row r="217" spans="1:5" ht="30" x14ac:dyDescent="0.25">
      <c r="A217" s="1133" t="s">
        <v>2203</v>
      </c>
      <c r="B217" s="1133" t="s">
        <v>2434</v>
      </c>
      <c r="C217" s="1133" t="s">
        <v>2205</v>
      </c>
      <c r="D217" s="1133" t="s">
        <v>2205</v>
      </c>
      <c r="E217" s="1133" t="s">
        <v>3582</v>
      </c>
    </row>
    <row r="218" spans="1:5" ht="30" x14ac:dyDescent="0.25">
      <c r="A218" s="1133" t="s">
        <v>2206</v>
      </c>
      <c r="B218" s="1133" t="s">
        <v>416</v>
      </c>
      <c r="C218" s="1133" t="s">
        <v>2208</v>
      </c>
      <c r="D218" s="1133" t="s">
        <v>2208</v>
      </c>
      <c r="E218" s="1133" t="s">
        <v>3583</v>
      </c>
    </row>
    <row r="219" spans="1:5" ht="60" x14ac:dyDescent="0.25">
      <c r="A219" s="1133" t="s">
        <v>4679</v>
      </c>
      <c r="B219" s="1133" t="s">
        <v>1730</v>
      </c>
      <c r="C219" s="1133" t="s">
        <v>5722</v>
      </c>
      <c r="D219" s="1133" t="s">
        <v>5722</v>
      </c>
      <c r="E219" s="1133" t="s">
        <v>4672</v>
      </c>
    </row>
    <row r="220" spans="1:5" x14ac:dyDescent="0.25">
      <c r="A220" s="1133" t="s">
        <v>2209</v>
      </c>
      <c r="B220" s="1133" t="s">
        <v>2210</v>
      </c>
      <c r="C220" s="1133" t="s">
        <v>2210</v>
      </c>
    </row>
    <row r="221" spans="1:5" ht="30" x14ac:dyDescent="0.25">
      <c r="A221" s="1133" t="s">
        <v>2211</v>
      </c>
      <c r="B221" s="1133" t="s">
        <v>2213</v>
      </c>
      <c r="C221" s="1133" t="s">
        <v>2213</v>
      </c>
      <c r="D221" s="1133" t="s">
        <v>2213</v>
      </c>
      <c r="E221" s="1133" t="s">
        <v>2212</v>
      </c>
    </row>
    <row r="222" spans="1:5" ht="135" x14ac:dyDescent="0.25">
      <c r="A222" s="1133" t="s">
        <v>1875</v>
      </c>
      <c r="B222" s="1133" t="s">
        <v>1765</v>
      </c>
      <c r="C222" s="1133" t="s">
        <v>1899</v>
      </c>
      <c r="D222" s="1133" t="s">
        <v>1899</v>
      </c>
      <c r="E222" s="1133" t="s">
        <v>3598</v>
      </c>
    </row>
    <row r="223" spans="1:5" ht="90" x14ac:dyDescent="0.25">
      <c r="A223" s="1133" t="s">
        <v>5888</v>
      </c>
      <c r="B223" s="1133" t="s">
        <v>5891</v>
      </c>
      <c r="C223" s="1133" t="s">
        <v>5891</v>
      </c>
      <c r="D223" s="1133" t="s">
        <v>5889</v>
      </c>
      <c r="E223" s="1133" t="s">
        <v>5892</v>
      </c>
    </row>
    <row r="224" spans="1:5" ht="375" x14ac:dyDescent="0.25">
      <c r="A224" s="1133" t="s">
        <v>1876</v>
      </c>
      <c r="B224" s="1133" t="s">
        <v>1940</v>
      </c>
      <c r="C224" s="1133" t="s">
        <v>1900</v>
      </c>
      <c r="D224" s="1133" t="s">
        <v>2214</v>
      </c>
      <c r="E224" s="1133" t="s">
        <v>3599</v>
      </c>
    </row>
    <row r="225" spans="1:5" x14ac:dyDescent="0.25">
      <c r="A225" s="1133" t="s">
        <v>2462</v>
      </c>
      <c r="B225" s="1133" t="s">
        <v>6479</v>
      </c>
      <c r="C225" s="1133" t="s">
        <v>2467</v>
      </c>
      <c r="D225" s="1133" t="s">
        <v>6097</v>
      </c>
      <c r="E225" s="1133" t="s">
        <v>6120</v>
      </c>
    </row>
    <row r="226" spans="1:5" ht="30" x14ac:dyDescent="0.25">
      <c r="A226" s="1133" t="s">
        <v>2463</v>
      </c>
      <c r="B226" s="1133" t="s">
        <v>6480</v>
      </c>
      <c r="C226" s="1133" t="s">
        <v>2468</v>
      </c>
      <c r="D226" s="1133" t="s">
        <v>6098</v>
      </c>
      <c r="E226" s="1133" t="s">
        <v>6102</v>
      </c>
    </row>
    <row r="227" spans="1:5" x14ac:dyDescent="0.25">
      <c r="A227" s="1133" t="s">
        <v>2464</v>
      </c>
      <c r="B227" s="1133" t="s">
        <v>129</v>
      </c>
      <c r="C227" s="1133" t="s">
        <v>2469</v>
      </c>
      <c r="D227" s="1133" t="s">
        <v>6099</v>
      </c>
      <c r="E227" s="1133" t="s">
        <v>6104</v>
      </c>
    </row>
    <row r="228" spans="1:5" x14ac:dyDescent="0.25">
      <c r="A228" s="1133" t="s">
        <v>2465</v>
      </c>
      <c r="B228" s="1133" t="s">
        <v>130</v>
      </c>
      <c r="C228" s="1133" t="s">
        <v>2470</v>
      </c>
      <c r="D228" s="1133" t="s">
        <v>6100</v>
      </c>
      <c r="E228" s="1133" t="s">
        <v>6105</v>
      </c>
    </row>
    <row r="229" spans="1:5" ht="30" x14ac:dyDescent="0.25">
      <c r="A229" s="1133" t="s">
        <v>2466</v>
      </c>
      <c r="B229" s="1133" t="s">
        <v>6481</v>
      </c>
      <c r="C229" s="1133" t="s">
        <v>2471</v>
      </c>
      <c r="D229" s="1133" t="s">
        <v>6101</v>
      </c>
      <c r="E229" s="1133" t="s">
        <v>6103</v>
      </c>
    </row>
    <row r="230" spans="1:5" ht="30" x14ac:dyDescent="0.25">
      <c r="A230" s="1133" t="s">
        <v>1894</v>
      </c>
      <c r="B230" s="1133" t="s">
        <v>2435</v>
      </c>
      <c r="C230" s="1133" t="s">
        <v>1901</v>
      </c>
      <c r="D230" s="1133" t="s">
        <v>2216</v>
      </c>
      <c r="E230" s="1133" t="s">
        <v>2215</v>
      </c>
    </row>
    <row r="231" spans="1:5" ht="30" x14ac:dyDescent="0.25">
      <c r="A231" s="1133" t="s">
        <v>6106</v>
      </c>
      <c r="B231" s="1133" t="s">
        <v>6482</v>
      </c>
      <c r="C231" s="1133" t="s">
        <v>6482</v>
      </c>
      <c r="D231" s="1133" t="s">
        <v>6125</v>
      </c>
      <c r="E231" s="1133" t="s">
        <v>6124</v>
      </c>
    </row>
    <row r="232" spans="1:5" ht="30" x14ac:dyDescent="0.25">
      <c r="A232" s="1133" t="s">
        <v>6107</v>
      </c>
      <c r="B232" s="1133" t="s">
        <v>6483</v>
      </c>
      <c r="C232" s="1133" t="s">
        <v>6483</v>
      </c>
      <c r="D232" s="1133" t="s">
        <v>6126</v>
      </c>
      <c r="E232" s="1133" t="s">
        <v>6123</v>
      </c>
    </row>
    <row r="233" spans="1:5" ht="30" x14ac:dyDescent="0.25">
      <c r="A233" s="1133" t="s">
        <v>6108</v>
      </c>
      <c r="B233" s="1133" t="s">
        <v>6484</v>
      </c>
      <c r="C233" s="1133" t="s">
        <v>6484</v>
      </c>
      <c r="D233" s="1133" t="s">
        <v>6127</v>
      </c>
      <c r="E233" s="1133" t="s">
        <v>6122</v>
      </c>
    </row>
    <row r="234" spans="1:5" ht="30" x14ac:dyDescent="0.25">
      <c r="A234" s="1133" t="s">
        <v>6109</v>
      </c>
      <c r="B234" s="1133" t="s">
        <v>6485</v>
      </c>
      <c r="C234" s="1133" t="s">
        <v>6485</v>
      </c>
      <c r="D234" s="1133" t="s">
        <v>6128</v>
      </c>
      <c r="E234" s="1133" t="s">
        <v>6121</v>
      </c>
    </row>
    <row r="235" spans="1:5" ht="30" x14ac:dyDescent="0.25">
      <c r="A235" s="1133" t="s">
        <v>6110</v>
      </c>
      <c r="B235" s="1133" t="s">
        <v>6486</v>
      </c>
      <c r="C235" s="1133" t="s">
        <v>6486</v>
      </c>
      <c r="D235" s="1133" t="s">
        <v>6129</v>
      </c>
      <c r="E235" s="1133" t="s">
        <v>6119</v>
      </c>
    </row>
    <row r="236" spans="1:5" ht="30" x14ac:dyDescent="0.25">
      <c r="A236" s="1133" t="s">
        <v>6111</v>
      </c>
      <c r="B236" s="1133" t="s">
        <v>6487</v>
      </c>
      <c r="C236" s="1133" t="s">
        <v>6487</v>
      </c>
      <c r="D236" s="1133" t="s">
        <v>6130</v>
      </c>
      <c r="E236" s="1133" t="s">
        <v>6118</v>
      </c>
    </row>
    <row r="237" spans="1:5" ht="30" x14ac:dyDescent="0.25">
      <c r="A237" s="1133" t="s">
        <v>6112</v>
      </c>
      <c r="B237" s="1133" t="s">
        <v>6488</v>
      </c>
      <c r="C237" s="1133" t="s">
        <v>6488</v>
      </c>
      <c r="D237" s="1133" t="s">
        <v>6131</v>
      </c>
      <c r="E237" s="1133" t="s">
        <v>6117</v>
      </c>
    </row>
    <row r="238" spans="1:5" ht="30" x14ac:dyDescent="0.25">
      <c r="A238" s="1133" t="s">
        <v>6113</v>
      </c>
      <c r="B238" s="1133" t="s">
        <v>6489</v>
      </c>
      <c r="C238" s="1133" t="s">
        <v>6489</v>
      </c>
      <c r="D238" s="1133" t="s">
        <v>6132</v>
      </c>
      <c r="E238" s="1133" t="s">
        <v>6116</v>
      </c>
    </row>
    <row r="239" spans="1:5" ht="30" x14ac:dyDescent="0.25">
      <c r="A239" s="1133" t="s">
        <v>6114</v>
      </c>
      <c r="B239" s="1133" t="s">
        <v>6490</v>
      </c>
      <c r="C239" s="1133" t="s">
        <v>6490</v>
      </c>
      <c r="D239" s="1133" t="s">
        <v>6133</v>
      </c>
      <c r="E239" s="1133" t="s">
        <v>6115</v>
      </c>
    </row>
    <row r="240" spans="1:5" x14ac:dyDescent="0.25">
      <c r="A240" s="1133" t="s">
        <v>2217</v>
      </c>
      <c r="B240" s="1133" t="s">
        <v>1614</v>
      </c>
      <c r="C240" s="1133" t="s">
        <v>1614</v>
      </c>
    </row>
    <row r="241" spans="1:5" x14ac:dyDescent="0.25">
      <c r="A241" s="1133" t="s">
        <v>1892</v>
      </c>
      <c r="B241" s="1133" t="s">
        <v>1614</v>
      </c>
      <c r="C241" s="1133" t="s">
        <v>124</v>
      </c>
    </row>
    <row r="242" spans="1:5" ht="45" x14ac:dyDescent="0.25">
      <c r="A242" s="1133" t="s">
        <v>1882</v>
      </c>
      <c r="B242" s="1133" t="s">
        <v>2219</v>
      </c>
      <c r="C242" s="1133" t="s">
        <v>1907</v>
      </c>
      <c r="D242" s="1133" t="s">
        <v>2219</v>
      </c>
      <c r="E242" s="1133" t="s">
        <v>2218</v>
      </c>
    </row>
    <row r="243" spans="1:5" ht="105" x14ac:dyDescent="0.25">
      <c r="A243" s="1133" t="s">
        <v>1893</v>
      </c>
      <c r="B243" s="1133" t="s">
        <v>1730</v>
      </c>
      <c r="C243" s="1133" t="s">
        <v>1911</v>
      </c>
      <c r="D243" s="1133" t="s">
        <v>1911</v>
      </c>
      <c r="E243" s="1133" t="s">
        <v>2220</v>
      </c>
    </row>
    <row r="244" spans="1:5" x14ac:dyDescent="0.25">
      <c r="A244" s="1133" t="s">
        <v>6636</v>
      </c>
      <c r="B244" s="1133" t="s">
        <v>6637</v>
      </c>
      <c r="C244" s="1133" t="s">
        <v>6637</v>
      </c>
      <c r="D244" s="1133" t="s">
        <v>6637</v>
      </c>
    </row>
    <row r="245" spans="1:5" ht="150" x14ac:dyDescent="0.25">
      <c r="A245" s="1133" t="s">
        <v>6639</v>
      </c>
      <c r="B245" s="1133" t="s">
        <v>6643</v>
      </c>
      <c r="C245" s="1133" t="s">
        <v>6643</v>
      </c>
      <c r="D245" s="1133" t="s">
        <v>6642</v>
      </c>
      <c r="E245" s="1133" t="s">
        <v>6640</v>
      </c>
    </row>
    <row r="246" spans="1:5" x14ac:dyDescent="0.25">
      <c r="A246" s="1133" t="s">
        <v>2221</v>
      </c>
      <c r="B246" s="1133" t="s">
        <v>3572</v>
      </c>
      <c r="C246" s="1133" t="s">
        <v>3572</v>
      </c>
    </row>
    <row r="247" spans="1:5" x14ac:dyDescent="0.25">
      <c r="A247" s="1133" t="s">
        <v>1888</v>
      </c>
      <c r="B247" s="1133" t="s">
        <v>3584</v>
      </c>
      <c r="C247" s="1133" t="s">
        <v>3584</v>
      </c>
      <c r="D247" s="1133" t="s">
        <v>3584</v>
      </c>
      <c r="E247" s="1133" t="s">
        <v>3585</v>
      </c>
    </row>
    <row r="248" spans="1:5" ht="30" x14ac:dyDescent="0.25">
      <c r="A248" s="1133" t="s">
        <v>5921</v>
      </c>
      <c r="D248" s="1133" t="s">
        <v>5950</v>
      </c>
      <c r="E248" s="1133" t="s">
        <v>5954</v>
      </c>
    </row>
    <row r="249" spans="1:5" x14ac:dyDescent="0.25">
      <c r="A249" s="1133" t="s">
        <v>1889</v>
      </c>
      <c r="B249" s="1133" t="s">
        <v>3586</v>
      </c>
      <c r="C249" s="1133" t="s">
        <v>3586</v>
      </c>
      <c r="D249" s="1133" t="s">
        <v>3586</v>
      </c>
      <c r="E249" s="1133" t="s">
        <v>3587</v>
      </c>
    </row>
    <row r="250" spans="1:5" ht="30" x14ac:dyDescent="0.25">
      <c r="A250" s="1133" t="s">
        <v>5923</v>
      </c>
      <c r="D250" s="1133" t="s">
        <v>5951</v>
      </c>
      <c r="E250" s="1133" t="s">
        <v>5954</v>
      </c>
    </row>
    <row r="251" spans="1:5" x14ac:dyDescent="0.25">
      <c r="A251" s="1133" t="s">
        <v>1890</v>
      </c>
      <c r="B251" s="1133" t="s">
        <v>3588</v>
      </c>
      <c r="C251" s="1133" t="s">
        <v>3588</v>
      </c>
      <c r="D251" s="1133" t="s">
        <v>3588</v>
      </c>
      <c r="E251" s="1133" t="s">
        <v>3589</v>
      </c>
    </row>
    <row r="252" spans="1:5" ht="30" x14ac:dyDescent="0.25">
      <c r="A252" s="1133" t="s">
        <v>5925</v>
      </c>
      <c r="D252" s="1133" t="s">
        <v>5952</v>
      </c>
      <c r="E252" s="1133" t="s">
        <v>5954</v>
      </c>
    </row>
    <row r="253" spans="1:5" x14ac:dyDescent="0.25">
      <c r="A253" s="1133" t="s">
        <v>2225</v>
      </c>
      <c r="B253" s="1133" t="s">
        <v>2226</v>
      </c>
      <c r="C253" s="1133" t="s">
        <v>2226</v>
      </c>
    </row>
    <row r="254" spans="1:5" ht="195" x14ac:dyDescent="0.25">
      <c r="A254" s="1133" t="s">
        <v>1891</v>
      </c>
      <c r="B254" s="1133" t="s">
        <v>125</v>
      </c>
      <c r="C254" s="1133" t="s">
        <v>1910</v>
      </c>
      <c r="D254" s="1133" t="s">
        <v>1910</v>
      </c>
      <c r="E254" s="1133" t="s">
        <v>2267</v>
      </c>
    </row>
    <row r="255" spans="1:5" ht="30" x14ac:dyDescent="0.25">
      <c r="A255" s="1133" t="s">
        <v>6223</v>
      </c>
      <c r="B255" s="1133" t="s">
        <v>6227</v>
      </c>
      <c r="C255" s="1133" t="s">
        <v>6227</v>
      </c>
      <c r="D255" s="1133" t="s">
        <v>6219</v>
      </c>
      <c r="E255" s="1133" t="s">
        <v>6231</v>
      </c>
    </row>
    <row r="256" spans="1:5" ht="30" x14ac:dyDescent="0.25">
      <c r="A256" s="1133" t="s">
        <v>6224</v>
      </c>
      <c r="B256" s="1133" t="s">
        <v>6228</v>
      </c>
      <c r="C256" s="1133" t="s">
        <v>6228</v>
      </c>
      <c r="D256" s="1133" t="s">
        <v>6220</v>
      </c>
      <c r="E256" s="1133" t="s">
        <v>6230</v>
      </c>
    </row>
    <row r="257" spans="1:5" x14ac:dyDescent="0.25">
      <c r="A257" s="1133" t="s">
        <v>6225</v>
      </c>
      <c r="B257" s="1133" t="s">
        <v>6229</v>
      </c>
      <c r="C257" s="1133" t="s">
        <v>6229</v>
      </c>
      <c r="D257" s="1133" t="s">
        <v>6221</v>
      </c>
      <c r="E257" s="1133" t="s">
        <v>6232</v>
      </c>
    </row>
    <row r="258" spans="1:5" x14ac:dyDescent="0.25">
      <c r="A258" s="1133" t="s">
        <v>6226</v>
      </c>
      <c r="B258" s="1133" t="s">
        <v>757</v>
      </c>
      <c r="C258" s="1133" t="s">
        <v>757</v>
      </c>
      <c r="D258" s="1133" t="s">
        <v>6222</v>
      </c>
      <c r="E258" s="1133" t="s">
        <v>6233</v>
      </c>
    </row>
    <row r="259" spans="1:5" x14ac:dyDescent="0.25">
      <c r="A259" s="1133" t="s">
        <v>1921</v>
      </c>
      <c r="B259" s="1133" t="s">
        <v>2436</v>
      </c>
      <c r="C259" s="1133" t="s">
        <v>1928</v>
      </c>
      <c r="D259" s="1133" t="s">
        <v>1928</v>
      </c>
      <c r="E259" s="1133" t="s">
        <v>2227</v>
      </c>
    </row>
    <row r="260" spans="1:5" x14ac:dyDescent="0.25">
      <c r="A260" s="1133" t="s">
        <v>2228</v>
      </c>
      <c r="B260" s="1133" t="s">
        <v>2229</v>
      </c>
      <c r="C260" s="1133" t="s">
        <v>2229</v>
      </c>
    </row>
    <row r="261" spans="1:5" ht="30" x14ac:dyDescent="0.25">
      <c r="A261" s="1133" t="s">
        <v>1918</v>
      </c>
      <c r="B261" s="1133" t="s">
        <v>2437</v>
      </c>
      <c r="C261" s="1133" t="s">
        <v>1925</v>
      </c>
      <c r="D261" s="1133" t="s">
        <v>1925</v>
      </c>
      <c r="E261" s="1133" t="s">
        <v>2259</v>
      </c>
    </row>
    <row r="262" spans="1:5" ht="30" x14ac:dyDescent="0.25">
      <c r="A262" s="1133" t="s">
        <v>1919</v>
      </c>
      <c r="B262" s="1133" t="s">
        <v>2438</v>
      </c>
      <c r="C262" s="1133" t="s">
        <v>1926</v>
      </c>
      <c r="D262" s="1133" t="s">
        <v>1926</v>
      </c>
      <c r="E262" s="1133" t="s">
        <v>2259</v>
      </c>
    </row>
    <row r="263" spans="1:5" ht="30" x14ac:dyDescent="0.25">
      <c r="A263" s="1133" t="s">
        <v>1920</v>
      </c>
      <c r="B263" s="1133" t="s">
        <v>2439</v>
      </c>
      <c r="C263" s="1133" t="s">
        <v>1927</v>
      </c>
      <c r="D263" s="1133" t="s">
        <v>1927</v>
      </c>
      <c r="E263" s="1133" t="s">
        <v>2260</v>
      </c>
    </row>
    <row r="264" spans="1:5" x14ac:dyDescent="0.25">
      <c r="A264" s="1133" t="s">
        <v>2230</v>
      </c>
      <c r="B264" s="1133" t="s">
        <v>2231</v>
      </c>
      <c r="C264" s="1133" t="s">
        <v>2231</v>
      </c>
    </row>
    <row r="265" spans="1:5" ht="30" x14ac:dyDescent="0.25">
      <c r="A265" s="1133" t="s">
        <v>1922</v>
      </c>
      <c r="B265" s="1133" t="s">
        <v>2440</v>
      </c>
      <c r="C265" s="1133" t="s">
        <v>1929</v>
      </c>
      <c r="D265" s="1133" t="s">
        <v>1929</v>
      </c>
      <c r="E265" s="1133" t="s">
        <v>2261</v>
      </c>
    </row>
    <row r="266" spans="1:5" ht="30" x14ac:dyDescent="0.25">
      <c r="A266" s="1133" t="s">
        <v>1923</v>
      </c>
      <c r="B266" s="1133" t="s">
        <v>2441</v>
      </c>
      <c r="C266" s="1133" t="s">
        <v>1930</v>
      </c>
      <c r="D266" s="1133" t="s">
        <v>1930</v>
      </c>
      <c r="E266" s="1133" t="s">
        <v>2261</v>
      </c>
    </row>
    <row r="267" spans="1:5" ht="30" x14ac:dyDescent="0.25">
      <c r="A267" s="1133" t="s">
        <v>1924</v>
      </c>
      <c r="B267" s="1133" t="s">
        <v>2442</v>
      </c>
      <c r="C267" s="1133" t="s">
        <v>1931</v>
      </c>
      <c r="D267" s="1133" t="s">
        <v>1931</v>
      </c>
      <c r="E267" s="1133" t="s">
        <v>2261</v>
      </c>
    </row>
    <row r="268" spans="1:5" x14ac:dyDescent="0.25">
      <c r="A268" s="1133" t="s">
        <v>2232</v>
      </c>
      <c r="B268" s="1133" t="s">
        <v>2233</v>
      </c>
      <c r="C268" s="1133" t="s">
        <v>2233</v>
      </c>
    </row>
    <row r="269" spans="1:5" x14ac:dyDescent="0.25">
      <c r="A269" s="1133" t="s">
        <v>2234</v>
      </c>
      <c r="B269" s="1133" t="s">
        <v>2427</v>
      </c>
      <c r="C269" s="1133" t="s">
        <v>2235</v>
      </c>
      <c r="D269" s="1133" t="s">
        <v>2235</v>
      </c>
      <c r="E269" s="1133" t="s">
        <v>2236</v>
      </c>
    </row>
    <row r="270" spans="1:5" x14ac:dyDescent="0.25">
      <c r="A270" s="1133" t="s">
        <v>2237</v>
      </c>
      <c r="B270" s="1133" t="s">
        <v>2436</v>
      </c>
      <c r="C270" s="1133" t="s">
        <v>2235</v>
      </c>
      <c r="D270" s="1133" t="s">
        <v>2238</v>
      </c>
      <c r="E270" s="1133" t="s">
        <v>2278</v>
      </c>
    </row>
    <row r="271" spans="1:5" x14ac:dyDescent="0.25">
      <c r="A271" s="1133" t="s">
        <v>2276</v>
      </c>
      <c r="B271" s="1133" t="s">
        <v>697</v>
      </c>
      <c r="C271" s="1133" t="s">
        <v>3590</v>
      </c>
      <c r="D271" s="1133" t="s">
        <v>3590</v>
      </c>
      <c r="E271" s="1133" t="s">
        <v>3591</v>
      </c>
    </row>
    <row r="272" spans="1:5" ht="30" x14ac:dyDescent="0.25">
      <c r="A272" s="1133" t="s">
        <v>5927</v>
      </c>
      <c r="D272" s="1133" t="s">
        <v>5953</v>
      </c>
      <c r="E272" s="1133" t="s">
        <v>5954</v>
      </c>
    </row>
    <row r="273" spans="1:5" ht="120" x14ac:dyDescent="0.25">
      <c r="A273" s="1133" t="s">
        <v>2240</v>
      </c>
      <c r="B273" s="1133" t="s">
        <v>416</v>
      </c>
      <c r="C273" s="1133" t="s">
        <v>2242</v>
      </c>
      <c r="D273" s="1133" t="s">
        <v>2241</v>
      </c>
      <c r="E273" s="1133" t="s">
        <v>2268</v>
      </c>
    </row>
    <row r="274" spans="1:5" ht="60" x14ac:dyDescent="0.25">
      <c r="A274" s="1133" t="s">
        <v>2243</v>
      </c>
      <c r="B274" s="1133" t="s">
        <v>2496</v>
      </c>
      <c r="C274" s="1133" t="s">
        <v>2245</v>
      </c>
      <c r="D274" s="1133" t="s">
        <v>2244</v>
      </c>
      <c r="E274" s="1133" t="s">
        <v>2269</v>
      </c>
    </row>
    <row r="275" spans="1:5" ht="45" x14ac:dyDescent="0.25">
      <c r="A275" s="1133" t="s">
        <v>2246</v>
      </c>
      <c r="B275" s="1133" t="s">
        <v>2443</v>
      </c>
      <c r="C275" s="1133" t="s">
        <v>2247</v>
      </c>
      <c r="D275" s="1133" t="s">
        <v>2247</v>
      </c>
      <c r="E275" s="1133" t="s">
        <v>2248</v>
      </c>
    </row>
    <row r="276" spans="1:5" ht="30" x14ac:dyDescent="0.25">
      <c r="A276" s="1133" t="s">
        <v>2249</v>
      </c>
      <c r="B276" s="1133" t="s">
        <v>2444</v>
      </c>
      <c r="C276" s="1133" t="s">
        <v>2251</v>
      </c>
      <c r="D276" s="1133" t="s">
        <v>2251</v>
      </c>
      <c r="E276" s="1133" t="s">
        <v>2250</v>
      </c>
    </row>
    <row r="277" spans="1:5" ht="45" x14ac:dyDescent="0.25">
      <c r="A277" s="1133" t="s">
        <v>2252</v>
      </c>
      <c r="B277" s="1133" t="s">
        <v>2445</v>
      </c>
      <c r="C277" s="1133" t="s">
        <v>2253</v>
      </c>
      <c r="D277" s="1133" t="s">
        <v>2253</v>
      </c>
      <c r="E277" s="1133" t="s">
        <v>2254</v>
      </c>
    </row>
    <row r="278" spans="1:5" ht="45" x14ac:dyDescent="0.25">
      <c r="A278" s="1133" t="s">
        <v>2255</v>
      </c>
      <c r="B278" s="1133" t="s">
        <v>2446</v>
      </c>
      <c r="C278" s="1133" t="s">
        <v>2256</v>
      </c>
      <c r="D278" s="1133" t="s">
        <v>2256</v>
      </c>
      <c r="E278" s="1133" t="s">
        <v>2257</v>
      </c>
    </row>
    <row r="279" spans="1:5" x14ac:dyDescent="0.25">
      <c r="A279" s="1133" t="s">
        <v>5162</v>
      </c>
      <c r="B279" s="1133" t="s">
        <v>5163</v>
      </c>
      <c r="C279" s="1133" t="s">
        <v>5163</v>
      </c>
      <c r="D279" s="1133" t="s">
        <v>5180</v>
      </c>
      <c r="E279" s="1133" t="s">
        <v>5181</v>
      </c>
    </row>
    <row r="280" spans="1:5" ht="75" x14ac:dyDescent="0.25">
      <c r="A280" s="1133" t="s">
        <v>5173</v>
      </c>
      <c r="B280" s="1133" t="s">
        <v>5174</v>
      </c>
      <c r="C280" s="1133" t="s">
        <v>5174</v>
      </c>
      <c r="D280" s="1133" t="s">
        <v>5182</v>
      </c>
      <c r="E280" s="1133" t="s">
        <v>5191</v>
      </c>
    </row>
    <row r="281" spans="1:5" ht="90" x14ac:dyDescent="0.25">
      <c r="A281" s="1133" t="s">
        <v>5312</v>
      </c>
      <c r="B281" s="1133" t="s">
        <v>5174</v>
      </c>
      <c r="C281" s="1133" t="s">
        <v>5174</v>
      </c>
      <c r="D281" s="1133" t="s">
        <v>5182</v>
      </c>
      <c r="E281" s="1133" t="s">
        <v>5338</v>
      </c>
    </row>
    <row r="282" spans="1:5" ht="120" x14ac:dyDescent="0.25">
      <c r="A282" s="1133" t="s">
        <v>5164</v>
      </c>
      <c r="B282" s="1133" t="s">
        <v>5165</v>
      </c>
      <c r="C282" s="1133" t="s">
        <v>5165</v>
      </c>
      <c r="D282" s="1133" t="s">
        <v>5183</v>
      </c>
      <c r="E282" s="1133" t="s">
        <v>5184</v>
      </c>
    </row>
    <row r="283" spans="1:5" ht="150" x14ac:dyDescent="0.25">
      <c r="A283" s="1133" t="s">
        <v>5166</v>
      </c>
      <c r="B283" s="1133" t="s">
        <v>5177</v>
      </c>
      <c r="C283" s="1133" t="s">
        <v>5177</v>
      </c>
      <c r="D283" s="1133" t="s">
        <v>5177</v>
      </c>
      <c r="E283" s="1133" t="s">
        <v>5189</v>
      </c>
    </row>
    <row r="284" spans="1:5" ht="60" x14ac:dyDescent="0.25">
      <c r="A284" s="1133" t="s">
        <v>5167</v>
      </c>
      <c r="B284" s="1133" t="s">
        <v>5179</v>
      </c>
      <c r="C284" s="1133" t="s">
        <v>5179</v>
      </c>
      <c r="D284" s="1133" t="s">
        <v>5178</v>
      </c>
      <c r="E284" s="1133" t="s">
        <v>5192</v>
      </c>
    </row>
    <row r="285" spans="1:5" ht="120" x14ac:dyDescent="0.25">
      <c r="A285" s="1133" t="s">
        <v>5168</v>
      </c>
      <c r="B285" s="1133" t="s">
        <v>5176</v>
      </c>
      <c r="C285" s="1133" t="s">
        <v>5176</v>
      </c>
      <c r="D285" s="1133" t="s">
        <v>5176</v>
      </c>
      <c r="E285" s="1133" t="s">
        <v>5190</v>
      </c>
    </row>
    <row r="286" spans="1:5" ht="45" x14ac:dyDescent="0.25">
      <c r="A286" s="1133" t="s">
        <v>5169</v>
      </c>
      <c r="B286" s="1133" t="s">
        <v>2270</v>
      </c>
      <c r="C286" s="1133" t="s">
        <v>2270</v>
      </c>
      <c r="D286" s="1133" t="s">
        <v>2270</v>
      </c>
      <c r="E286" s="1133" t="s">
        <v>5185</v>
      </c>
    </row>
    <row r="287" spans="1:5" ht="45" x14ac:dyDescent="0.25">
      <c r="A287" s="1133" t="s">
        <v>5170</v>
      </c>
      <c r="B287" s="1133" t="s">
        <v>2271</v>
      </c>
      <c r="C287" s="1133" t="s">
        <v>2271</v>
      </c>
      <c r="D287" s="1133" t="s">
        <v>2271</v>
      </c>
      <c r="E287" s="1133" t="s">
        <v>5186</v>
      </c>
    </row>
    <row r="288" spans="1:5" ht="45" x14ac:dyDescent="0.25">
      <c r="A288" s="1133" t="s">
        <v>5171</v>
      </c>
      <c r="B288" s="1133" t="s">
        <v>5210</v>
      </c>
      <c r="C288" s="1133" t="s">
        <v>5210</v>
      </c>
      <c r="D288" s="1133" t="s">
        <v>5210</v>
      </c>
      <c r="E288" s="1133" t="s">
        <v>5187</v>
      </c>
    </row>
    <row r="289" spans="1:5" ht="45" x14ac:dyDescent="0.25">
      <c r="A289" s="1133" t="s">
        <v>5172</v>
      </c>
      <c r="B289" s="1133" t="s">
        <v>5211</v>
      </c>
      <c r="C289" s="1133" t="s">
        <v>5211</v>
      </c>
      <c r="D289" s="1133" t="s">
        <v>5211</v>
      </c>
      <c r="E289" s="1133" t="s">
        <v>5188</v>
      </c>
    </row>
    <row r="290" spans="1:5" x14ac:dyDescent="0.25">
      <c r="A290" s="1133" t="s">
        <v>4900</v>
      </c>
      <c r="B290" s="1133" t="s">
        <v>4897</v>
      </c>
      <c r="C290" s="1133" t="s">
        <v>4897</v>
      </c>
    </row>
    <row r="291" spans="1:5" ht="30" x14ac:dyDescent="0.25">
      <c r="A291" s="1133" t="s">
        <v>4901</v>
      </c>
      <c r="B291" s="1133" t="s">
        <v>4897</v>
      </c>
      <c r="C291" s="1133" t="s">
        <v>4897</v>
      </c>
      <c r="D291" s="1133" t="s">
        <v>4897</v>
      </c>
      <c r="E291" s="1133" t="s">
        <v>4899</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2294</v>
      </c>
      <c r="C294" s="1133" t="s">
        <v>2294</v>
      </c>
      <c r="D294" s="1133" t="s">
        <v>2295</v>
      </c>
      <c r="E294" s="1133" t="s">
        <v>2296</v>
      </c>
    </row>
    <row r="295" spans="1:5" x14ac:dyDescent="0.25">
      <c r="A295" s="1133" t="s">
        <v>2297</v>
      </c>
      <c r="B295" s="1133" t="s">
        <v>2300</v>
      </c>
      <c r="C295" s="1133" t="s">
        <v>2300</v>
      </c>
      <c r="D295" s="1133" t="s">
        <v>2298</v>
      </c>
      <c r="E295" s="1133" t="s">
        <v>2299</v>
      </c>
    </row>
    <row r="296" spans="1:5" x14ac:dyDescent="0.25">
      <c r="A296" s="1133" t="s">
        <v>5080</v>
      </c>
      <c r="B296" s="1133" t="s">
        <v>5077</v>
      </c>
      <c r="C296" s="1133" t="s">
        <v>5077</v>
      </c>
    </row>
    <row r="297" spans="1:5" ht="75" x14ac:dyDescent="0.25">
      <c r="A297" s="1133" t="s">
        <v>5039</v>
      </c>
      <c r="B297" s="1133" t="s">
        <v>5041</v>
      </c>
      <c r="C297" s="1133" t="s">
        <v>5041</v>
      </c>
      <c r="D297" s="1133" t="s">
        <v>5041</v>
      </c>
      <c r="E297" s="1133" t="s">
        <v>5043</v>
      </c>
    </row>
    <row r="298" spans="1:5" x14ac:dyDescent="0.25">
      <c r="A298" s="1133" t="s">
        <v>5076</v>
      </c>
      <c r="B298" s="1133" t="s">
        <v>5000</v>
      </c>
      <c r="C298" s="1133" t="s">
        <v>5000</v>
      </c>
      <c r="D298" s="1133" t="s">
        <v>5000</v>
      </c>
      <c r="E298" s="1133" t="s">
        <v>5075</v>
      </c>
    </row>
    <row r="299" spans="1:5" x14ac:dyDescent="0.25">
      <c r="A299" s="1133" t="s">
        <v>2301</v>
      </c>
      <c r="B299" s="1133" t="s">
        <v>3600</v>
      </c>
      <c r="C299" s="1133" t="s">
        <v>3600</v>
      </c>
    </row>
    <row r="300" spans="1:5" ht="30" x14ac:dyDescent="0.25">
      <c r="A300" s="1133" t="s">
        <v>2303</v>
      </c>
      <c r="B300" s="1133" t="s">
        <v>1610</v>
      </c>
      <c r="C300" s="1133" t="s">
        <v>1610</v>
      </c>
      <c r="D300" s="1133" t="s">
        <v>1610</v>
      </c>
      <c r="E300" s="1133" t="s">
        <v>2304</v>
      </c>
    </row>
    <row r="301" spans="1:5" ht="30" x14ac:dyDescent="0.25">
      <c r="A301" s="1133" t="s">
        <v>2305</v>
      </c>
      <c r="B301" s="1133" t="s">
        <v>1611</v>
      </c>
      <c r="C301" s="1133" t="s">
        <v>1611</v>
      </c>
      <c r="D301" s="1133" t="s">
        <v>1611</v>
      </c>
      <c r="E301" s="1133" t="s">
        <v>2306</v>
      </c>
    </row>
    <row r="302" spans="1:5" ht="45" x14ac:dyDescent="0.25">
      <c r="A302" s="1133" t="s">
        <v>2307</v>
      </c>
      <c r="B302" s="1133" t="s">
        <v>2308</v>
      </c>
      <c r="C302" s="1133" t="s">
        <v>2308</v>
      </c>
      <c r="D302" s="1133" t="s">
        <v>2308</v>
      </c>
      <c r="E302" s="1133" t="s">
        <v>1961</v>
      </c>
    </row>
    <row r="303" spans="1:5" x14ac:dyDescent="0.25">
      <c r="A303" s="1133" t="s">
        <v>4844</v>
      </c>
      <c r="B303" s="1133" t="s">
        <v>2003</v>
      </c>
      <c r="C303" s="1133" t="s">
        <v>2003</v>
      </c>
    </row>
    <row r="304" spans="1:5" ht="30" x14ac:dyDescent="0.25">
      <c r="A304" s="1133" t="s">
        <v>4845</v>
      </c>
      <c r="B304" s="1133" t="s">
        <v>4851</v>
      </c>
      <c r="C304" s="1133" t="s">
        <v>4851</v>
      </c>
      <c r="D304" s="1133" t="s">
        <v>4851</v>
      </c>
      <c r="E304" s="1133" t="s">
        <v>4846</v>
      </c>
    </row>
    <row r="305" spans="1:5" ht="30" x14ac:dyDescent="0.25">
      <c r="A305" s="1133" t="s">
        <v>4850</v>
      </c>
      <c r="B305" s="1133" t="s">
        <v>4852</v>
      </c>
      <c r="C305" s="1133" t="s">
        <v>4852</v>
      </c>
      <c r="D305" s="1133" t="s">
        <v>4852</v>
      </c>
      <c r="E305" s="1133" t="s">
        <v>4861</v>
      </c>
    </row>
    <row r="306" spans="1:5" x14ac:dyDescent="0.25">
      <c r="A306" s="1133" t="s">
        <v>4847</v>
      </c>
      <c r="B306" s="1133" t="s">
        <v>4848</v>
      </c>
      <c r="C306" s="1133" t="s">
        <v>4848</v>
      </c>
      <c r="D306" s="1133" t="s">
        <v>4848</v>
      </c>
      <c r="E306" s="1133" t="s">
        <v>4849</v>
      </c>
    </row>
    <row r="307" spans="1:5" x14ac:dyDescent="0.25">
      <c r="A307" s="1133" t="s">
        <v>5772</v>
      </c>
      <c r="B307" s="1133" t="s">
        <v>5773</v>
      </c>
      <c r="C307" s="1133" t="s">
        <v>5773</v>
      </c>
    </row>
    <row r="308" spans="1:5" x14ac:dyDescent="0.25">
      <c r="A308" s="1133" t="s">
        <v>5774</v>
      </c>
      <c r="B308" s="1133" t="s">
        <v>5776</v>
      </c>
      <c r="C308" s="1133" t="s">
        <v>5776</v>
      </c>
      <c r="D308" s="1133" t="s">
        <v>5776</v>
      </c>
      <c r="E308" s="1133" t="s">
        <v>5777</v>
      </c>
    </row>
    <row r="309" spans="1:5" ht="30" x14ac:dyDescent="0.25">
      <c r="A309" s="1133" t="s">
        <v>5775</v>
      </c>
      <c r="B309" s="1133" t="s">
        <v>5779</v>
      </c>
      <c r="C309" s="1133" t="s">
        <v>5779</v>
      </c>
      <c r="D309" s="1133" t="s">
        <v>5779</v>
      </c>
      <c r="E309" s="1133" t="s">
        <v>5800</v>
      </c>
    </row>
    <row r="310" spans="1:5" x14ac:dyDescent="0.25">
      <c r="A310" s="1133" t="s">
        <v>5807</v>
      </c>
      <c r="B310" s="1133" t="s">
        <v>5808</v>
      </c>
      <c r="C310" s="1133" t="s">
        <v>5808</v>
      </c>
    </row>
    <row r="311" spans="1:5" ht="30" x14ac:dyDescent="0.25">
      <c r="A311" s="1133" t="s">
        <v>5818</v>
      </c>
      <c r="B311" s="1133" t="s">
        <v>5817</v>
      </c>
      <c r="C311" s="1133" t="s">
        <v>5817</v>
      </c>
      <c r="D311" s="1133" t="s">
        <v>5809</v>
      </c>
      <c r="E311" s="1133" t="s">
        <v>5810</v>
      </c>
    </row>
    <row r="312" spans="1:5" ht="30" x14ac:dyDescent="0.25">
      <c r="A312" s="1133" t="s">
        <v>5819</v>
      </c>
      <c r="B312" s="1133" t="s">
        <v>5820</v>
      </c>
      <c r="C312" s="1133" t="s">
        <v>5820</v>
      </c>
      <c r="D312" s="1133" t="s">
        <v>5820</v>
      </c>
      <c r="E312" s="1133" t="s">
        <v>5821</v>
      </c>
    </row>
    <row r="313" spans="1:5" ht="30" x14ac:dyDescent="0.25">
      <c r="A313" s="1133" t="s">
        <v>5815</v>
      </c>
      <c r="B313" s="1133" t="s">
        <v>5817</v>
      </c>
      <c r="C313" s="1133" t="s">
        <v>5817</v>
      </c>
      <c r="D313" s="1133" t="s">
        <v>5809</v>
      </c>
      <c r="E313" s="1133" t="s">
        <v>5810</v>
      </c>
    </row>
    <row r="314" spans="1:5" x14ac:dyDescent="0.25">
      <c r="A314" s="1133" t="s">
        <v>5816</v>
      </c>
      <c r="B314" s="1133" t="s">
        <v>5824</v>
      </c>
      <c r="C314" s="1133" t="s">
        <v>5824</v>
      </c>
    </row>
    <row r="315" spans="1:5" x14ac:dyDescent="0.25">
      <c r="A315" s="1133" t="s">
        <v>5812</v>
      </c>
      <c r="D315" s="1133" t="s">
        <v>5813</v>
      </c>
      <c r="E315" s="1133" t="s">
        <v>5814</v>
      </c>
    </row>
    <row r="316" spans="1:5" x14ac:dyDescent="0.25">
      <c r="A316" s="1133" t="s">
        <v>5822</v>
      </c>
      <c r="B316" s="1133" t="s">
        <v>2320</v>
      </c>
      <c r="C316" s="1133" t="s">
        <v>2320</v>
      </c>
      <c r="D316" s="1133" t="s">
        <v>2320</v>
      </c>
      <c r="E316" s="1133" t="s">
        <v>5823</v>
      </c>
    </row>
    <row r="317" spans="1:5" x14ac:dyDescent="0.25">
      <c r="A317" s="1133" t="s">
        <v>4902</v>
      </c>
      <c r="B317" s="1133" t="s">
        <v>4897</v>
      </c>
      <c r="C317" s="1133" t="s">
        <v>4897</v>
      </c>
    </row>
    <row r="318" spans="1:5" ht="30" x14ac:dyDescent="0.25">
      <c r="A318" s="1133" t="s">
        <v>4903</v>
      </c>
      <c r="B318" s="1133" t="s">
        <v>4897</v>
      </c>
      <c r="C318" s="1133" t="s">
        <v>4897</v>
      </c>
      <c r="D318" s="1133" t="s">
        <v>4897</v>
      </c>
      <c r="E318" s="1133" t="s">
        <v>4899</v>
      </c>
    </row>
    <row r="319" spans="1:5" x14ac:dyDescent="0.25">
      <c r="A319" s="1133" t="s">
        <v>4988</v>
      </c>
      <c r="B319" s="1133" t="s">
        <v>4989</v>
      </c>
      <c r="C319" s="1133" t="s">
        <v>4989</v>
      </c>
    </row>
    <row r="320" spans="1:5" x14ac:dyDescent="0.25">
      <c r="A320" s="1133" t="s">
        <v>5117</v>
      </c>
      <c r="B320" s="1133" t="s">
        <v>5119</v>
      </c>
      <c r="C320" s="1133" t="s">
        <v>5119</v>
      </c>
    </row>
    <row r="321" spans="1:5" ht="75" x14ac:dyDescent="0.25">
      <c r="A321" s="1133" t="s">
        <v>4954</v>
      </c>
      <c r="B321" s="1133" t="s">
        <v>4955</v>
      </c>
      <c r="C321" s="1133" t="s">
        <v>4955</v>
      </c>
      <c r="D321" s="1133" t="s">
        <v>4955</v>
      </c>
      <c r="E321" s="1133" t="s">
        <v>4956</v>
      </c>
    </row>
    <row r="322" spans="1:5" ht="45" x14ac:dyDescent="0.25">
      <c r="A322" s="1133" t="s">
        <v>4957</v>
      </c>
      <c r="B322" s="1133" t="s">
        <v>4958</v>
      </c>
      <c r="C322" s="1133" t="s">
        <v>4958</v>
      </c>
      <c r="D322" s="1133" t="s">
        <v>4958</v>
      </c>
      <c r="E322" s="1133" t="s">
        <v>4959</v>
      </c>
    </row>
    <row r="323" spans="1:5" x14ac:dyDescent="0.25">
      <c r="A323" s="1133" t="s">
        <v>5276</v>
      </c>
      <c r="B323" s="1133" t="s">
        <v>5277</v>
      </c>
      <c r="C323" s="1133" t="s">
        <v>5277</v>
      </c>
      <c r="D323" s="1133" t="s">
        <v>5277</v>
      </c>
      <c r="E323" s="1133" t="s">
        <v>5278</v>
      </c>
    </row>
    <row r="324" spans="1:5" x14ac:dyDescent="0.25">
      <c r="A324" s="1133" t="s">
        <v>4990</v>
      </c>
      <c r="B324" s="1133" t="s">
        <v>4989</v>
      </c>
      <c r="C324" s="1133" t="s">
        <v>4989</v>
      </c>
    </row>
    <row r="325" spans="1:5" x14ac:dyDescent="0.25">
      <c r="A325" s="1133" t="s">
        <v>4991</v>
      </c>
      <c r="B325" s="1133" t="s">
        <v>4992</v>
      </c>
      <c r="C325" s="1133" t="s">
        <v>4992</v>
      </c>
      <c r="D325" s="1133" t="s">
        <v>4992</v>
      </c>
      <c r="E325" s="1133" t="s">
        <v>4998</v>
      </c>
    </row>
    <row r="326" spans="1:5" x14ac:dyDescent="0.25">
      <c r="A326" s="1133" t="s">
        <v>4995</v>
      </c>
      <c r="B326" s="1133" t="s">
        <v>4996</v>
      </c>
      <c r="C326" s="1133" t="s">
        <v>4996</v>
      </c>
      <c r="D326" s="1133" t="s">
        <v>4996</v>
      </c>
      <c r="E326" s="1133" t="s">
        <v>4997</v>
      </c>
    </row>
    <row r="327" spans="1:5" ht="30" x14ac:dyDescent="0.25">
      <c r="A327" s="1133" t="s">
        <v>4999</v>
      </c>
      <c r="B327" s="1133" t="s">
        <v>5000</v>
      </c>
      <c r="C327" s="1133" t="s">
        <v>5000</v>
      </c>
      <c r="D327" s="1133" t="s">
        <v>5000</v>
      </c>
      <c r="E327" s="1133" t="s">
        <v>5001</v>
      </c>
    </row>
    <row r="328" spans="1:5" x14ac:dyDescent="0.25">
      <c r="A328" s="1133" t="s">
        <v>6627</v>
      </c>
      <c r="B328" s="1133" t="s">
        <v>6628</v>
      </c>
      <c r="C328" s="1133" t="s">
        <v>6628</v>
      </c>
    </row>
    <row r="329" spans="1:5" ht="45" x14ac:dyDescent="0.25">
      <c r="A329" s="1133" t="s">
        <v>6617</v>
      </c>
      <c r="B329" s="1133" t="s">
        <v>4989</v>
      </c>
      <c r="C329" s="1133" t="s">
        <v>4989</v>
      </c>
      <c r="D329" s="1133" t="s">
        <v>6623</v>
      </c>
      <c r="E329" s="1133" t="s">
        <v>6624</v>
      </c>
    </row>
    <row r="330" spans="1:5" ht="45" x14ac:dyDescent="0.25">
      <c r="A330" s="1133" t="s">
        <v>6618</v>
      </c>
      <c r="B330" s="1133" t="s">
        <v>6619</v>
      </c>
      <c r="C330" s="1133" t="s">
        <v>6619</v>
      </c>
      <c r="D330" s="1133" t="s">
        <v>6621</v>
      </c>
      <c r="E330" s="1133" t="s">
        <v>6625</v>
      </c>
    </row>
    <row r="331" spans="1:5" ht="60" x14ac:dyDescent="0.25">
      <c r="A331" s="1133" t="s">
        <v>6633</v>
      </c>
      <c r="B331" s="1133" t="s">
        <v>6620</v>
      </c>
      <c r="C331" s="1133" t="s">
        <v>6620</v>
      </c>
      <c r="D331" s="1133" t="s">
        <v>6622</v>
      </c>
      <c r="E331" s="1133" t="s">
        <v>6626</v>
      </c>
    </row>
    <row r="332" spans="1:5" x14ac:dyDescent="0.25">
      <c r="A332" s="1133" t="s">
        <v>4994</v>
      </c>
      <c r="B332" s="1133" t="s">
        <v>4897</v>
      </c>
      <c r="C332" s="1133" t="s">
        <v>4897</v>
      </c>
    </row>
    <row r="333" spans="1:5" ht="30" x14ac:dyDescent="0.25">
      <c r="A333" s="1133" t="s">
        <v>4993</v>
      </c>
      <c r="B333" s="1133" t="s">
        <v>4897</v>
      </c>
      <c r="C333" s="1133" t="s">
        <v>4897</v>
      </c>
      <c r="D333" s="1133" t="s">
        <v>4897</v>
      </c>
      <c r="E333" s="1133" t="s">
        <v>4899</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4835</v>
      </c>
      <c r="C336" s="1133" t="s">
        <v>4835</v>
      </c>
      <c r="D336" s="1133" t="s">
        <v>4835</v>
      </c>
      <c r="E336" s="1133" t="s">
        <v>4836</v>
      </c>
    </row>
    <row r="337" spans="1:5" x14ac:dyDescent="0.25">
      <c r="A337" s="1133" t="s">
        <v>5078</v>
      </c>
      <c r="B337" s="1133" t="s">
        <v>5086</v>
      </c>
      <c r="C337" s="1133" t="s">
        <v>5086</v>
      </c>
    </row>
    <row r="338" spans="1:5" ht="30" x14ac:dyDescent="0.25">
      <c r="A338" s="1133" t="s">
        <v>5038</v>
      </c>
      <c r="B338" s="1133" t="s">
        <v>1611</v>
      </c>
      <c r="C338" s="1133" t="s">
        <v>1611</v>
      </c>
      <c r="E338" s="1133" t="s">
        <v>2306</v>
      </c>
    </row>
    <row r="339" spans="1:5" ht="45" x14ac:dyDescent="0.25">
      <c r="A339" s="1133" t="s">
        <v>5040</v>
      </c>
      <c r="B339" s="1133" t="s">
        <v>2308</v>
      </c>
      <c r="C339" s="1133" t="s">
        <v>2308</v>
      </c>
      <c r="D339" s="1133" t="s">
        <v>2308</v>
      </c>
      <c r="E339" s="1133" t="s">
        <v>1961</v>
      </c>
    </row>
    <row r="340" spans="1:5" x14ac:dyDescent="0.25">
      <c r="A340" s="1133" t="s">
        <v>5079</v>
      </c>
      <c r="B340" s="1133" t="s">
        <v>5077</v>
      </c>
      <c r="C340" s="1133" t="s">
        <v>5077</v>
      </c>
    </row>
    <row r="341" spans="1:5" ht="60" x14ac:dyDescent="0.25">
      <c r="A341" s="1133" t="s">
        <v>5036</v>
      </c>
      <c r="B341" s="1133" t="s">
        <v>5042</v>
      </c>
      <c r="C341" s="1133" t="s">
        <v>5042</v>
      </c>
      <c r="D341" s="1133" t="s">
        <v>5042</v>
      </c>
      <c r="E341" s="1133" t="s">
        <v>5037</v>
      </c>
    </row>
    <row r="342" spans="1:5" x14ac:dyDescent="0.25">
      <c r="A342" s="1133" t="s">
        <v>5074</v>
      </c>
      <c r="B342" s="1133" t="s">
        <v>5000</v>
      </c>
      <c r="C342" s="1133" t="s">
        <v>5000</v>
      </c>
      <c r="D342" s="1133" t="s">
        <v>5000</v>
      </c>
      <c r="E342" s="1133" t="s">
        <v>5075</v>
      </c>
    </row>
    <row r="343" spans="1:5" x14ac:dyDescent="0.25">
      <c r="A343" s="1133" t="s">
        <v>4904</v>
      </c>
      <c r="B343" s="1133" t="s">
        <v>4897</v>
      </c>
      <c r="C343" s="1133" t="s">
        <v>4897</v>
      </c>
    </row>
    <row r="344" spans="1:5" ht="30" x14ac:dyDescent="0.25">
      <c r="A344" s="1133" t="s">
        <v>4905</v>
      </c>
      <c r="B344" s="1133" t="s">
        <v>4897</v>
      </c>
      <c r="C344" s="1133" t="s">
        <v>4897</v>
      </c>
      <c r="D344" s="1133" t="s">
        <v>4897</v>
      </c>
      <c r="E344" s="1133" t="s">
        <v>4899</v>
      </c>
    </row>
    <row r="345" spans="1:5" x14ac:dyDescent="0.25">
      <c r="A345" s="1133" t="s">
        <v>2309</v>
      </c>
      <c r="B345" s="1133" t="s">
        <v>2099</v>
      </c>
      <c r="C345" s="1133" t="s">
        <v>2099</v>
      </c>
    </row>
    <row r="346" spans="1:5" x14ac:dyDescent="0.25">
      <c r="A346" s="1133" t="s">
        <v>2310</v>
      </c>
      <c r="B346" s="1133" t="s">
        <v>2099</v>
      </c>
      <c r="C346" s="1133" t="s">
        <v>2099</v>
      </c>
    </row>
    <row r="347" spans="1:5" ht="45" x14ac:dyDescent="0.25">
      <c r="A347" s="1133" t="s">
        <v>5112</v>
      </c>
      <c r="B347" s="1133" t="s">
        <v>5122</v>
      </c>
      <c r="C347" s="1133" t="s">
        <v>5122</v>
      </c>
      <c r="D347" s="1133" t="s">
        <v>5121</v>
      </c>
      <c r="E347" s="1133" t="s">
        <v>5113</v>
      </c>
    </row>
    <row r="348" spans="1:5" ht="30" x14ac:dyDescent="0.25">
      <c r="A348" s="1133" t="s">
        <v>2311</v>
      </c>
      <c r="B348" s="1133" t="s">
        <v>2314</v>
      </c>
      <c r="C348" s="1133" t="s">
        <v>2314</v>
      </c>
      <c r="D348" s="1133" t="s">
        <v>2312</v>
      </c>
      <c r="E348" s="1133" t="s">
        <v>2313</v>
      </c>
    </row>
    <row r="349" spans="1:5" ht="30" x14ac:dyDescent="0.25">
      <c r="A349" s="1133" t="s">
        <v>2315</v>
      </c>
      <c r="B349" s="1133" t="s">
        <v>2318</v>
      </c>
      <c r="C349" s="1133" t="s">
        <v>2318</v>
      </c>
      <c r="D349" s="1133" t="s">
        <v>2316</v>
      </c>
      <c r="E349" s="1133" t="s">
        <v>2317</v>
      </c>
    </row>
    <row r="350" spans="1:5" ht="30" x14ac:dyDescent="0.25">
      <c r="A350" s="1133" t="s">
        <v>2319</v>
      </c>
      <c r="B350" s="1133" t="s">
        <v>2320</v>
      </c>
      <c r="C350" s="1133" t="s">
        <v>2320</v>
      </c>
      <c r="D350" s="1133" t="s">
        <v>2321</v>
      </c>
      <c r="E350" s="1133" t="s">
        <v>2322</v>
      </c>
    </row>
    <row r="351" spans="1:5" x14ac:dyDescent="0.25">
      <c r="A351" s="1133" t="s">
        <v>2323</v>
      </c>
      <c r="B351" s="1133" t="s">
        <v>2326</v>
      </c>
      <c r="C351" s="1133" t="s">
        <v>2326</v>
      </c>
      <c r="D351" s="1133" t="s">
        <v>2324</v>
      </c>
      <c r="E351" s="1133" t="s">
        <v>2325</v>
      </c>
    </row>
    <row r="352" spans="1:5" x14ac:dyDescent="0.25">
      <c r="A352" s="1133" t="s">
        <v>2327</v>
      </c>
      <c r="B352" s="1133" t="s">
        <v>2328</v>
      </c>
      <c r="C352" s="1133" t="s">
        <v>2328</v>
      </c>
    </row>
    <row r="353" spans="1:5" ht="30" x14ac:dyDescent="0.25">
      <c r="A353" s="1133" t="s">
        <v>2329</v>
      </c>
      <c r="B353" s="1133" t="s">
        <v>2332</v>
      </c>
      <c r="C353" s="1133" t="s">
        <v>2332</v>
      </c>
      <c r="D353" s="1133" t="s">
        <v>2330</v>
      </c>
      <c r="E353" s="1133" t="s">
        <v>2331</v>
      </c>
    </row>
    <row r="354" spans="1:5" x14ac:dyDescent="0.25">
      <c r="A354" s="1133" t="s">
        <v>2333</v>
      </c>
      <c r="B354" s="1133" t="s">
        <v>155</v>
      </c>
      <c r="C354" s="1133" t="s">
        <v>155</v>
      </c>
    </row>
    <row r="355" spans="1:5" ht="30" x14ac:dyDescent="0.25">
      <c r="A355" s="1133" t="s">
        <v>2334</v>
      </c>
      <c r="B355" s="1133" t="s">
        <v>6510</v>
      </c>
      <c r="C355" s="1133" t="s">
        <v>6510</v>
      </c>
      <c r="D355" s="1133" t="s">
        <v>6511</v>
      </c>
      <c r="E355" s="1133" t="s">
        <v>2335</v>
      </c>
    </row>
    <row r="356" spans="1:5" ht="45" x14ac:dyDescent="0.25">
      <c r="A356" s="1133" t="s">
        <v>2336</v>
      </c>
      <c r="B356" s="1133" t="s">
        <v>6094</v>
      </c>
      <c r="C356" s="1133" t="s">
        <v>6094</v>
      </c>
      <c r="D356" s="1133" t="s">
        <v>6092</v>
      </c>
      <c r="E356" s="1133" t="s">
        <v>2337</v>
      </c>
    </row>
    <row r="357" spans="1:5" x14ac:dyDescent="0.25">
      <c r="A357" s="1133" t="s">
        <v>2338</v>
      </c>
      <c r="B357" s="1133" t="s">
        <v>2339</v>
      </c>
      <c r="C357" s="1133" t="s">
        <v>2339</v>
      </c>
    </row>
    <row r="358" spans="1:5" ht="30" x14ac:dyDescent="0.25">
      <c r="A358" s="1133" t="s">
        <v>2340</v>
      </c>
      <c r="B358" s="1133" t="s">
        <v>2342</v>
      </c>
      <c r="C358" s="1133" t="s">
        <v>2342</v>
      </c>
      <c r="D358" s="1133" t="s">
        <v>2341</v>
      </c>
      <c r="E358" s="1133" t="s">
        <v>2343</v>
      </c>
    </row>
    <row r="359" spans="1:5" x14ac:dyDescent="0.25">
      <c r="A359" s="1133" t="s">
        <v>2344</v>
      </c>
      <c r="B359" s="1133" t="s">
        <v>1691</v>
      </c>
      <c r="C359" s="1133" t="s">
        <v>1691</v>
      </c>
    </row>
    <row r="360" spans="1:5" x14ac:dyDescent="0.25">
      <c r="A360" s="1133" t="s">
        <v>4906</v>
      </c>
      <c r="B360" s="1133" t="s">
        <v>4897</v>
      </c>
      <c r="C360" s="1133" t="s">
        <v>4897</v>
      </c>
    </row>
    <row r="361" spans="1:5" ht="30" x14ac:dyDescent="0.25">
      <c r="A361" s="1133" t="s">
        <v>4907</v>
      </c>
      <c r="B361" s="1133" t="s">
        <v>4897</v>
      </c>
      <c r="C361" s="1133" t="s">
        <v>4897</v>
      </c>
      <c r="D361" s="1133" t="s">
        <v>4897</v>
      </c>
      <c r="E361" s="1133" t="s">
        <v>4899</v>
      </c>
    </row>
    <row r="362" spans="1:5" x14ac:dyDescent="0.25">
      <c r="A362" s="1133" t="s">
        <v>5149</v>
      </c>
      <c r="B362" s="1133" t="s">
        <v>2138</v>
      </c>
      <c r="C362" s="1133" t="s">
        <v>2138</v>
      </c>
    </row>
    <row r="363" spans="1:5" x14ac:dyDescent="0.25">
      <c r="A363" s="1133" t="s">
        <v>5150</v>
      </c>
      <c r="B363" s="1133" t="s">
        <v>5147</v>
      </c>
      <c r="C363" s="1133" t="s">
        <v>5148</v>
      </c>
    </row>
    <row r="364" spans="1:5" x14ac:dyDescent="0.25">
      <c r="A364" s="1133" t="s">
        <v>2345</v>
      </c>
      <c r="B364" s="1133" t="s">
        <v>2346</v>
      </c>
      <c r="C364" s="1133" t="s">
        <v>2346</v>
      </c>
    </row>
    <row r="365" spans="1:5" x14ac:dyDescent="0.25">
      <c r="A365" s="1133" t="s">
        <v>2347</v>
      </c>
      <c r="B365" s="1267" t="s">
        <v>2447</v>
      </c>
      <c r="C365" s="1267" t="s">
        <v>2348</v>
      </c>
      <c r="D365" s="1267"/>
    </row>
    <row r="366" spans="1:5" x14ac:dyDescent="0.25">
      <c r="A366" s="1133" t="s">
        <v>2349</v>
      </c>
      <c r="B366" s="1133" t="s">
        <v>2350</v>
      </c>
      <c r="C366" s="1133" t="s">
        <v>2350</v>
      </c>
      <c r="D366" s="1133" t="s">
        <v>2351</v>
      </c>
      <c r="E366" s="1133" t="s">
        <v>2352</v>
      </c>
    </row>
    <row r="367" spans="1:5" x14ac:dyDescent="0.25">
      <c r="A367" s="1133" t="s">
        <v>2353</v>
      </c>
      <c r="B367" s="1133" t="s">
        <v>2356</v>
      </c>
      <c r="C367" s="1133" t="s">
        <v>2356</v>
      </c>
      <c r="D367" s="1133" t="s">
        <v>2354</v>
      </c>
      <c r="E367" s="1133" t="s">
        <v>2355</v>
      </c>
    </row>
    <row r="368" spans="1:5" ht="30" x14ac:dyDescent="0.25">
      <c r="A368" s="1133" t="s">
        <v>2357</v>
      </c>
      <c r="B368" s="1133" t="s">
        <v>2360</v>
      </c>
      <c r="C368" s="1133" t="s">
        <v>2360</v>
      </c>
      <c r="D368" s="1133" t="s">
        <v>2358</v>
      </c>
      <c r="E368" s="1133" t="s">
        <v>2359</v>
      </c>
    </row>
    <row r="369" spans="1:5" ht="30" x14ac:dyDescent="0.25">
      <c r="A369" s="1133" t="s">
        <v>2361</v>
      </c>
      <c r="B369" s="1133" t="s">
        <v>2364</v>
      </c>
      <c r="C369" s="1133" t="s">
        <v>2364</v>
      </c>
      <c r="D369" s="1133" t="s">
        <v>2362</v>
      </c>
      <c r="E369" s="1133" t="s">
        <v>2363</v>
      </c>
    </row>
    <row r="370" spans="1:5" ht="45" x14ac:dyDescent="0.25">
      <c r="A370" s="1133" t="s">
        <v>2365</v>
      </c>
      <c r="B370" s="1133" t="s">
        <v>2368</v>
      </c>
      <c r="C370" s="1133" t="s">
        <v>2368</v>
      </c>
      <c r="D370" s="1133" t="s">
        <v>2366</v>
      </c>
      <c r="E370" s="1133" t="s">
        <v>2367</v>
      </c>
    </row>
    <row r="371" spans="1:5" ht="30" x14ac:dyDescent="0.25">
      <c r="A371" s="1133" t="s">
        <v>2369</v>
      </c>
      <c r="B371" s="1267" t="s">
        <v>1133</v>
      </c>
      <c r="C371" s="1267" t="s">
        <v>1133</v>
      </c>
      <c r="D371" s="1133" t="s">
        <v>2370</v>
      </c>
      <c r="E371" s="1133" t="s">
        <v>2371</v>
      </c>
    </row>
    <row r="372" spans="1:5" ht="30" x14ac:dyDescent="0.25">
      <c r="A372" s="1133" t="s">
        <v>2372</v>
      </c>
      <c r="B372" s="1267" t="s">
        <v>1132</v>
      </c>
      <c r="C372" s="1267" t="s">
        <v>1132</v>
      </c>
      <c r="D372" s="1133" t="s">
        <v>2373</v>
      </c>
      <c r="E372" s="1133" t="s">
        <v>2374</v>
      </c>
    </row>
    <row r="373" spans="1:5" ht="30" x14ac:dyDescent="0.25">
      <c r="A373" s="1133" t="s">
        <v>2375</v>
      </c>
      <c r="B373" s="1267" t="s">
        <v>1698</v>
      </c>
      <c r="C373" s="1267" t="s">
        <v>1698</v>
      </c>
      <c r="D373" s="1133" t="s">
        <v>2376</v>
      </c>
      <c r="E373" s="1133" t="s">
        <v>2377</v>
      </c>
    </row>
    <row r="374" spans="1:5" ht="30" x14ac:dyDescent="0.25">
      <c r="A374" s="1133" t="s">
        <v>4708</v>
      </c>
      <c r="B374" s="1267" t="s">
        <v>4709</v>
      </c>
      <c r="C374" s="1267" t="s">
        <v>4709</v>
      </c>
      <c r="D374" s="1133" t="s">
        <v>4710</v>
      </c>
      <c r="E374" s="1133" t="s">
        <v>4711</v>
      </c>
    </row>
    <row r="375" spans="1:5" x14ac:dyDescent="0.25">
      <c r="A375" s="1133" t="s">
        <v>2378</v>
      </c>
      <c r="B375" s="1133" t="s">
        <v>2351</v>
      </c>
      <c r="C375" s="1133" t="s">
        <v>2351</v>
      </c>
      <c r="D375" s="1267" t="s">
        <v>2379</v>
      </c>
    </row>
    <row r="376" spans="1:5" x14ac:dyDescent="0.25">
      <c r="A376" s="1133" t="s">
        <v>2380</v>
      </c>
      <c r="B376" s="1267" t="s">
        <v>2448</v>
      </c>
      <c r="C376" s="1267" t="s">
        <v>2448</v>
      </c>
    </row>
    <row r="377" spans="1:5" x14ac:dyDescent="0.25">
      <c r="A377" s="1133" t="s">
        <v>2381</v>
      </c>
      <c r="B377" s="1133" t="s">
        <v>2382</v>
      </c>
      <c r="C377" s="1133" t="s">
        <v>2382</v>
      </c>
    </row>
    <row r="378" spans="1:5" x14ac:dyDescent="0.25">
      <c r="A378" s="1133" t="s">
        <v>2383</v>
      </c>
      <c r="B378" s="1133" t="s">
        <v>2384</v>
      </c>
      <c r="C378" s="1133" t="s">
        <v>2384</v>
      </c>
    </row>
    <row r="379" spans="1:5" x14ac:dyDescent="0.25">
      <c r="A379" s="1133" t="s">
        <v>2385</v>
      </c>
      <c r="B379" s="1133" t="s">
        <v>2386</v>
      </c>
      <c r="C379" s="1133" t="s">
        <v>2386</v>
      </c>
    </row>
    <row r="380" spans="1:5" x14ac:dyDescent="0.25">
      <c r="A380" s="1133" t="s">
        <v>2387</v>
      </c>
      <c r="B380" s="1133" t="s">
        <v>2351</v>
      </c>
      <c r="C380" s="1133" t="s">
        <v>2351</v>
      </c>
      <c r="D380" s="1267" t="s">
        <v>2388</v>
      </c>
    </row>
    <row r="381" spans="1:5" x14ac:dyDescent="0.25">
      <c r="A381" s="1133" t="s">
        <v>2389</v>
      </c>
      <c r="B381" s="1267" t="s">
        <v>2390</v>
      </c>
      <c r="C381" s="1133" t="s">
        <v>2390</v>
      </c>
    </row>
    <row r="382" spans="1:5" x14ac:dyDescent="0.25">
      <c r="A382" s="1133" t="s">
        <v>2391</v>
      </c>
      <c r="B382" s="1133" t="s">
        <v>2382</v>
      </c>
      <c r="C382" s="1133" t="s">
        <v>2382</v>
      </c>
    </row>
    <row r="383" spans="1:5" x14ac:dyDescent="0.25">
      <c r="A383" s="1133" t="s">
        <v>2392</v>
      </c>
      <c r="B383" s="1133" t="s">
        <v>2384</v>
      </c>
      <c r="C383" s="1133" t="s">
        <v>2384</v>
      </c>
    </row>
    <row r="384" spans="1:5" x14ac:dyDescent="0.25">
      <c r="A384" s="1133" t="s">
        <v>2393</v>
      </c>
      <c r="B384" s="1133" t="s">
        <v>2386</v>
      </c>
      <c r="C384" s="1133" t="s">
        <v>2386</v>
      </c>
    </row>
    <row r="385" spans="1:4" x14ac:dyDescent="0.25">
      <c r="A385" s="1133" t="s">
        <v>2394</v>
      </c>
      <c r="B385" s="1133" t="s">
        <v>2351</v>
      </c>
      <c r="C385" s="1133" t="s">
        <v>2351</v>
      </c>
      <c r="D385" s="1267" t="s">
        <v>2395</v>
      </c>
    </row>
    <row r="386" spans="1:4" x14ac:dyDescent="0.25">
      <c r="A386" s="1133" t="s">
        <v>2421</v>
      </c>
      <c r="B386" s="1267" t="s">
        <v>2449</v>
      </c>
      <c r="C386" s="1267" t="s">
        <v>2449</v>
      </c>
    </row>
    <row r="387" spans="1:4" x14ac:dyDescent="0.25">
      <c r="A387" s="1133" t="s">
        <v>2396</v>
      </c>
      <c r="B387" s="1133" t="s">
        <v>2382</v>
      </c>
      <c r="C387" s="1133" t="s">
        <v>2382</v>
      </c>
    </row>
    <row r="388" spans="1:4" x14ac:dyDescent="0.25">
      <c r="A388" s="1133" t="s">
        <v>2397</v>
      </c>
      <c r="B388" s="1133" t="s">
        <v>2384</v>
      </c>
      <c r="C388" s="1133" t="s">
        <v>2384</v>
      </c>
    </row>
    <row r="389" spans="1:4" x14ac:dyDescent="0.25">
      <c r="A389" s="1133" t="s">
        <v>2398</v>
      </c>
      <c r="B389" s="1133" t="s">
        <v>2386</v>
      </c>
      <c r="C389" s="1133" t="s">
        <v>2386</v>
      </c>
    </row>
    <row r="390" spans="1:4" x14ac:dyDescent="0.25">
      <c r="A390" s="1133" t="s">
        <v>4700</v>
      </c>
      <c r="B390" s="1133" t="s">
        <v>2351</v>
      </c>
      <c r="C390" s="1133" t="s">
        <v>2351</v>
      </c>
      <c r="D390" s="1267" t="s">
        <v>4701</v>
      </c>
    </row>
    <row r="391" spans="1:4" x14ac:dyDescent="0.25">
      <c r="A391" s="1133" t="s">
        <v>4695</v>
      </c>
      <c r="B391" s="1267" t="s">
        <v>4699</v>
      </c>
      <c r="C391" s="1267" t="s">
        <v>4699</v>
      </c>
    </row>
    <row r="392" spans="1:4" x14ac:dyDescent="0.25">
      <c r="A392" s="1133" t="s">
        <v>4696</v>
      </c>
      <c r="B392" s="1133" t="s">
        <v>2382</v>
      </c>
      <c r="C392" s="1133" t="s">
        <v>2382</v>
      </c>
    </row>
    <row r="393" spans="1:4" x14ac:dyDescent="0.25">
      <c r="A393" s="1133" t="s">
        <v>4697</v>
      </c>
      <c r="B393" s="1133" t="s">
        <v>2384</v>
      </c>
      <c r="C393" s="1133" t="s">
        <v>2384</v>
      </c>
    </row>
    <row r="394" spans="1:4" x14ac:dyDescent="0.25">
      <c r="A394" s="1133" t="s">
        <v>4698</v>
      </c>
      <c r="B394" s="1133" t="s">
        <v>2386</v>
      </c>
      <c r="C394" s="1133" t="s">
        <v>2386</v>
      </c>
    </row>
    <row r="395" spans="1:4" x14ac:dyDescent="0.25">
      <c r="A395" s="1133" t="s">
        <v>2399</v>
      </c>
      <c r="B395" s="1133" t="s">
        <v>2354</v>
      </c>
      <c r="C395" s="1133" t="s">
        <v>2354</v>
      </c>
      <c r="D395" s="1267" t="s">
        <v>2400</v>
      </c>
    </row>
    <row r="396" spans="1:4" x14ac:dyDescent="0.25">
      <c r="A396" s="1133" t="s">
        <v>2401</v>
      </c>
      <c r="B396" s="1267" t="s">
        <v>2402</v>
      </c>
      <c r="C396" s="1133" t="s">
        <v>2402</v>
      </c>
    </row>
    <row r="397" spans="1:4" x14ac:dyDescent="0.25">
      <c r="A397" s="1133" t="s">
        <v>2403</v>
      </c>
      <c r="B397" s="1133" t="s">
        <v>2404</v>
      </c>
      <c r="C397" s="1133" t="s">
        <v>2404</v>
      </c>
    </row>
    <row r="398" spans="1:4" x14ac:dyDescent="0.25">
      <c r="A398" s="1133" t="s">
        <v>2405</v>
      </c>
      <c r="B398" s="1133" t="s">
        <v>2406</v>
      </c>
      <c r="C398" s="1133" t="s">
        <v>2406</v>
      </c>
    </row>
    <row r="399" spans="1:4" x14ac:dyDescent="0.25">
      <c r="A399" s="1133" t="s">
        <v>2407</v>
      </c>
      <c r="B399" s="1133" t="s">
        <v>2354</v>
      </c>
      <c r="C399" s="1133" t="s">
        <v>2354</v>
      </c>
      <c r="D399" s="1267" t="s">
        <v>2408</v>
      </c>
    </row>
    <row r="400" spans="1:4" x14ac:dyDescent="0.25">
      <c r="A400" s="1133" t="s">
        <v>2409</v>
      </c>
      <c r="B400" s="1267" t="s">
        <v>2410</v>
      </c>
      <c r="C400" s="1133" t="s">
        <v>2410</v>
      </c>
    </row>
    <row r="401" spans="1:5" x14ac:dyDescent="0.25">
      <c r="A401" s="1133" t="s">
        <v>2411</v>
      </c>
      <c r="B401" s="1133" t="s">
        <v>2404</v>
      </c>
      <c r="C401" s="1133" t="s">
        <v>2404</v>
      </c>
    </row>
    <row r="402" spans="1:5" x14ac:dyDescent="0.25">
      <c r="A402" s="1133" t="s">
        <v>2412</v>
      </c>
      <c r="B402" s="1133" t="s">
        <v>2406</v>
      </c>
      <c r="C402" s="1133" t="s">
        <v>2406</v>
      </c>
    </row>
    <row r="403" spans="1:5" x14ac:dyDescent="0.25">
      <c r="A403" s="1133" t="s">
        <v>2414</v>
      </c>
      <c r="B403" s="1133" t="s">
        <v>2354</v>
      </c>
      <c r="C403" s="1133" t="s">
        <v>2354</v>
      </c>
      <c r="D403" s="1267" t="s">
        <v>2413</v>
      </c>
    </row>
    <row r="404" spans="1:5" x14ac:dyDescent="0.25">
      <c r="A404" s="1133" t="s">
        <v>2415</v>
      </c>
      <c r="B404" s="1267" t="s">
        <v>2416</v>
      </c>
      <c r="C404" s="1133" t="s">
        <v>2416</v>
      </c>
    </row>
    <row r="405" spans="1:5" x14ac:dyDescent="0.25">
      <c r="A405" s="1133" t="s">
        <v>2417</v>
      </c>
      <c r="B405" s="1133" t="s">
        <v>2404</v>
      </c>
      <c r="C405" s="1133" t="s">
        <v>2404</v>
      </c>
    </row>
    <row r="406" spans="1:5" x14ac:dyDescent="0.25">
      <c r="A406" s="1133" t="s">
        <v>2418</v>
      </c>
      <c r="B406" s="1133" t="s">
        <v>2406</v>
      </c>
      <c r="C406" s="1133" t="s">
        <v>2406</v>
      </c>
    </row>
    <row r="407" spans="1:5" x14ac:dyDescent="0.25">
      <c r="A407" s="1133" t="s">
        <v>4702</v>
      </c>
      <c r="B407" s="1133" t="s">
        <v>2354</v>
      </c>
      <c r="C407" s="1133" t="s">
        <v>2354</v>
      </c>
      <c r="D407" s="1267" t="s">
        <v>4771</v>
      </c>
    </row>
    <row r="408" spans="1:5" x14ac:dyDescent="0.25">
      <c r="A408" s="1133" t="s">
        <v>4703</v>
      </c>
      <c r="B408" s="1267" t="s">
        <v>4706</v>
      </c>
      <c r="C408" s="1267" t="s">
        <v>4706</v>
      </c>
    </row>
    <row r="409" spans="1:5" x14ac:dyDescent="0.25">
      <c r="A409" s="1133" t="s">
        <v>4704</v>
      </c>
      <c r="B409" s="1133" t="s">
        <v>2404</v>
      </c>
      <c r="C409" s="1133" t="s">
        <v>2404</v>
      </c>
    </row>
    <row r="410" spans="1:5" x14ac:dyDescent="0.25">
      <c r="A410" s="1133" t="s">
        <v>4705</v>
      </c>
      <c r="B410" s="1133" t="s">
        <v>2406</v>
      </c>
      <c r="C410" s="1133" t="s">
        <v>2406</v>
      </c>
    </row>
    <row r="411" spans="1:5" x14ac:dyDescent="0.25">
      <c r="A411" s="1133" t="s">
        <v>4908</v>
      </c>
      <c r="B411" s="1133" t="s">
        <v>4897</v>
      </c>
      <c r="C411" s="1133" t="s">
        <v>4897</v>
      </c>
    </row>
    <row r="412" spans="1:5" ht="30" x14ac:dyDescent="0.25">
      <c r="A412" s="1133" t="s">
        <v>4909</v>
      </c>
      <c r="B412" s="1133" t="s">
        <v>4897</v>
      </c>
      <c r="C412" s="1133" t="s">
        <v>4897</v>
      </c>
      <c r="D412" s="1133" t="s">
        <v>4897</v>
      </c>
      <c r="E412" s="1133" t="s">
        <v>4899</v>
      </c>
    </row>
    <row r="413" spans="1:5" x14ac:dyDescent="0.25">
      <c r="A413" s="1133" t="s">
        <v>5044</v>
      </c>
      <c r="B413" s="1133" t="s">
        <v>5042</v>
      </c>
      <c r="C413" s="1133" t="s">
        <v>5042</v>
      </c>
    </row>
    <row r="414" spans="1:5" x14ac:dyDescent="0.25">
      <c r="A414" s="1133" t="s">
        <v>5045</v>
      </c>
      <c r="B414" s="1133" t="s">
        <v>5047</v>
      </c>
      <c r="C414" s="1133" t="s">
        <v>5047</v>
      </c>
    </row>
    <row r="415" spans="1:5" x14ac:dyDescent="0.25">
      <c r="A415" s="1133" t="s">
        <v>5046</v>
      </c>
      <c r="B415" s="1133" t="s">
        <v>5048</v>
      </c>
      <c r="C415" s="1133" t="s">
        <v>5048</v>
      </c>
    </row>
    <row r="416" spans="1:5" x14ac:dyDescent="0.25">
      <c r="A416" s="1133" t="s">
        <v>5505</v>
      </c>
      <c r="B416" s="1133" t="s">
        <v>5528</v>
      </c>
      <c r="C416" s="1133" t="s">
        <v>5528</v>
      </c>
    </row>
    <row r="417" spans="1:5" x14ac:dyDescent="0.25">
      <c r="A417" s="1133" t="s">
        <v>5525</v>
      </c>
      <c r="B417" s="1133" t="s">
        <v>5526</v>
      </c>
      <c r="C417" s="1133" t="s">
        <v>5526</v>
      </c>
    </row>
    <row r="418" spans="1:5" x14ac:dyDescent="0.25">
      <c r="A418" s="1133" t="s">
        <v>5506</v>
      </c>
      <c r="B418" s="1133" t="s">
        <v>5527</v>
      </c>
      <c r="C418" s="1133" t="s">
        <v>5527</v>
      </c>
    </row>
    <row r="419" spans="1:5" x14ac:dyDescent="0.25">
      <c r="A419" s="1133" t="s">
        <v>5507</v>
      </c>
      <c r="B419" s="1133" t="s">
        <v>5524</v>
      </c>
      <c r="C419" s="1133" t="s">
        <v>5524</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5523</v>
      </c>
      <c r="C422" s="1133" t="s">
        <v>5523</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5516</v>
      </c>
      <c r="C425" s="1133" t="s">
        <v>5516</v>
      </c>
    </row>
    <row r="426" spans="1:5" x14ac:dyDescent="0.25">
      <c r="A426" s="1133" t="s">
        <v>5517</v>
      </c>
      <c r="B426" s="1133" t="s">
        <v>5518</v>
      </c>
      <c r="C426" s="1133" t="s">
        <v>5518</v>
      </c>
    </row>
    <row r="427" spans="1:5" x14ac:dyDescent="0.25">
      <c r="A427" s="1133" t="s">
        <v>5519</v>
      </c>
      <c r="B427" s="1133" t="s">
        <v>4897</v>
      </c>
      <c r="C427" s="1133" t="s">
        <v>4897</v>
      </c>
    </row>
    <row r="428" spans="1:5" x14ac:dyDescent="0.25">
      <c r="A428" s="1133" t="s">
        <v>5520</v>
      </c>
      <c r="B428" s="1133" t="s">
        <v>4897</v>
      </c>
      <c r="C428" s="1133" t="s">
        <v>4897</v>
      </c>
    </row>
    <row r="429" spans="1:5" x14ac:dyDescent="0.25">
      <c r="A429" s="1133" t="s">
        <v>5649</v>
      </c>
      <c r="B429" s="1133" t="s">
        <v>5656</v>
      </c>
      <c r="C429" s="1133" t="s">
        <v>5656</v>
      </c>
    </row>
    <row r="430" spans="1:5" x14ac:dyDescent="0.25">
      <c r="A430" s="1133" t="s">
        <v>5650</v>
      </c>
      <c r="B430" s="1133" t="s">
        <v>5656</v>
      </c>
      <c r="C430" s="1133" t="s">
        <v>5656</v>
      </c>
    </row>
    <row r="431" spans="1:5" x14ac:dyDescent="0.25">
      <c r="A431" s="1133" t="s">
        <v>5651</v>
      </c>
      <c r="B431" s="1133" t="s">
        <v>4848</v>
      </c>
      <c r="C431" s="1133" t="s">
        <v>5657</v>
      </c>
      <c r="D431" s="1133" t="s">
        <v>5657</v>
      </c>
      <c r="E431" s="1133" t="s">
        <v>5660</v>
      </c>
    </row>
    <row r="432" spans="1:5" x14ac:dyDescent="0.25">
      <c r="A432" s="1133" t="s">
        <v>5664</v>
      </c>
      <c r="B432" s="1133" t="s">
        <v>5663</v>
      </c>
      <c r="C432" s="1133" t="s">
        <v>5663</v>
      </c>
    </row>
    <row r="433" spans="1:5" ht="105" x14ac:dyDescent="0.25">
      <c r="A433" s="1133" t="s">
        <v>5652</v>
      </c>
      <c r="B433" s="1133" t="s">
        <v>5724</v>
      </c>
      <c r="C433" s="1133" t="s">
        <v>5682</v>
      </c>
      <c r="D433" s="1133" t="s">
        <v>5683</v>
      </c>
      <c r="E433" s="1133" t="s">
        <v>5684</v>
      </c>
    </row>
    <row r="434" spans="1:5" ht="105" x14ac:dyDescent="0.25">
      <c r="A434" s="1133" t="s">
        <v>5653</v>
      </c>
      <c r="B434" s="1133" t="s">
        <v>5666</v>
      </c>
      <c r="C434" s="1133" t="s">
        <v>5668</v>
      </c>
      <c r="D434" s="1133" t="s">
        <v>5659</v>
      </c>
      <c r="E434" s="1133" t="s">
        <v>5661</v>
      </c>
    </row>
    <row r="435" spans="1:5" x14ac:dyDescent="0.25">
      <c r="A435" s="1133" t="s">
        <v>5654</v>
      </c>
      <c r="B435" s="1133" t="s">
        <v>4897</v>
      </c>
      <c r="C435" s="1133" t="s">
        <v>4897</v>
      </c>
    </row>
    <row r="436" spans="1:5" x14ac:dyDescent="0.25">
      <c r="A436" s="1133" t="s">
        <v>5655</v>
      </c>
      <c r="B436" s="1133" t="s">
        <v>4897</v>
      </c>
      <c r="C436" s="1133" t="s">
        <v>4897</v>
      </c>
    </row>
    <row r="437" spans="1:5" ht="60" x14ac:dyDescent="0.25">
      <c r="A437" s="1133" t="s">
        <v>2514</v>
      </c>
      <c r="D437" s="1133" t="s">
        <v>2494</v>
      </c>
    </row>
    <row r="438" spans="1:5" ht="30" x14ac:dyDescent="0.25">
      <c r="A438" s="1133" t="s">
        <v>2515</v>
      </c>
      <c r="D438" s="1133" t="s">
        <v>2484</v>
      </c>
    </row>
    <row r="439" spans="1:5" ht="30" x14ac:dyDescent="0.25">
      <c r="A439" s="1133" t="s">
        <v>2516</v>
      </c>
      <c r="D439" s="1133" t="s">
        <v>2495</v>
      </c>
    </row>
    <row r="440" spans="1:5" ht="45" x14ac:dyDescent="0.25">
      <c r="A440" s="1133" t="s">
        <v>2517</v>
      </c>
      <c r="B440" s="1133" t="s">
        <v>2480</v>
      </c>
      <c r="C440" s="1133" t="s">
        <v>2480</v>
      </c>
      <c r="D440" s="1133" t="s">
        <v>2479</v>
      </c>
    </row>
    <row r="441" spans="1:5" x14ac:dyDescent="0.25">
      <c r="A441" s="1133" t="s">
        <v>2518</v>
      </c>
      <c r="D441" s="1133" t="s">
        <v>2473</v>
      </c>
    </row>
    <row r="442" spans="1:5" x14ac:dyDescent="0.25">
      <c r="A442" s="1133" t="s">
        <v>2519</v>
      </c>
      <c r="D442" s="1133" t="s">
        <v>2491</v>
      </c>
    </row>
    <row r="443" spans="1:5" ht="195" x14ac:dyDescent="0.25">
      <c r="A443" s="1133" t="s">
        <v>2520</v>
      </c>
      <c r="D443" s="1133" t="s">
        <v>2492</v>
      </c>
    </row>
    <row r="444" spans="1:5" ht="90" x14ac:dyDescent="0.25">
      <c r="A444" s="1133" t="s">
        <v>2521</v>
      </c>
      <c r="D444" s="1133" t="s">
        <v>2490</v>
      </c>
    </row>
    <row r="445" spans="1:5" ht="60" x14ac:dyDescent="0.25">
      <c r="A445" s="1133" t="s">
        <v>2522</v>
      </c>
      <c r="D445" s="1133" t="s">
        <v>2487</v>
      </c>
    </row>
    <row r="446" spans="1:5" x14ac:dyDescent="0.25">
      <c r="A446" s="1133" t="s">
        <v>2523</v>
      </c>
      <c r="D446" s="1133" t="s">
        <v>2482</v>
      </c>
    </row>
    <row r="447" spans="1:5" ht="30" x14ac:dyDescent="0.25">
      <c r="A447" s="1133" t="s">
        <v>2524</v>
      </c>
      <c r="D447" s="1133" t="s">
        <v>2483</v>
      </c>
    </row>
    <row r="448" spans="1:5" x14ac:dyDescent="0.25">
      <c r="A448" s="1133" t="s">
        <v>2525</v>
      </c>
      <c r="D448" s="1133" t="s">
        <v>2476</v>
      </c>
    </row>
    <row r="449" spans="1:4" x14ac:dyDescent="0.25">
      <c r="A449" s="1133" t="s">
        <v>2526</v>
      </c>
      <c r="D449" s="1133" t="s">
        <v>2474</v>
      </c>
    </row>
    <row r="450" spans="1:4" ht="30" x14ac:dyDescent="0.25">
      <c r="A450" s="1133" t="s">
        <v>2527</v>
      </c>
      <c r="D450" s="1133" t="s">
        <v>2477</v>
      </c>
    </row>
    <row r="451" spans="1:4" x14ac:dyDescent="0.25">
      <c r="A451" s="1133" t="s">
        <v>2528</v>
      </c>
      <c r="D451" s="1133" t="s">
        <v>2485</v>
      </c>
    </row>
    <row r="452" spans="1:4" x14ac:dyDescent="0.25">
      <c r="A452" s="1133" t="s">
        <v>2529</v>
      </c>
      <c r="B452" s="1133" t="s">
        <v>5636</v>
      </c>
      <c r="C452" s="1133" t="s">
        <v>5636</v>
      </c>
      <c r="D452" s="1133" t="s">
        <v>5636</v>
      </c>
    </row>
    <row r="453" spans="1:4" x14ac:dyDescent="0.25">
      <c r="A453" s="1133" t="s">
        <v>2530</v>
      </c>
      <c r="D453" s="1133" t="s">
        <v>2478</v>
      </c>
    </row>
    <row r="454" spans="1:4" ht="30" x14ac:dyDescent="0.25">
      <c r="A454" s="1133" t="s">
        <v>2531</v>
      </c>
      <c r="D454" s="1133" t="s">
        <v>2488</v>
      </c>
    </row>
    <row r="455" spans="1:4" x14ac:dyDescent="0.25">
      <c r="A455" s="1133" t="s">
        <v>2532</v>
      </c>
      <c r="D455" s="1133" t="s">
        <v>2493</v>
      </c>
    </row>
    <row r="456" spans="1:4" ht="30" x14ac:dyDescent="0.25">
      <c r="A456" s="1133" t="s">
        <v>2533</v>
      </c>
      <c r="D456" s="1133" t="s">
        <v>2486</v>
      </c>
    </row>
    <row r="457" spans="1:4" x14ac:dyDescent="0.25">
      <c r="A457" s="1133" t="s">
        <v>2534</v>
      </c>
      <c r="D457" s="1133" t="s">
        <v>2481</v>
      </c>
    </row>
    <row r="458" spans="1:4" ht="90" x14ac:dyDescent="0.25">
      <c r="A458" s="1133" t="s">
        <v>2535</v>
      </c>
      <c r="D458" s="1133" t="s">
        <v>2489</v>
      </c>
    </row>
    <row r="459" spans="1:4" x14ac:dyDescent="0.25">
      <c r="A459" s="1133" t="s">
        <v>4810</v>
      </c>
      <c r="D459" s="1133" t="s">
        <v>4809</v>
      </c>
    </row>
    <row r="460" spans="1:4" ht="30" x14ac:dyDescent="0.25">
      <c r="A460" s="1133" t="s">
        <v>4815</v>
      </c>
      <c r="D460" s="1267" t="s">
        <v>7216</v>
      </c>
    </row>
    <row r="461" spans="1:4" x14ac:dyDescent="0.25">
      <c r="A461" s="1133" t="s">
        <v>4825</v>
      </c>
      <c r="D461" s="1267" t="s">
        <v>4826</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4854</v>
      </c>
    </row>
    <row r="466" spans="1:4" x14ac:dyDescent="0.25">
      <c r="A466" s="1133" t="s">
        <v>6634</v>
      </c>
      <c r="D466" s="1133" t="s">
        <v>6635</v>
      </c>
    </row>
    <row r="467" spans="1:4" ht="30" x14ac:dyDescent="0.25">
      <c r="A467" s="1133" t="s">
        <v>2536</v>
      </c>
      <c r="D467" s="1133" t="s">
        <v>5723</v>
      </c>
    </row>
    <row r="468" spans="1:4" x14ac:dyDescent="0.25">
      <c r="A468" s="1133" t="s">
        <v>4068</v>
      </c>
      <c r="D468" s="1133" t="s">
        <v>4069</v>
      </c>
    </row>
    <row r="469" spans="1:4" x14ac:dyDescent="0.25">
      <c r="A469" s="1133" t="s">
        <v>2537</v>
      </c>
      <c r="D469" s="1133" t="s">
        <v>2473</v>
      </c>
    </row>
    <row r="470" spans="1:4" x14ac:dyDescent="0.25">
      <c r="A470" s="1133" t="s">
        <v>2538</v>
      </c>
      <c r="D470" s="1133" t="s">
        <v>2475</v>
      </c>
    </row>
    <row r="471" spans="1:4" x14ac:dyDescent="0.25">
      <c r="A471" s="1133" t="s">
        <v>2539</v>
      </c>
      <c r="D471" s="1133" t="s">
        <v>2506</v>
      </c>
    </row>
    <row r="472" spans="1:4" x14ac:dyDescent="0.25">
      <c r="A472" s="1133" t="s">
        <v>2540</v>
      </c>
      <c r="D472" s="1133" t="s">
        <v>2503</v>
      </c>
    </row>
    <row r="473" spans="1:4" x14ac:dyDescent="0.25">
      <c r="A473" s="1133" t="s">
        <v>5002</v>
      </c>
      <c r="D473" s="1133" t="s">
        <v>2506</v>
      </c>
    </row>
    <row r="474" spans="1:4" x14ac:dyDescent="0.25">
      <c r="A474" s="1133" t="s">
        <v>5003</v>
      </c>
      <c r="D474" s="1133" t="s">
        <v>5004</v>
      </c>
    </row>
    <row r="475" spans="1:4" x14ac:dyDescent="0.25">
      <c r="A475" s="1133" t="s">
        <v>5081</v>
      </c>
      <c r="D475" s="1133" t="s">
        <v>2506</v>
      </c>
    </row>
    <row r="476" spans="1:4" x14ac:dyDescent="0.25">
      <c r="A476" s="1133" t="s">
        <v>5082</v>
      </c>
      <c r="D476" s="1133" t="s">
        <v>5083</v>
      </c>
    </row>
    <row r="477" spans="1:4" x14ac:dyDescent="0.25">
      <c r="A477" s="1133" t="s">
        <v>5084</v>
      </c>
      <c r="D477" s="1133" t="s">
        <v>2506</v>
      </c>
    </row>
    <row r="478" spans="1:4" x14ac:dyDescent="0.25">
      <c r="A478" s="1133" t="s">
        <v>5085</v>
      </c>
      <c r="D478" s="1133" t="s">
        <v>5083</v>
      </c>
    </row>
    <row r="479" spans="1:4" x14ac:dyDescent="0.25">
      <c r="A479" s="1133" t="s">
        <v>5766</v>
      </c>
      <c r="D479" s="1133" t="s">
        <v>5767</v>
      </c>
    </row>
    <row r="480" spans="1:4" ht="30" x14ac:dyDescent="0.25">
      <c r="A480" s="1133" t="s">
        <v>2543</v>
      </c>
      <c r="D480" s="1133" t="s">
        <v>2541</v>
      </c>
    </row>
    <row r="481" spans="1:4" ht="30" x14ac:dyDescent="0.25">
      <c r="A481" s="1133" t="s">
        <v>2544</v>
      </c>
      <c r="D481" s="1133" t="s">
        <v>2549</v>
      </c>
    </row>
    <row r="482" spans="1:4" ht="30" x14ac:dyDescent="0.25">
      <c r="A482" s="1133" t="s">
        <v>2545</v>
      </c>
      <c r="D482" s="1133" t="s">
        <v>2550</v>
      </c>
    </row>
    <row r="483" spans="1:4" ht="30" x14ac:dyDescent="0.25">
      <c r="A483" s="1133" t="s">
        <v>2548</v>
      </c>
      <c r="D483" s="1133" t="s">
        <v>2551</v>
      </c>
    </row>
    <row r="484" spans="1:4" ht="30" x14ac:dyDescent="0.25">
      <c r="A484" s="1133" t="s">
        <v>2546</v>
      </c>
      <c r="D484" s="1133" t="s">
        <v>2542</v>
      </c>
    </row>
    <row r="485" spans="1:4" ht="30" x14ac:dyDescent="0.25">
      <c r="A485" s="1133" t="s">
        <v>2547</v>
      </c>
      <c r="D485" s="1133" t="s">
        <v>4560</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1606</v>
      </c>
      <c r="C488" s="1133" t="s">
        <v>1606</v>
      </c>
    </row>
    <row r="489" spans="1:4" x14ac:dyDescent="0.25">
      <c r="A489" s="1266" t="s">
        <v>2554</v>
      </c>
      <c r="B489" s="1133" t="s">
        <v>141</v>
      </c>
      <c r="C489" s="1133" t="s">
        <v>141</v>
      </c>
    </row>
    <row r="490" spans="1:4" x14ac:dyDescent="0.25">
      <c r="A490" s="1266" t="s">
        <v>2555</v>
      </c>
      <c r="B490" s="1133" t="s">
        <v>2509</v>
      </c>
      <c r="C490" s="1133" t="s">
        <v>2509</v>
      </c>
    </row>
    <row r="491" spans="1:4" x14ac:dyDescent="0.25">
      <c r="A491" s="1266" t="s">
        <v>2556</v>
      </c>
      <c r="B491" s="1133" t="s">
        <v>3592</v>
      </c>
      <c r="C491" s="1133" t="s">
        <v>3592</v>
      </c>
    </row>
    <row r="492" spans="1:4" x14ac:dyDescent="0.25">
      <c r="A492" s="1266" t="s">
        <v>2564</v>
      </c>
      <c r="B492" s="1133" t="s">
        <v>3593</v>
      </c>
      <c r="C492" s="1133" t="s">
        <v>3593</v>
      </c>
    </row>
    <row r="493" spans="1:4" x14ac:dyDescent="0.25">
      <c r="A493" s="1133" t="s">
        <v>2565</v>
      </c>
      <c r="B493" s="1133" t="s">
        <v>3594</v>
      </c>
      <c r="C493" s="1133" t="s">
        <v>3594</v>
      </c>
    </row>
    <row r="494" spans="1:4" x14ac:dyDescent="0.25">
      <c r="A494" s="1133" t="s">
        <v>2566</v>
      </c>
      <c r="B494" s="1133" t="s">
        <v>3595</v>
      </c>
      <c r="C494" s="1133" t="s">
        <v>3595</v>
      </c>
    </row>
    <row r="495" spans="1:4" x14ac:dyDescent="0.25">
      <c r="A495" s="1133" t="s">
        <v>2567</v>
      </c>
      <c r="B495" s="1133" t="s">
        <v>3594</v>
      </c>
      <c r="C495" s="1133" t="s">
        <v>3594</v>
      </c>
    </row>
    <row r="496" spans="1:4" x14ac:dyDescent="0.25">
      <c r="A496" s="1133" t="s">
        <v>2568</v>
      </c>
      <c r="B496" s="1133" t="s">
        <v>3596</v>
      </c>
      <c r="C496" s="1133" t="s">
        <v>3596</v>
      </c>
    </row>
    <row r="497" spans="1:3" x14ac:dyDescent="0.25">
      <c r="A497" s="1133" t="s">
        <v>2569</v>
      </c>
      <c r="B497" s="1133" t="s">
        <v>3570</v>
      </c>
      <c r="C497" s="1133" t="s">
        <v>3570</v>
      </c>
    </row>
    <row r="498" spans="1:3" x14ac:dyDescent="0.25">
      <c r="A498" s="1133" t="s">
        <v>2570</v>
      </c>
      <c r="B498" s="1133" t="s">
        <v>3594</v>
      </c>
      <c r="C498" s="1133" t="s">
        <v>3594</v>
      </c>
    </row>
    <row r="499" spans="1:3" x14ac:dyDescent="0.25">
      <c r="A499" s="1133" t="s">
        <v>2557</v>
      </c>
      <c r="B499" s="1133" t="s">
        <v>2510</v>
      </c>
      <c r="C499" s="1133" t="s">
        <v>2510</v>
      </c>
    </row>
    <row r="500" spans="1:3" ht="30" x14ac:dyDescent="0.25">
      <c r="A500" s="1266" t="s">
        <v>2588</v>
      </c>
      <c r="B500" s="1133" t="s">
        <v>1668</v>
      </c>
      <c r="C500" s="1133" t="s">
        <v>1668</v>
      </c>
    </row>
    <row r="501" spans="1:3" x14ac:dyDescent="0.25">
      <c r="A501" s="1133" t="s">
        <v>2589</v>
      </c>
      <c r="B501" s="1133" t="s">
        <v>2590</v>
      </c>
      <c r="C501" s="1133" t="s">
        <v>2590</v>
      </c>
    </row>
    <row r="502" spans="1:3" x14ac:dyDescent="0.25">
      <c r="A502" s="1133" t="s">
        <v>2558</v>
      </c>
      <c r="B502" s="1133" t="s">
        <v>2093</v>
      </c>
      <c r="C502" s="1133" t="s">
        <v>2093</v>
      </c>
    </row>
    <row r="503" spans="1:3" x14ac:dyDescent="0.25">
      <c r="A503" s="1266" t="s">
        <v>2576</v>
      </c>
      <c r="B503" s="1133" t="s">
        <v>151</v>
      </c>
      <c r="C503" s="1133" t="s">
        <v>151</v>
      </c>
    </row>
    <row r="504" spans="1:3" x14ac:dyDescent="0.25">
      <c r="A504" s="1133" t="s">
        <v>2577</v>
      </c>
      <c r="B504" s="1133" t="s">
        <v>134</v>
      </c>
      <c r="C504" s="1133" t="s">
        <v>134</v>
      </c>
    </row>
    <row r="505" spans="1:3" x14ac:dyDescent="0.25">
      <c r="A505" s="1133" t="s">
        <v>2578</v>
      </c>
      <c r="B505" s="1133" t="s">
        <v>1711</v>
      </c>
      <c r="C505" s="1133" t="s">
        <v>1711</v>
      </c>
    </row>
    <row r="506" spans="1:3" x14ac:dyDescent="0.25">
      <c r="A506" s="1133" t="s">
        <v>2579</v>
      </c>
      <c r="B506" s="1133" t="s">
        <v>1869</v>
      </c>
      <c r="C506" s="1133" t="s">
        <v>1869</v>
      </c>
    </row>
    <row r="507" spans="1:3" x14ac:dyDescent="0.25">
      <c r="A507" s="1133" t="s">
        <v>2580</v>
      </c>
      <c r="B507" s="1133" t="s">
        <v>135</v>
      </c>
      <c r="C507" s="1133" t="s">
        <v>135</v>
      </c>
    </row>
    <row r="508" spans="1:3" x14ac:dyDescent="0.25">
      <c r="A508" s="1133" t="s">
        <v>2559</v>
      </c>
      <c r="B508" s="1133" t="s">
        <v>2101</v>
      </c>
      <c r="C508" s="1133" t="s">
        <v>2101</v>
      </c>
    </row>
    <row r="509" spans="1:3" x14ac:dyDescent="0.25">
      <c r="A509" s="1266" t="s">
        <v>2581</v>
      </c>
      <c r="B509" s="1133" t="s">
        <v>1684</v>
      </c>
      <c r="C509" s="1133" t="s">
        <v>1684</v>
      </c>
    </row>
    <row r="510" spans="1:3" x14ac:dyDescent="0.25">
      <c r="A510" s="1133" t="s">
        <v>2582</v>
      </c>
      <c r="B510" s="1133" t="s">
        <v>1673</v>
      </c>
      <c r="C510" s="1133" t="s">
        <v>1673</v>
      </c>
    </row>
    <row r="511" spans="1:3" x14ac:dyDescent="0.25">
      <c r="A511" s="1133" t="s">
        <v>2560</v>
      </c>
      <c r="B511" s="1133" t="s">
        <v>2105</v>
      </c>
      <c r="C511" s="1133" t="s">
        <v>2105</v>
      </c>
    </row>
    <row r="512" spans="1:3" x14ac:dyDescent="0.25">
      <c r="A512" s="1266" t="s">
        <v>2583</v>
      </c>
      <c r="B512" s="1133" t="s">
        <v>1751</v>
      </c>
      <c r="C512" s="1133" t="s">
        <v>1751</v>
      </c>
    </row>
    <row r="513" spans="1:3" x14ac:dyDescent="0.25">
      <c r="A513" s="1133" t="s">
        <v>2584</v>
      </c>
      <c r="B513" s="1133" t="s">
        <v>5808</v>
      </c>
      <c r="C513" s="1133" t="s">
        <v>5808</v>
      </c>
    </row>
    <row r="514" spans="1:3" x14ac:dyDescent="0.25">
      <c r="A514" s="1133" t="s">
        <v>2585</v>
      </c>
      <c r="B514" s="1133" t="s">
        <v>1752</v>
      </c>
      <c r="C514" s="1133" t="s">
        <v>1752</v>
      </c>
    </row>
    <row r="515" spans="1:3" x14ac:dyDescent="0.25">
      <c r="A515" s="1133" t="s">
        <v>5825</v>
      </c>
      <c r="B515" s="1133" t="s">
        <v>5077</v>
      </c>
      <c r="C515" s="1133" t="s">
        <v>5077</v>
      </c>
    </row>
    <row r="516" spans="1:3" x14ac:dyDescent="0.25">
      <c r="A516" s="1133" t="s">
        <v>4712</v>
      </c>
      <c r="B516" s="1133" t="s">
        <v>4692</v>
      </c>
      <c r="C516" s="1133" t="s">
        <v>4692</v>
      </c>
    </row>
    <row r="517" spans="1:3" x14ac:dyDescent="0.25">
      <c r="A517" s="1266" t="s">
        <v>4713</v>
      </c>
      <c r="B517" s="1133" t="s">
        <v>4691</v>
      </c>
      <c r="C517" s="1133" t="s">
        <v>4691</v>
      </c>
    </row>
    <row r="518" spans="1:3" x14ac:dyDescent="0.25">
      <c r="A518" s="1133" t="s">
        <v>4714</v>
      </c>
      <c r="B518" s="1133" t="s">
        <v>2406</v>
      </c>
      <c r="C518" s="1133" t="s">
        <v>2406</v>
      </c>
    </row>
    <row r="519" spans="1:3" x14ac:dyDescent="0.25">
      <c r="A519" s="1133" t="s">
        <v>2561</v>
      </c>
      <c r="B519" s="1133" t="s">
        <v>2512</v>
      </c>
      <c r="C519" s="1133" t="s">
        <v>2512</v>
      </c>
    </row>
    <row r="520" spans="1:3" x14ac:dyDescent="0.25">
      <c r="A520" s="1266" t="s">
        <v>2574</v>
      </c>
      <c r="B520" s="1133" t="s">
        <v>2563</v>
      </c>
      <c r="C520" s="1133" t="s">
        <v>2563</v>
      </c>
    </row>
    <row r="521" spans="1:3" x14ac:dyDescent="0.25">
      <c r="A521" s="1133" t="s">
        <v>3115</v>
      </c>
      <c r="B521" s="1133" t="s">
        <v>2623</v>
      </c>
      <c r="C521" s="1133" t="s">
        <v>2623</v>
      </c>
    </row>
    <row r="522" spans="1:3" x14ac:dyDescent="0.25">
      <c r="A522" s="1133" t="s">
        <v>2575</v>
      </c>
      <c r="B522" s="1133" t="s">
        <v>1868</v>
      </c>
      <c r="C522" s="1133" t="s">
        <v>1868</v>
      </c>
    </row>
    <row r="523" spans="1:3" x14ac:dyDescent="0.25">
      <c r="A523" s="1133" t="s">
        <v>3111</v>
      </c>
      <c r="B523" s="1133" t="s">
        <v>2622</v>
      </c>
      <c r="C523" s="1133" t="s">
        <v>2622</v>
      </c>
    </row>
    <row r="524" spans="1:3" x14ac:dyDescent="0.25">
      <c r="A524" s="1133" t="s">
        <v>3112</v>
      </c>
      <c r="B524" s="1133" t="s">
        <v>2621</v>
      </c>
      <c r="C524" s="1133" t="s">
        <v>2621</v>
      </c>
    </row>
    <row r="525" spans="1:3" x14ac:dyDescent="0.25">
      <c r="A525" s="1133" t="s">
        <v>5833</v>
      </c>
      <c r="B525" s="1133" t="s">
        <v>4884</v>
      </c>
      <c r="C525" s="1133" t="s">
        <v>4884</v>
      </c>
    </row>
    <row r="526" spans="1:3" x14ac:dyDescent="0.25">
      <c r="A526" s="1133" t="s">
        <v>5834</v>
      </c>
      <c r="B526" s="1133" t="s">
        <v>5047</v>
      </c>
      <c r="C526" s="1133" t="s">
        <v>5047</v>
      </c>
    </row>
    <row r="527" spans="1:3" x14ac:dyDescent="0.25">
      <c r="A527" s="1133" t="s">
        <v>2562</v>
      </c>
      <c r="B527" s="1133" t="s">
        <v>2511</v>
      </c>
      <c r="C527" s="1133" t="s">
        <v>2511</v>
      </c>
    </row>
    <row r="528" spans="1:3" x14ac:dyDescent="0.25">
      <c r="A528" s="1266" t="s">
        <v>2571</v>
      </c>
      <c r="B528" s="1133" t="s">
        <v>1758</v>
      </c>
      <c r="C528" s="1133" t="s">
        <v>1758</v>
      </c>
    </row>
    <row r="529" spans="1:5" x14ac:dyDescent="0.25">
      <c r="A529" s="1133" t="s">
        <v>2572</v>
      </c>
      <c r="B529" s="1133" t="s">
        <v>1766</v>
      </c>
      <c r="C529" s="1133" t="s">
        <v>1766</v>
      </c>
    </row>
    <row r="530" spans="1:5" x14ac:dyDescent="0.25">
      <c r="A530" s="1133" t="s">
        <v>2573</v>
      </c>
      <c r="B530" s="1133" t="s">
        <v>1759</v>
      </c>
      <c r="C530" s="1133" t="s">
        <v>1759</v>
      </c>
    </row>
    <row r="531" spans="1:5" x14ac:dyDescent="0.25">
      <c r="A531" s="1133" t="s">
        <v>4630</v>
      </c>
      <c r="E531" s="1133" t="s">
        <v>2604</v>
      </c>
    </row>
    <row r="532" spans="1:5" x14ac:dyDescent="0.25">
      <c r="A532" s="1133" t="s">
        <v>4631</v>
      </c>
      <c r="E532" s="1133" t="s">
        <v>7179</v>
      </c>
    </row>
    <row r="533" spans="1:5" ht="120" x14ac:dyDescent="0.25">
      <c r="A533" s="1133" t="s">
        <v>4632</v>
      </c>
      <c r="E533" s="1133" t="s">
        <v>2607</v>
      </c>
    </row>
    <row r="534" spans="1:5" ht="45" x14ac:dyDescent="0.25">
      <c r="A534" s="1133" t="s">
        <v>4633</v>
      </c>
      <c r="E534" s="1133" t="s">
        <v>2608</v>
      </c>
    </row>
    <row r="535" spans="1:5" ht="150" x14ac:dyDescent="0.25">
      <c r="A535" s="1133" t="s">
        <v>4634</v>
      </c>
      <c r="E535" s="1133" t="s">
        <v>4635</v>
      </c>
    </row>
    <row r="536" spans="1:5" x14ac:dyDescent="0.25">
      <c r="A536" s="1133" t="s">
        <v>4649</v>
      </c>
      <c r="E536" s="1133" t="s">
        <v>1681</v>
      </c>
    </row>
    <row r="537" spans="1:5" x14ac:dyDescent="0.25">
      <c r="A537" s="1133" t="s">
        <v>4654</v>
      </c>
      <c r="E537" s="1133" t="s">
        <v>4655</v>
      </c>
    </row>
    <row r="538" spans="1:5" x14ac:dyDescent="0.25">
      <c r="A538" s="1133" t="s">
        <v>5438</v>
      </c>
      <c r="B538" s="1133" t="s">
        <v>415</v>
      </c>
      <c r="C538" s="1133" t="s">
        <v>415</v>
      </c>
    </row>
    <row r="539" spans="1:5" x14ac:dyDescent="0.25">
      <c r="A539" s="1133" t="s">
        <v>5434</v>
      </c>
      <c r="B539" s="1133" t="s">
        <v>5435</v>
      </c>
      <c r="C539" s="1133" t="s">
        <v>5435</v>
      </c>
    </row>
    <row r="540" spans="1:5" x14ac:dyDescent="0.25">
      <c r="A540" s="1133" t="s">
        <v>5436</v>
      </c>
      <c r="B540" s="1133" t="s">
        <v>5437</v>
      </c>
      <c r="C540" s="1133" t="s">
        <v>5437</v>
      </c>
    </row>
    <row r="541" spans="1:5" x14ac:dyDescent="0.25">
      <c r="A541" s="1133" t="s">
        <v>5439</v>
      </c>
      <c r="B541" s="1133" t="s">
        <v>5442</v>
      </c>
      <c r="C541" s="1133" t="s">
        <v>5442</v>
      </c>
    </row>
    <row r="542" spans="1:5" x14ac:dyDescent="0.25">
      <c r="A542" s="1133" t="s">
        <v>5440</v>
      </c>
      <c r="B542" s="1133" t="s">
        <v>5443</v>
      </c>
      <c r="C542" s="1133" t="s">
        <v>5443</v>
      </c>
    </row>
    <row r="543" spans="1:5" x14ac:dyDescent="0.25">
      <c r="A543" s="1133" t="s">
        <v>5441</v>
      </c>
      <c r="B543" s="1133" t="s">
        <v>5444</v>
      </c>
      <c r="C543" s="1133"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2302</v>
      </c>
      <c r="C3" s="1133" t="s">
        <v>1610</v>
      </c>
    </row>
    <row r="4" spans="1:5" ht="30" x14ac:dyDescent="0.25">
      <c r="A4" s="1133" t="s">
        <v>1934</v>
      </c>
      <c r="B4" s="1133" t="s">
        <v>4848</v>
      </c>
      <c r="C4" s="1133" t="s">
        <v>1935</v>
      </c>
      <c r="D4" s="1133" t="s">
        <v>1935</v>
      </c>
      <c r="E4" s="1133" t="s">
        <v>1936</v>
      </c>
    </row>
    <row r="5" spans="1:5" ht="75" x14ac:dyDescent="0.25">
      <c r="A5" s="1133" t="s">
        <v>1937</v>
      </c>
      <c r="C5" s="1133" t="s">
        <v>1939</v>
      </c>
      <c r="D5" s="1133" t="s">
        <v>1938</v>
      </c>
      <c r="E5" s="1133" t="s">
        <v>2422</v>
      </c>
    </row>
    <row r="6" spans="1:5" ht="30" x14ac:dyDescent="0.25">
      <c r="A6" s="1133" t="s">
        <v>6008</v>
      </c>
      <c r="B6" s="1133" t="s">
        <v>6009</v>
      </c>
      <c r="C6" s="1133" t="s">
        <v>6009</v>
      </c>
      <c r="D6" s="1133" t="s">
        <v>6009</v>
      </c>
      <c r="E6" s="1133" t="s">
        <v>6064</v>
      </c>
    </row>
    <row r="7" spans="1:5" ht="30" x14ac:dyDescent="0.25">
      <c r="A7" s="1133" t="s">
        <v>6010</v>
      </c>
      <c r="B7" s="1133" t="s">
        <v>6011</v>
      </c>
      <c r="C7" s="1133" t="s">
        <v>6011</v>
      </c>
      <c r="D7" s="1133" t="s">
        <v>6011</v>
      </c>
      <c r="E7" s="1133" t="s">
        <v>6063</v>
      </c>
    </row>
    <row r="8" spans="1:5" x14ac:dyDescent="0.25">
      <c r="A8" s="1133" t="s">
        <v>6065</v>
      </c>
      <c r="D8" s="1133" t="s">
        <v>6066</v>
      </c>
      <c r="E8" s="1133" t="s">
        <v>6067</v>
      </c>
    </row>
    <row r="9" spans="1:5" x14ac:dyDescent="0.25">
      <c r="A9" s="1133" t="s">
        <v>1941</v>
      </c>
      <c r="B9" s="1133" t="s">
        <v>1942</v>
      </c>
      <c r="C9" s="1133" t="s">
        <v>1942</v>
      </c>
      <c r="D9" s="1133" t="s">
        <v>1943</v>
      </c>
      <c r="E9" s="1133" t="s">
        <v>1944</v>
      </c>
    </row>
    <row r="10" spans="1:5" ht="30" x14ac:dyDescent="0.25">
      <c r="A10" s="1133" t="s">
        <v>1945</v>
      </c>
      <c r="B10" s="1133" t="s">
        <v>1948</v>
      </c>
      <c r="C10" s="1133" t="s">
        <v>1948</v>
      </c>
      <c r="D10" s="1133" t="s">
        <v>1946</v>
      </c>
      <c r="E10" s="1133" t="s">
        <v>1947</v>
      </c>
    </row>
    <row r="11" spans="1:5" ht="60" x14ac:dyDescent="0.25">
      <c r="A11" s="1133" t="s">
        <v>1952</v>
      </c>
      <c r="B11" s="1133" t="s">
        <v>2501</v>
      </c>
      <c r="C11" s="1133" t="s">
        <v>1951</v>
      </c>
      <c r="D11" s="1133" t="s">
        <v>1949</v>
      </c>
      <c r="E11" s="1133" t="s">
        <v>1950</v>
      </c>
    </row>
    <row r="12" spans="1:5" x14ac:dyDescent="0.25">
      <c r="A12" s="1133" t="s">
        <v>1953</v>
      </c>
      <c r="B12" s="1133" t="s">
        <v>1954</v>
      </c>
      <c r="C12" s="1133" t="s">
        <v>2499</v>
      </c>
      <c r="D12" s="1133" t="s">
        <v>1955</v>
      </c>
      <c r="E12" s="1133" t="s">
        <v>1955</v>
      </c>
    </row>
    <row r="13" spans="1:5" ht="90" x14ac:dyDescent="0.25">
      <c r="A13" s="1133" t="s">
        <v>1956</v>
      </c>
      <c r="B13" s="1133" t="s">
        <v>2502</v>
      </c>
      <c r="C13" s="1133" t="s">
        <v>2500</v>
      </c>
      <c r="D13" s="1133" t="s">
        <v>1957</v>
      </c>
      <c r="E13" s="1133" t="s">
        <v>1958</v>
      </c>
    </row>
    <row r="14" spans="1:5" x14ac:dyDescent="0.25">
      <c r="A14" s="1133" t="s">
        <v>2116</v>
      </c>
      <c r="B14" s="1133" t="s">
        <v>5086</v>
      </c>
      <c r="C14" s="1133" t="s">
        <v>1611</v>
      </c>
    </row>
    <row r="15" spans="1:5" ht="30" x14ac:dyDescent="0.25">
      <c r="A15" s="1133" t="s">
        <v>2115</v>
      </c>
      <c r="B15" s="1133" t="s">
        <v>5086</v>
      </c>
      <c r="C15" s="1133" t="s">
        <v>1611</v>
      </c>
      <c r="E15" s="1133" t="s">
        <v>2306</v>
      </c>
    </row>
    <row r="16" spans="1:5" ht="45" x14ac:dyDescent="0.25">
      <c r="A16" s="1133" t="s">
        <v>1959</v>
      </c>
      <c r="B16" s="1133" t="s">
        <v>6061</v>
      </c>
      <c r="C16" s="1133" t="s">
        <v>1960</v>
      </c>
      <c r="E16" s="1133" t="s">
        <v>1961</v>
      </c>
    </row>
    <row r="17" spans="1:5" ht="30" x14ac:dyDescent="0.25">
      <c r="A17" s="1133" t="s">
        <v>1962</v>
      </c>
      <c r="B17" s="1133" t="s">
        <v>2423</v>
      </c>
      <c r="C17" s="1133" t="s">
        <v>2423</v>
      </c>
      <c r="D17" s="1133" t="s">
        <v>1963</v>
      </c>
      <c r="E17" s="1133" t="s">
        <v>1964</v>
      </c>
    </row>
    <row r="18" spans="1:5" ht="225" x14ac:dyDescent="0.25">
      <c r="A18" s="1133" t="s">
        <v>1965</v>
      </c>
      <c r="D18" s="1133" t="s">
        <v>2106</v>
      </c>
      <c r="E18" s="1133" t="s">
        <v>2107</v>
      </c>
    </row>
    <row r="19" spans="1:5" x14ac:dyDescent="0.25">
      <c r="A19" s="1133" t="s">
        <v>1966</v>
      </c>
      <c r="D19" s="1133" t="s">
        <v>1967</v>
      </c>
    </row>
    <row r="20" spans="1:5" ht="30" x14ac:dyDescent="0.25">
      <c r="A20" s="1133" t="s">
        <v>1968</v>
      </c>
      <c r="B20" s="1133" t="s">
        <v>1969</v>
      </c>
      <c r="C20" s="1133" t="s">
        <v>1969</v>
      </c>
      <c r="D20" s="1133" t="s">
        <v>2117</v>
      </c>
      <c r="E20" s="1133" t="s">
        <v>2118</v>
      </c>
    </row>
    <row r="21" spans="1:5" ht="75" x14ac:dyDescent="0.25">
      <c r="A21" s="1133" t="s">
        <v>1970</v>
      </c>
      <c r="B21" s="1133" t="s">
        <v>1973</v>
      </c>
      <c r="C21" s="1133" t="s">
        <v>1973</v>
      </c>
      <c r="D21" s="1133" t="s">
        <v>1971</v>
      </c>
      <c r="E21" s="1133" t="s">
        <v>1972</v>
      </c>
    </row>
    <row r="22" spans="1:5" ht="30" x14ac:dyDescent="0.25">
      <c r="A22" s="1133" t="s">
        <v>1974</v>
      </c>
      <c r="B22" s="1133" t="s">
        <v>1977</v>
      </c>
      <c r="C22" s="1133" t="s">
        <v>1977</v>
      </c>
      <c r="D22" s="1133" t="s">
        <v>1975</v>
      </c>
      <c r="E22" s="1133" t="s">
        <v>1976</v>
      </c>
    </row>
    <row r="23" spans="1:5" x14ac:dyDescent="0.25">
      <c r="A23" s="1133" t="s">
        <v>5988</v>
      </c>
      <c r="B23" s="1133" t="s">
        <v>6062</v>
      </c>
      <c r="C23" s="1133" t="s">
        <v>6062</v>
      </c>
    </row>
    <row r="24" spans="1:5" ht="120" x14ac:dyDescent="0.25">
      <c r="A24" s="1133" t="s">
        <v>5989</v>
      </c>
      <c r="B24" s="1133" t="s">
        <v>1143</v>
      </c>
      <c r="C24" s="1133" t="s">
        <v>1143</v>
      </c>
      <c r="D24" s="1133" t="s">
        <v>6033</v>
      </c>
      <c r="E24" s="1133" t="s">
        <v>6706</v>
      </c>
    </row>
    <row r="25" spans="1:5" ht="120" x14ac:dyDescent="0.25">
      <c r="A25" s="1133" t="s">
        <v>5990</v>
      </c>
      <c r="B25" s="1133" t="s">
        <v>122</v>
      </c>
      <c r="C25" s="1133" t="s">
        <v>122</v>
      </c>
      <c r="D25" s="1133" t="s">
        <v>6034</v>
      </c>
      <c r="E25" s="1133" t="s">
        <v>6707</v>
      </c>
    </row>
    <row r="26" spans="1:5" ht="135" x14ac:dyDescent="0.25">
      <c r="A26" s="1133" t="s">
        <v>5991</v>
      </c>
      <c r="B26" s="1133" t="s">
        <v>1144</v>
      </c>
      <c r="C26" s="1133" t="s">
        <v>1144</v>
      </c>
      <c r="D26" s="1133" t="s">
        <v>6035</v>
      </c>
      <c r="E26" s="1133" t="s">
        <v>6708</v>
      </c>
    </row>
    <row r="27" spans="1:5" ht="105" x14ac:dyDescent="0.25">
      <c r="A27" s="1133" t="s">
        <v>5992</v>
      </c>
      <c r="B27" s="1133" t="s">
        <v>1145</v>
      </c>
      <c r="C27" s="1133" t="s">
        <v>1145</v>
      </c>
      <c r="D27" s="1133" t="s">
        <v>6036</v>
      </c>
      <c r="E27" s="1133" t="s">
        <v>6709</v>
      </c>
    </row>
    <row r="28" spans="1:5" ht="105" x14ac:dyDescent="0.25">
      <c r="A28" s="1133" t="s">
        <v>5993</v>
      </c>
      <c r="B28" s="1133" t="s">
        <v>1146</v>
      </c>
      <c r="C28" s="1133" t="s">
        <v>1146</v>
      </c>
      <c r="D28" s="1133" t="s">
        <v>6037</v>
      </c>
      <c r="E28" s="1133" t="s">
        <v>6710</v>
      </c>
    </row>
    <row r="29" spans="1:5" ht="120" x14ac:dyDescent="0.25">
      <c r="A29" s="1133" t="s">
        <v>5994</v>
      </c>
      <c r="B29" s="1133" t="s">
        <v>1147</v>
      </c>
      <c r="C29" s="1133" t="s">
        <v>1147</v>
      </c>
      <c r="D29" s="1133" t="s">
        <v>6038</v>
      </c>
      <c r="E29" s="1133" t="s">
        <v>6711</v>
      </c>
    </row>
    <row r="30" spans="1:5" ht="150" x14ac:dyDescent="0.25">
      <c r="A30" s="1133" t="s">
        <v>5995</v>
      </c>
      <c r="B30" s="1133" t="s">
        <v>1148</v>
      </c>
      <c r="C30" s="1133" t="s">
        <v>1148</v>
      </c>
      <c r="D30" s="1133" t="s">
        <v>6039</v>
      </c>
      <c r="E30" s="1133" t="s">
        <v>6712</v>
      </c>
    </row>
    <row r="31" spans="1:5" ht="120" x14ac:dyDescent="0.25">
      <c r="A31" s="1133" t="s">
        <v>5996</v>
      </c>
      <c r="B31" s="1133" t="s">
        <v>1149</v>
      </c>
      <c r="C31" s="1133" t="s">
        <v>1149</v>
      </c>
      <c r="D31" s="1133" t="s">
        <v>6040</v>
      </c>
      <c r="E31" s="1133" t="s">
        <v>6713</v>
      </c>
    </row>
    <row r="32" spans="1:5" x14ac:dyDescent="0.25">
      <c r="A32" s="1133" t="s">
        <v>5997</v>
      </c>
      <c r="B32" s="1133" t="s">
        <v>6500</v>
      </c>
      <c r="C32" s="1133" t="s">
        <v>6500</v>
      </c>
    </row>
    <row r="33" spans="1:5" ht="75" x14ac:dyDescent="0.25">
      <c r="A33" s="1133" t="s">
        <v>5998</v>
      </c>
      <c r="B33" s="1133" t="s">
        <v>1185</v>
      </c>
      <c r="C33" s="1133" t="s">
        <v>1185</v>
      </c>
      <c r="D33" s="1133" t="s">
        <v>6049</v>
      </c>
      <c r="E33" s="1133" t="s">
        <v>6024</v>
      </c>
    </row>
    <row r="34" spans="1:5" ht="75" x14ac:dyDescent="0.25">
      <c r="A34" s="1133" t="s">
        <v>5999</v>
      </c>
      <c r="B34" s="1133" t="s">
        <v>6467</v>
      </c>
      <c r="C34" s="1133" t="s">
        <v>6467</v>
      </c>
      <c r="D34" s="1133" t="s">
        <v>6050</v>
      </c>
      <c r="E34" s="1133" t="s">
        <v>6025</v>
      </c>
    </row>
    <row r="35" spans="1:5" ht="60" x14ac:dyDescent="0.25">
      <c r="A35" s="1133" t="s">
        <v>6000</v>
      </c>
      <c r="B35" s="1133" t="s">
        <v>6468</v>
      </c>
      <c r="C35" s="1133" t="s">
        <v>6468</v>
      </c>
      <c r="D35" s="1133" t="s">
        <v>6051</v>
      </c>
      <c r="E35" s="1133" t="s">
        <v>6026</v>
      </c>
    </row>
    <row r="36" spans="1:5" ht="75" x14ac:dyDescent="0.25">
      <c r="A36" s="1133" t="s">
        <v>6001</v>
      </c>
      <c r="B36" s="1133" t="s">
        <v>93</v>
      </c>
      <c r="C36" s="1133" t="s">
        <v>93</v>
      </c>
      <c r="D36" s="1133" t="s">
        <v>6052</v>
      </c>
      <c r="E36" s="1133" t="s">
        <v>6027</v>
      </c>
    </row>
    <row r="37" spans="1:5" ht="60" x14ac:dyDescent="0.25">
      <c r="A37" s="1133" t="s">
        <v>6002</v>
      </c>
      <c r="B37" s="1133" t="s">
        <v>6469</v>
      </c>
      <c r="C37" s="1133" t="s">
        <v>6469</v>
      </c>
      <c r="D37" s="1133" t="s">
        <v>6053</v>
      </c>
      <c r="E37" s="1133" t="s">
        <v>6028</v>
      </c>
    </row>
    <row r="38" spans="1:5" ht="75" x14ac:dyDescent="0.25">
      <c r="A38" s="1133" t="s">
        <v>6003</v>
      </c>
      <c r="B38" s="1133" t="s">
        <v>6470</v>
      </c>
      <c r="C38" s="1133" t="s">
        <v>6470</v>
      </c>
      <c r="D38" s="1133" t="s">
        <v>6054</v>
      </c>
      <c r="E38" s="1133" t="s">
        <v>6029</v>
      </c>
    </row>
    <row r="39" spans="1:5" ht="120" x14ac:dyDescent="0.25">
      <c r="A39" s="1133" t="s">
        <v>6004</v>
      </c>
      <c r="B39" s="1133" t="s">
        <v>6471</v>
      </c>
      <c r="C39" s="1133" t="s">
        <v>6471</v>
      </c>
      <c r="D39" s="1133" t="s">
        <v>6055</v>
      </c>
      <c r="E39" s="1133" t="s">
        <v>6030</v>
      </c>
    </row>
    <row r="40" spans="1:5" ht="75" x14ac:dyDescent="0.25">
      <c r="A40" s="1133" t="s">
        <v>6005</v>
      </c>
      <c r="B40" s="1267" t="s">
        <v>6472</v>
      </c>
      <c r="C40" s="1267" t="s">
        <v>6472</v>
      </c>
      <c r="D40" s="1267" t="s">
        <v>6056</v>
      </c>
      <c r="E40" s="1133" t="s">
        <v>6031</v>
      </c>
    </row>
    <row r="41" spans="1:5" ht="75" x14ac:dyDescent="0.25">
      <c r="A41" s="1133" t="s">
        <v>6006</v>
      </c>
      <c r="B41" s="1267" t="s">
        <v>6473</v>
      </c>
      <c r="C41" s="1267" t="s">
        <v>6473</v>
      </c>
      <c r="D41" s="1267" t="s">
        <v>6057</v>
      </c>
      <c r="E41" s="1133" t="s">
        <v>6032</v>
      </c>
    </row>
    <row r="42" spans="1:5" x14ac:dyDescent="0.25">
      <c r="A42" s="1133" t="s">
        <v>6013</v>
      </c>
      <c r="B42" s="1267" t="s">
        <v>2434</v>
      </c>
      <c r="C42" s="1267" t="s">
        <v>2434</v>
      </c>
      <c r="D42" s="1267"/>
    </row>
    <row r="43" spans="1:5" ht="135" x14ac:dyDescent="0.25">
      <c r="A43" s="1133" t="s">
        <v>1864</v>
      </c>
      <c r="B43" s="1133" t="s">
        <v>1864</v>
      </c>
      <c r="C43" s="1133" t="s">
        <v>1864</v>
      </c>
      <c r="D43" s="1133" t="s">
        <v>6236</v>
      </c>
      <c r="E43" s="1133" t="s">
        <v>6018</v>
      </c>
    </row>
    <row r="44" spans="1:5" ht="150" x14ac:dyDescent="0.25">
      <c r="A44" s="1133" t="s">
        <v>6015</v>
      </c>
      <c r="B44" s="1133" t="s">
        <v>6015</v>
      </c>
      <c r="C44" s="1133" t="s">
        <v>6015</v>
      </c>
      <c r="D44" s="1133" t="s">
        <v>6237</v>
      </c>
      <c r="E44" s="1133" t="s">
        <v>6019</v>
      </c>
    </row>
    <row r="45" spans="1:5" ht="60" x14ac:dyDescent="0.25">
      <c r="A45" s="1133" t="s">
        <v>6041</v>
      </c>
      <c r="B45" s="1133" t="s">
        <v>6475</v>
      </c>
      <c r="C45" s="1133" t="s">
        <v>6475</v>
      </c>
      <c r="D45" s="1133" t="s">
        <v>6077</v>
      </c>
      <c r="E45" s="1133" t="s">
        <v>6080</v>
      </c>
    </row>
    <row r="46" spans="1:5" ht="75" x14ac:dyDescent="0.25">
      <c r="A46" s="1133" t="s">
        <v>6042</v>
      </c>
      <c r="B46" s="1133" t="s">
        <v>6476</v>
      </c>
      <c r="C46" s="1133" t="s">
        <v>6476</v>
      </c>
      <c r="D46" s="1133" t="s">
        <v>6076</v>
      </c>
      <c r="E46" s="1133" t="s">
        <v>6081</v>
      </c>
    </row>
    <row r="47" spans="1:5" ht="60" x14ac:dyDescent="0.25">
      <c r="A47" s="1133" t="s">
        <v>6043</v>
      </c>
      <c r="B47" s="1133" t="s">
        <v>6477</v>
      </c>
      <c r="C47" s="1133" t="s">
        <v>6477</v>
      </c>
      <c r="D47" s="1133" t="s">
        <v>6078</v>
      </c>
      <c r="E47" s="1133" t="s">
        <v>6082</v>
      </c>
    </row>
    <row r="48" spans="1:5" ht="60" x14ac:dyDescent="0.25">
      <c r="A48" s="1133" t="s">
        <v>6044</v>
      </c>
      <c r="B48" s="1133" t="s">
        <v>6478</v>
      </c>
      <c r="C48" s="1133" t="s">
        <v>6478</v>
      </c>
      <c r="D48" s="1133" t="s">
        <v>6079</v>
      </c>
      <c r="E48" s="1133" t="s">
        <v>6083</v>
      </c>
    </row>
    <row r="49" spans="1:5" x14ac:dyDescent="0.25">
      <c r="A49" s="1133" t="s">
        <v>6014</v>
      </c>
      <c r="B49" s="1267" t="s">
        <v>6501</v>
      </c>
      <c r="C49" s="1267" t="s">
        <v>6501</v>
      </c>
      <c r="D49" s="1267"/>
    </row>
    <row r="50" spans="1:5" ht="45" x14ac:dyDescent="0.25">
      <c r="A50" s="1133" t="s">
        <v>6058</v>
      </c>
      <c r="B50" s="1267" t="s">
        <v>6502</v>
      </c>
      <c r="C50" s="1267" t="s">
        <v>6070</v>
      </c>
      <c r="D50" s="1267" t="s">
        <v>6016</v>
      </c>
      <c r="E50" s="1133" t="s">
        <v>6499</v>
      </c>
    </row>
    <row r="51" spans="1:5" ht="60" x14ac:dyDescent="0.25">
      <c r="A51" s="1133" t="s">
        <v>6059</v>
      </c>
      <c r="B51" s="1267" t="s">
        <v>6503</v>
      </c>
      <c r="C51" s="1267" t="s">
        <v>6069</v>
      </c>
      <c r="D51" s="1267" t="s">
        <v>6017</v>
      </c>
      <c r="E51" s="1133" t="s">
        <v>6073</v>
      </c>
    </row>
    <row r="52" spans="1:5" ht="60" x14ac:dyDescent="0.25">
      <c r="A52" s="1133" t="s">
        <v>6068</v>
      </c>
      <c r="B52" s="1267" t="s">
        <v>6504</v>
      </c>
      <c r="C52" s="1267" t="s">
        <v>1392</v>
      </c>
      <c r="D52" s="1267" t="s">
        <v>6071</v>
      </c>
      <c r="E52" s="1133" t="s">
        <v>6072</v>
      </c>
    </row>
    <row r="53" spans="1:5" ht="120" x14ac:dyDescent="0.25">
      <c r="A53" s="1133" t="s">
        <v>6045</v>
      </c>
      <c r="B53" s="1267" t="s">
        <v>6474</v>
      </c>
      <c r="C53" s="1267" t="s">
        <v>6474</v>
      </c>
      <c r="D53" s="1267" t="s">
        <v>6048</v>
      </c>
      <c r="E53" s="1133" t="s">
        <v>6410</v>
      </c>
    </row>
    <row r="54" spans="1:5" ht="150" x14ac:dyDescent="0.25">
      <c r="A54" s="1133" t="s">
        <v>6046</v>
      </c>
      <c r="B54" s="1267" t="s">
        <v>6466</v>
      </c>
      <c r="C54" s="1267" t="s">
        <v>6466</v>
      </c>
      <c r="D54" s="1267" t="s">
        <v>6047</v>
      </c>
      <c r="E54" s="1133" t="s">
        <v>6409</v>
      </c>
    </row>
    <row r="55" spans="1:5" x14ac:dyDescent="0.25">
      <c r="A55" s="1133" t="s">
        <v>1978</v>
      </c>
      <c r="B55" s="1133" t="s">
        <v>1843</v>
      </c>
    </row>
    <row r="56" spans="1:5" ht="270" x14ac:dyDescent="0.25">
      <c r="A56" s="1133" t="s">
        <v>1176</v>
      </c>
      <c r="B56" s="1133" t="s">
        <v>6075</v>
      </c>
      <c r="C56" s="1133" t="s">
        <v>6075</v>
      </c>
      <c r="D56" s="1133" t="s">
        <v>6075</v>
      </c>
      <c r="E56" s="1133" t="s">
        <v>6088</v>
      </c>
    </row>
    <row r="57" spans="1:5" ht="75" x14ac:dyDescent="0.25">
      <c r="A57" s="1133" t="s">
        <v>1185</v>
      </c>
      <c r="B57" s="1133" t="s">
        <v>6085</v>
      </c>
      <c r="C57" s="1133" t="s">
        <v>6085</v>
      </c>
      <c r="D57" s="1133" t="s">
        <v>1983</v>
      </c>
      <c r="E57" s="1133" t="s">
        <v>6087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285" x14ac:dyDescent="0.25">
      <c r="A60" s="1133" t="s">
        <v>1366</v>
      </c>
      <c r="B60" s="1133" t="s">
        <v>4081</v>
      </c>
      <c r="C60" s="1133" t="s">
        <v>4081</v>
      </c>
      <c r="D60" s="1133" t="s">
        <v>4088</v>
      </c>
      <c r="E60" s="1133" t="s">
        <v>4089</v>
      </c>
    </row>
    <row r="61" spans="1:5" ht="120" x14ac:dyDescent="0.25">
      <c r="A61" s="1133" t="s">
        <v>1368</v>
      </c>
      <c r="B61" s="1133" t="s">
        <v>4082</v>
      </c>
      <c r="C61" s="1133" t="s">
        <v>4082</v>
      </c>
      <c r="D61" s="1133" t="s">
        <v>4090</v>
      </c>
      <c r="E61" s="1133" t="s">
        <v>6060</v>
      </c>
    </row>
    <row r="62" spans="1:5" ht="105" x14ac:dyDescent="0.25">
      <c r="A62" s="1133" t="s">
        <v>1984</v>
      </c>
      <c r="B62" s="1133" t="s">
        <v>6084</v>
      </c>
      <c r="C62" s="1133" t="s">
        <v>6084</v>
      </c>
      <c r="D62" s="1133" t="s">
        <v>1985</v>
      </c>
      <c r="E62" s="1133" t="s">
        <v>6086</v>
      </c>
    </row>
    <row r="63" spans="1:5" x14ac:dyDescent="0.25">
      <c r="A63" s="1133" t="s">
        <v>1393</v>
      </c>
      <c r="B63" s="1133" t="s">
        <v>1995</v>
      </c>
      <c r="C63" s="1133" t="s">
        <v>1995</v>
      </c>
      <c r="D63" s="1133" t="s">
        <v>1995</v>
      </c>
      <c r="E63" s="1133" t="s">
        <v>4073</v>
      </c>
    </row>
    <row r="64" spans="1:5" ht="135" x14ac:dyDescent="0.25">
      <c r="A64" s="1133" t="s">
        <v>1489</v>
      </c>
      <c r="B64" s="1133" t="s">
        <v>4083</v>
      </c>
      <c r="C64" s="1133" t="s">
        <v>4083</v>
      </c>
      <c r="D64" s="1133" t="s">
        <v>4092</v>
      </c>
      <c r="E64" s="1133" t="s">
        <v>4792</v>
      </c>
    </row>
    <row r="65" spans="1:5" x14ac:dyDescent="0.25">
      <c r="A65" s="1133" t="s">
        <v>1979</v>
      </c>
      <c r="B65" s="1133" t="s">
        <v>1980</v>
      </c>
      <c r="C65" s="1133" t="s">
        <v>1980</v>
      </c>
    </row>
    <row r="66" spans="1:5" ht="30" x14ac:dyDescent="0.25">
      <c r="A66" s="1133" t="s">
        <v>1981</v>
      </c>
      <c r="B66" s="1133" t="s">
        <v>1142</v>
      </c>
      <c r="C66" s="1133" t="s">
        <v>2</v>
      </c>
      <c r="D66" s="1133" t="s">
        <v>2</v>
      </c>
      <c r="E66" s="1133" t="s">
        <v>1982</v>
      </c>
    </row>
    <row r="67" spans="1:5" x14ac:dyDescent="0.25">
      <c r="A67" s="1133" t="s">
        <v>1986</v>
      </c>
      <c r="B67" s="1133" t="s">
        <v>1987</v>
      </c>
      <c r="C67" s="1133" t="s">
        <v>1987</v>
      </c>
    </row>
    <row r="68" spans="1:5" x14ac:dyDescent="0.25">
      <c r="A68" s="1133" t="s">
        <v>160</v>
      </c>
      <c r="B68" s="1133" t="s">
        <v>1990</v>
      </c>
      <c r="C68" s="1133" t="s">
        <v>1990</v>
      </c>
      <c r="D68" s="1133" t="s">
        <v>1988</v>
      </c>
      <c r="E68" s="1133" t="s">
        <v>1989</v>
      </c>
    </row>
    <row r="69" spans="1:5" ht="30" x14ac:dyDescent="0.25">
      <c r="A69" s="1133" t="s">
        <v>1991</v>
      </c>
      <c r="B69" s="1133" t="s">
        <v>1994</v>
      </c>
      <c r="C69" s="1133" t="s">
        <v>1994</v>
      </c>
      <c r="D69" s="1133" t="s">
        <v>1992</v>
      </c>
      <c r="E69" s="1133" t="s">
        <v>1993</v>
      </c>
    </row>
    <row r="70" spans="1:5" x14ac:dyDescent="0.25">
      <c r="A70" s="1133" t="s">
        <v>1460</v>
      </c>
      <c r="B70" s="1133" t="s">
        <v>2288</v>
      </c>
      <c r="C70" s="1133" t="s">
        <v>2288</v>
      </c>
      <c r="D70" s="1133" t="s">
        <v>2289</v>
      </c>
      <c r="E70" s="1133" t="s">
        <v>2287</v>
      </c>
    </row>
    <row r="71" spans="1:5" ht="90" x14ac:dyDescent="0.25">
      <c r="A71" s="1133" t="s">
        <v>1996</v>
      </c>
      <c r="B71" s="1133" t="s">
        <v>1999</v>
      </c>
      <c r="C71" s="1133" t="s">
        <v>1999</v>
      </c>
      <c r="D71" s="1133" t="s">
        <v>1997</v>
      </c>
      <c r="E71" s="1133" t="s">
        <v>1998</v>
      </c>
    </row>
    <row r="72" spans="1:5" x14ac:dyDescent="0.25">
      <c r="A72" s="1133" t="s">
        <v>5114</v>
      </c>
      <c r="B72" s="1133" t="s">
        <v>5116</v>
      </c>
      <c r="C72" s="1133" t="s">
        <v>5116</v>
      </c>
      <c r="D72" s="1133" t="s">
        <v>5116</v>
      </c>
      <c r="E72" s="1133" t="s">
        <v>5115</v>
      </c>
    </row>
    <row r="73" spans="1:5" x14ac:dyDescent="0.25">
      <c r="A73" s="1133" t="s">
        <v>2000</v>
      </c>
      <c r="B73" s="1133" t="s">
        <v>415</v>
      </c>
      <c r="C73" s="1133" t="s">
        <v>2001</v>
      </c>
    </row>
    <row r="74" spans="1:5" x14ac:dyDescent="0.25">
      <c r="A74" s="1133" t="s">
        <v>2002</v>
      </c>
      <c r="B74" s="1133" t="s">
        <v>2003</v>
      </c>
      <c r="C74" s="1133" t="s">
        <v>2003</v>
      </c>
    </row>
    <row r="75" spans="1:5" ht="90" x14ac:dyDescent="0.25">
      <c r="A75" s="1133" t="s">
        <v>2004</v>
      </c>
      <c r="B75" s="1133" t="s">
        <v>2007</v>
      </c>
      <c r="C75" s="1133" t="s">
        <v>2007</v>
      </c>
      <c r="D75" s="1133" t="s">
        <v>2005</v>
      </c>
      <c r="E75" s="1133" t="s">
        <v>2006</v>
      </c>
    </row>
    <row r="76" spans="1:5" x14ac:dyDescent="0.25">
      <c r="A76" s="1133" t="s">
        <v>2419</v>
      </c>
      <c r="B76" s="1133" t="s">
        <v>2420</v>
      </c>
      <c r="C76" s="1133" t="s">
        <v>2420</v>
      </c>
    </row>
    <row r="77" spans="1:5" x14ac:dyDescent="0.25">
      <c r="A77" s="1133" t="s">
        <v>2008</v>
      </c>
      <c r="B77" s="1133" t="s">
        <v>2108</v>
      </c>
      <c r="C77" s="1133" t="s">
        <v>2108</v>
      </c>
      <c r="D77" s="1133" t="s">
        <v>2108</v>
      </c>
      <c r="E77" s="1133" t="s">
        <v>2009</v>
      </c>
    </row>
    <row r="78" spans="1:5" x14ac:dyDescent="0.25">
      <c r="A78" s="1133" t="s">
        <v>2010</v>
      </c>
      <c r="B78" s="1133" t="s">
        <v>2630</v>
      </c>
      <c r="C78" s="1133" t="s">
        <v>2630</v>
      </c>
      <c r="D78" s="1133" t="s">
        <v>2630</v>
      </c>
      <c r="E78" s="1133" t="s">
        <v>2011</v>
      </c>
    </row>
    <row r="79" spans="1:5" x14ac:dyDescent="0.25">
      <c r="A79" s="1133" t="s">
        <v>2012</v>
      </c>
      <c r="B79" s="1133" t="s">
        <v>2013</v>
      </c>
      <c r="C79" s="1133" t="s">
        <v>2013</v>
      </c>
    </row>
    <row r="80" spans="1:5" x14ac:dyDescent="0.25">
      <c r="A80" s="1133" t="s">
        <v>2014</v>
      </c>
      <c r="B80" s="1133" t="s">
        <v>2109</v>
      </c>
      <c r="C80" s="1133" t="s">
        <v>2109</v>
      </c>
      <c r="E80" s="1133" t="s">
        <v>2015</v>
      </c>
    </row>
    <row r="81" spans="1:5" ht="30" x14ac:dyDescent="0.25">
      <c r="A81" s="1133" t="s">
        <v>2016</v>
      </c>
      <c r="B81" s="1133" t="s">
        <v>2018</v>
      </c>
      <c r="C81" s="1133" t="s">
        <v>2018</v>
      </c>
      <c r="D81" s="1133" t="s">
        <v>2022</v>
      </c>
      <c r="E81" s="1133" t="s">
        <v>2017</v>
      </c>
    </row>
    <row r="82" spans="1:5" ht="30" x14ac:dyDescent="0.25">
      <c r="A82" s="1133" t="s">
        <v>2019</v>
      </c>
      <c r="B82" s="1133" t="s">
        <v>2021</v>
      </c>
      <c r="C82" s="1133" t="s">
        <v>2021</v>
      </c>
      <c r="D82" s="1133" t="s">
        <v>2023</v>
      </c>
      <c r="E82" s="1133" t="s">
        <v>2020</v>
      </c>
    </row>
    <row r="83" spans="1:5" x14ac:dyDescent="0.25">
      <c r="A83" s="1133" t="s">
        <v>2024</v>
      </c>
      <c r="B83" s="1133" t="s">
        <v>420</v>
      </c>
      <c r="C83" s="1133" t="s">
        <v>2025</v>
      </c>
    </row>
    <row r="84" spans="1:5" x14ac:dyDescent="0.25">
      <c r="A84" s="1133" t="s">
        <v>2026</v>
      </c>
      <c r="B84" s="1133" t="s">
        <v>2027</v>
      </c>
      <c r="C84" s="1133" t="s">
        <v>2027</v>
      </c>
    </row>
    <row r="85" spans="1:5" ht="135" x14ac:dyDescent="0.25">
      <c r="A85" s="1133" t="s">
        <v>2028</v>
      </c>
      <c r="B85" s="1133" t="s">
        <v>2110</v>
      </c>
      <c r="C85" s="1133" t="s">
        <v>2110</v>
      </c>
      <c r="D85" s="1133" t="s">
        <v>2111</v>
      </c>
      <c r="E85" s="1133" t="s">
        <v>2262</v>
      </c>
    </row>
    <row r="86" spans="1:5" ht="75" x14ac:dyDescent="0.25">
      <c r="A86" s="1133" t="s">
        <v>1187</v>
      </c>
      <c r="B86" s="1133" t="s">
        <v>2030</v>
      </c>
      <c r="C86" s="1133" t="s">
        <v>2030</v>
      </c>
      <c r="D86" s="1133" t="s">
        <v>2029</v>
      </c>
      <c r="E86" s="1133" t="s">
        <v>2263</v>
      </c>
    </row>
    <row r="87" spans="1:5" x14ac:dyDescent="0.25">
      <c r="A87" s="1133" t="s">
        <v>2031</v>
      </c>
      <c r="B87" s="1133" t="s">
        <v>2003</v>
      </c>
      <c r="C87" s="1133" t="s">
        <v>2003</v>
      </c>
    </row>
    <row r="88" spans="1:5" ht="105" x14ac:dyDescent="0.25">
      <c r="A88" s="1133" t="s">
        <v>2032</v>
      </c>
      <c r="B88" s="1133" t="s">
        <v>2033</v>
      </c>
      <c r="C88" s="1133" t="s">
        <v>2033</v>
      </c>
      <c r="D88" s="1133" t="s">
        <v>2034</v>
      </c>
      <c r="E88" s="1133" t="s">
        <v>2264</v>
      </c>
    </row>
    <row r="89" spans="1:5" ht="30" x14ac:dyDescent="0.25">
      <c r="A89" s="1133" t="s">
        <v>2035</v>
      </c>
      <c r="B89" s="1133" t="s">
        <v>2112</v>
      </c>
      <c r="C89" s="1133" t="s">
        <v>2112</v>
      </c>
      <c r="E89" s="1133" t="s">
        <v>2036</v>
      </c>
    </row>
    <row r="90" spans="1:5" x14ac:dyDescent="0.25">
      <c r="A90" s="1133" t="s">
        <v>2037</v>
      </c>
      <c r="B90" s="1133" t="s">
        <v>2420</v>
      </c>
      <c r="C90" s="1133" t="s">
        <v>2420</v>
      </c>
    </row>
    <row r="91" spans="1:5" x14ac:dyDescent="0.25">
      <c r="A91" s="1133" t="s">
        <v>2038</v>
      </c>
      <c r="B91" s="1133" t="s">
        <v>2108</v>
      </c>
      <c r="C91" s="1133" t="s">
        <v>2108</v>
      </c>
      <c r="E91" s="1133" t="s">
        <v>2039</v>
      </c>
    </row>
    <row r="92" spans="1:5" x14ac:dyDescent="0.25">
      <c r="A92" s="1133" t="s">
        <v>2040</v>
      </c>
      <c r="B92" s="1133" t="s">
        <v>2630</v>
      </c>
      <c r="C92" s="1133" t="s">
        <v>2630</v>
      </c>
      <c r="E92" s="1133" t="s">
        <v>2041</v>
      </c>
    </row>
    <row r="93" spans="1:5" x14ac:dyDescent="0.25">
      <c r="A93" s="1133" t="s">
        <v>2042</v>
      </c>
      <c r="B93" s="1133" t="s">
        <v>2113</v>
      </c>
      <c r="C93" s="1133" t="s">
        <v>2113</v>
      </c>
      <c r="E93" s="1133" t="s">
        <v>2043</v>
      </c>
    </row>
    <row r="94" spans="1:5" x14ac:dyDescent="0.25">
      <c r="A94" s="1133" t="s">
        <v>2044</v>
      </c>
      <c r="B94" s="1133" t="s">
        <v>2114</v>
      </c>
      <c r="C94" s="1133" t="s">
        <v>2114</v>
      </c>
      <c r="E94" s="1133" t="s">
        <v>2045</v>
      </c>
    </row>
    <row r="95" spans="1:5" x14ac:dyDescent="0.25">
      <c r="A95" s="1133" t="s">
        <v>2046</v>
      </c>
      <c r="B95" s="1133" t="s">
        <v>2013</v>
      </c>
      <c r="C95" s="1133" t="s">
        <v>2013</v>
      </c>
    </row>
    <row r="96" spans="1:5" x14ac:dyDescent="0.25">
      <c r="A96" s="1133" t="s">
        <v>2047</v>
      </c>
      <c r="B96" s="1133" t="s">
        <v>2109</v>
      </c>
      <c r="C96" s="1133" t="s">
        <v>2109</v>
      </c>
      <c r="E96" s="1133" t="s">
        <v>2280</v>
      </c>
    </row>
    <row r="97" spans="1:5" ht="30" x14ac:dyDescent="0.25">
      <c r="A97" s="1133" t="s">
        <v>2279</v>
      </c>
      <c r="B97" s="1133" t="s">
        <v>2049</v>
      </c>
      <c r="C97" s="1133" t="s">
        <v>2049</v>
      </c>
      <c r="E97" s="1133" t="s">
        <v>2048</v>
      </c>
    </row>
    <row r="98" spans="1:5" ht="30" x14ac:dyDescent="0.25">
      <c r="A98" s="1133" t="s">
        <v>2050</v>
      </c>
      <c r="B98" s="1133" t="s">
        <v>2052</v>
      </c>
      <c r="C98" s="1133" t="s">
        <v>2052</v>
      </c>
      <c r="E98" s="1133" t="s">
        <v>2051</v>
      </c>
    </row>
    <row r="99" spans="1:5" x14ac:dyDescent="0.25">
      <c r="A99" s="1133" t="s">
        <v>5306</v>
      </c>
      <c r="B99" s="1267" t="s">
        <v>1133</v>
      </c>
      <c r="C99" s="1267" t="s">
        <v>1133</v>
      </c>
    </row>
    <row r="100" spans="1:5" ht="30" x14ac:dyDescent="0.25">
      <c r="A100" s="1133" t="s">
        <v>2053</v>
      </c>
      <c r="C100" s="1133" t="s">
        <v>6089</v>
      </c>
      <c r="D100" s="1133" t="s">
        <v>6089</v>
      </c>
      <c r="E100" s="1133" t="s">
        <v>2054</v>
      </c>
    </row>
    <row r="101" spans="1:5" ht="30" x14ac:dyDescent="0.25">
      <c r="A101" s="1133" t="s">
        <v>2055</v>
      </c>
      <c r="C101" s="1133" t="s">
        <v>6090</v>
      </c>
      <c r="D101" s="1133" t="s">
        <v>6090</v>
      </c>
      <c r="E101" s="1133" t="s">
        <v>6007</v>
      </c>
    </row>
    <row r="102" spans="1:5" x14ac:dyDescent="0.25">
      <c r="A102" s="1133" t="s">
        <v>5318</v>
      </c>
      <c r="B102" s="1133" t="s">
        <v>1615</v>
      </c>
      <c r="C102" s="1133" t="s">
        <v>1615</v>
      </c>
    </row>
    <row r="103" spans="1:5" x14ac:dyDescent="0.25">
      <c r="A103" s="1133" t="s">
        <v>2057</v>
      </c>
      <c r="B103" s="1133" t="s">
        <v>5321</v>
      </c>
      <c r="C103" s="1133" t="s">
        <v>5321</v>
      </c>
      <c r="D103" s="1133" t="s">
        <v>2058</v>
      </c>
      <c r="E103" s="1133" t="s">
        <v>2059</v>
      </c>
    </row>
    <row r="104" spans="1:5" ht="45" x14ac:dyDescent="0.25">
      <c r="A104" s="1133" t="s">
        <v>2060</v>
      </c>
      <c r="B104" s="1133" t="s">
        <v>5319</v>
      </c>
      <c r="C104" s="1133" t="s">
        <v>5319</v>
      </c>
      <c r="D104" s="1133" t="s">
        <v>2062</v>
      </c>
      <c r="E104" s="1133" t="s">
        <v>2061</v>
      </c>
    </row>
    <row r="105" spans="1:5" ht="60" x14ac:dyDescent="0.25">
      <c r="A105" s="1133" t="s">
        <v>2063</v>
      </c>
      <c r="B105" s="1133" t="s">
        <v>5320</v>
      </c>
      <c r="C105" s="1133" t="s">
        <v>5320</v>
      </c>
      <c r="D105" s="1133" t="s">
        <v>2065</v>
      </c>
      <c r="E105" s="1133" t="s">
        <v>2064</v>
      </c>
    </row>
    <row r="106" spans="1:5" ht="45" x14ac:dyDescent="0.25">
      <c r="A106" s="1133" t="s">
        <v>2066</v>
      </c>
      <c r="B106" s="1133" t="s">
        <v>6012</v>
      </c>
      <c r="C106" s="1133" t="s">
        <v>2067</v>
      </c>
      <c r="D106" s="1133" t="s">
        <v>2067</v>
      </c>
      <c r="E106" s="1133" t="s">
        <v>2068</v>
      </c>
    </row>
    <row r="107" spans="1:5" x14ac:dyDescent="0.25">
      <c r="A107" s="1133" t="s">
        <v>2069</v>
      </c>
      <c r="B107" s="1133" t="s">
        <v>2070</v>
      </c>
      <c r="C107" s="1133" t="s">
        <v>2070</v>
      </c>
    </row>
    <row r="108" spans="1:5" x14ac:dyDescent="0.25">
      <c r="A108" s="1133" t="s">
        <v>2071</v>
      </c>
      <c r="B108" s="1133" t="s">
        <v>1755</v>
      </c>
      <c r="C108" s="1133" t="s">
        <v>1755</v>
      </c>
    </row>
    <row r="109" spans="1:5" x14ac:dyDescent="0.25">
      <c r="A109" s="1133" t="s">
        <v>2072</v>
      </c>
      <c r="B109" s="1133" t="s">
        <v>1756</v>
      </c>
      <c r="C109" s="1133" t="s">
        <v>1756</v>
      </c>
    </row>
    <row r="110" spans="1:5" x14ac:dyDescent="0.25">
      <c r="A110" s="1133" t="s">
        <v>2073</v>
      </c>
      <c r="B110" s="1133" t="s">
        <v>139</v>
      </c>
      <c r="C110" s="1133" t="s">
        <v>139</v>
      </c>
    </row>
    <row r="111" spans="1:5" x14ac:dyDescent="0.25">
      <c r="A111" s="1133" t="s">
        <v>2074</v>
      </c>
      <c r="B111" s="1133" t="s">
        <v>2631</v>
      </c>
      <c r="C111" s="1133" t="s">
        <v>2631</v>
      </c>
    </row>
    <row r="112" spans="1:5" x14ac:dyDescent="0.25">
      <c r="A112" s="1133" t="s">
        <v>2075</v>
      </c>
      <c r="B112" s="1133" t="s">
        <v>1757</v>
      </c>
      <c r="C112" s="1133" t="s">
        <v>1757</v>
      </c>
    </row>
    <row r="113" spans="1:5" x14ac:dyDescent="0.25">
      <c r="A113" s="1133" t="s">
        <v>4663</v>
      </c>
      <c r="B113" s="1133" t="s">
        <v>4662</v>
      </c>
      <c r="C113" s="1133" t="s">
        <v>4662</v>
      </c>
    </row>
    <row r="114" spans="1:5" x14ac:dyDescent="0.25">
      <c r="A114" s="1133" t="s">
        <v>2076</v>
      </c>
      <c r="B114" s="1133" t="s">
        <v>1850</v>
      </c>
      <c r="C114" s="1133" t="s">
        <v>1850</v>
      </c>
    </row>
    <row r="115" spans="1:5" x14ac:dyDescent="0.25">
      <c r="A115" s="1133" t="s">
        <v>2077</v>
      </c>
      <c r="B115" s="1133" t="s">
        <v>1758</v>
      </c>
      <c r="C115" s="1133" t="s">
        <v>1758</v>
      </c>
    </row>
    <row r="116" spans="1:5" x14ac:dyDescent="0.25">
      <c r="A116" s="1133" t="s">
        <v>2078</v>
      </c>
      <c r="B116" s="1133" t="s">
        <v>1865</v>
      </c>
      <c r="C116" s="1133" t="s">
        <v>1865</v>
      </c>
    </row>
    <row r="117" spans="1:5" x14ac:dyDescent="0.25">
      <c r="A117" s="1133" t="s">
        <v>2079</v>
      </c>
      <c r="B117" s="1133" t="s">
        <v>127</v>
      </c>
      <c r="C117" s="1133" t="s">
        <v>127</v>
      </c>
    </row>
    <row r="118" spans="1:5" x14ac:dyDescent="0.25">
      <c r="A118" s="1133" t="s">
        <v>4896</v>
      </c>
      <c r="B118" s="1133" t="s">
        <v>4897</v>
      </c>
      <c r="C118" s="1133" t="s">
        <v>4897</v>
      </c>
    </row>
    <row r="119" spans="1:5" ht="30" x14ac:dyDescent="0.25">
      <c r="A119" s="1133" t="s">
        <v>4898</v>
      </c>
      <c r="B119" s="1133" t="s">
        <v>4897</v>
      </c>
      <c r="C119" s="1133" t="s">
        <v>4897</v>
      </c>
      <c r="D119" s="1133" t="s">
        <v>4897</v>
      </c>
      <c r="E119" s="1133" t="s">
        <v>4899</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2512</v>
      </c>
      <c r="C122" s="1133" t="s">
        <v>2512</v>
      </c>
      <c r="D122" s="1133" t="s">
        <v>2088</v>
      </c>
      <c r="E122" s="1133" t="s">
        <v>2089</v>
      </c>
    </row>
    <row r="123" spans="1:5" x14ac:dyDescent="0.25">
      <c r="A123" s="1133" t="s">
        <v>5302</v>
      </c>
      <c r="B123" s="1133" t="s">
        <v>2511</v>
      </c>
      <c r="C123" s="1133" t="s">
        <v>2511</v>
      </c>
      <c r="D123" s="1133" t="s">
        <v>161</v>
      </c>
      <c r="E123" s="1133" t="s">
        <v>5303</v>
      </c>
    </row>
    <row r="124" spans="1:5" x14ac:dyDescent="0.25">
      <c r="A124" s="1133" t="s">
        <v>5308</v>
      </c>
      <c r="B124" s="1133" t="s">
        <v>5326</v>
      </c>
      <c r="C124" s="1133" t="s">
        <v>5326</v>
      </c>
    </row>
    <row r="125" spans="1:5" x14ac:dyDescent="0.25">
      <c r="A125" s="1133" t="s">
        <v>2102</v>
      </c>
      <c r="B125" s="1133" t="s">
        <v>2105</v>
      </c>
      <c r="C125" s="1133" t="s">
        <v>2105</v>
      </c>
      <c r="D125" s="1133" t="s">
        <v>5331</v>
      </c>
      <c r="E125" s="1133" t="s">
        <v>2104</v>
      </c>
    </row>
    <row r="126" spans="1:5" ht="45" x14ac:dyDescent="0.25">
      <c r="A126" s="1133" t="s">
        <v>5323</v>
      </c>
      <c r="B126" s="1267" t="s">
        <v>5493</v>
      </c>
      <c r="C126" s="1267" t="s">
        <v>5493</v>
      </c>
      <c r="D126" s="1267" t="s">
        <v>5330</v>
      </c>
      <c r="E126" s="1133" t="s">
        <v>5328</v>
      </c>
    </row>
    <row r="127" spans="1:5" x14ac:dyDescent="0.25">
      <c r="A127" s="1133" t="s">
        <v>5309</v>
      </c>
      <c r="B127" s="1133" t="s">
        <v>5327</v>
      </c>
      <c r="C127" s="1133" t="s">
        <v>5327</v>
      </c>
    </row>
    <row r="128" spans="1:5" ht="30" x14ac:dyDescent="0.25">
      <c r="A128" s="1133" t="s">
        <v>4715</v>
      </c>
      <c r="B128" s="1133" t="s">
        <v>4692</v>
      </c>
      <c r="C128" s="1133" t="s">
        <v>4692</v>
      </c>
      <c r="D128" s="1133" t="s">
        <v>5329</v>
      </c>
      <c r="E128" s="1133" t="s">
        <v>4716</v>
      </c>
    </row>
    <row r="129" spans="1:5" x14ac:dyDescent="0.25">
      <c r="A129" s="1133" t="s">
        <v>5310</v>
      </c>
      <c r="B129" s="1133" t="s">
        <v>5322</v>
      </c>
      <c r="C129" s="1133" t="s">
        <v>5322</v>
      </c>
    </row>
    <row r="130" spans="1:5" x14ac:dyDescent="0.25">
      <c r="A130" s="1133" t="s">
        <v>2098</v>
      </c>
      <c r="B130" s="1133" t="s">
        <v>2101</v>
      </c>
      <c r="C130" s="1133" t="s">
        <v>2101</v>
      </c>
      <c r="D130" s="1133" t="s">
        <v>5336</v>
      </c>
      <c r="E130" s="1133" t="s">
        <v>2100</v>
      </c>
    </row>
    <row r="131" spans="1:5" ht="30" x14ac:dyDescent="0.25">
      <c r="A131" s="1133" t="s">
        <v>4950</v>
      </c>
      <c r="B131" s="1133" t="s">
        <v>4951</v>
      </c>
      <c r="C131" s="1133" t="s">
        <v>4951</v>
      </c>
      <c r="D131" s="1133" t="s">
        <v>4952</v>
      </c>
      <c r="E131" s="1133" t="s">
        <v>4953</v>
      </c>
    </row>
    <row r="132" spans="1:5" ht="45" x14ac:dyDescent="0.25">
      <c r="A132" s="1133" t="s">
        <v>2080</v>
      </c>
      <c r="B132" s="1133" t="s">
        <v>2083</v>
      </c>
      <c r="C132" s="1133" t="s">
        <v>2083</v>
      </c>
      <c r="D132" s="1133" t="s">
        <v>5332</v>
      </c>
      <c r="E132" s="1133" t="s">
        <v>2082</v>
      </c>
    </row>
    <row r="133" spans="1:5" x14ac:dyDescent="0.25">
      <c r="A133" s="1133" t="s">
        <v>2084</v>
      </c>
      <c r="B133" s="1133" t="s">
        <v>2087</v>
      </c>
      <c r="C133" s="1133" t="s">
        <v>2087</v>
      </c>
      <c r="D133" s="1133" t="s">
        <v>2085</v>
      </c>
      <c r="E133" s="1133" t="s">
        <v>2086</v>
      </c>
    </row>
    <row r="134" spans="1:5" ht="45" x14ac:dyDescent="0.25">
      <c r="A134" s="1133" t="s">
        <v>2094</v>
      </c>
      <c r="B134" s="1133" t="s">
        <v>2097</v>
      </c>
      <c r="C134" s="1133" t="s">
        <v>2097</v>
      </c>
      <c r="D134" s="1133" t="s">
        <v>2095</v>
      </c>
      <c r="E134" s="1133" t="s">
        <v>2096</v>
      </c>
    </row>
    <row r="135" spans="1:5" x14ac:dyDescent="0.25">
      <c r="A135" s="1133" t="s">
        <v>5405</v>
      </c>
      <c r="B135" s="1133" t="s">
        <v>5288</v>
      </c>
      <c r="C135" s="1133" t="s">
        <v>5288</v>
      </c>
    </row>
    <row r="136" spans="1:5" ht="30" x14ac:dyDescent="0.25">
      <c r="A136" s="1133" t="s">
        <v>2451</v>
      </c>
      <c r="D136" s="1133" t="s">
        <v>2450</v>
      </c>
      <c r="E136" s="1133" t="s">
        <v>2452</v>
      </c>
    </row>
    <row r="137" spans="1:5" ht="45" x14ac:dyDescent="0.25">
      <c r="A137" s="1133" t="s">
        <v>2455</v>
      </c>
      <c r="B137" s="1133" t="s">
        <v>2457</v>
      </c>
      <c r="C137" s="1133" t="s">
        <v>2457</v>
      </c>
      <c r="D137" s="1133" t="s">
        <v>2457</v>
      </c>
      <c r="E137" s="1133" t="s">
        <v>2458</v>
      </c>
    </row>
    <row r="138" spans="1:5" ht="45" x14ac:dyDescent="0.25">
      <c r="A138" s="1133" t="s">
        <v>2646</v>
      </c>
      <c r="B138" s="1133" t="s">
        <v>5466</v>
      </c>
      <c r="C138" s="1133" t="s">
        <v>5466</v>
      </c>
      <c r="D138" s="1133" t="s">
        <v>2647</v>
      </c>
      <c r="E138" s="1133" t="s">
        <v>2648</v>
      </c>
    </row>
    <row r="139" spans="1:5" x14ac:dyDescent="0.25">
      <c r="A139" s="1133" t="s">
        <v>5311</v>
      </c>
      <c r="B139" s="1133" t="s">
        <v>5305</v>
      </c>
      <c r="C139" s="1133" t="s">
        <v>5305</v>
      </c>
    </row>
    <row r="140" spans="1:5" x14ac:dyDescent="0.25">
      <c r="A140" s="1133" t="s">
        <v>2090</v>
      </c>
      <c r="B140" s="1133" t="s">
        <v>2093</v>
      </c>
      <c r="C140" s="1133" t="s">
        <v>2093</v>
      </c>
      <c r="D140" s="1133" t="s">
        <v>5333</v>
      </c>
      <c r="E140" s="1133" t="s">
        <v>2092</v>
      </c>
    </row>
    <row r="141" spans="1:5" x14ac:dyDescent="0.25">
      <c r="A141" s="1133" t="s">
        <v>5295</v>
      </c>
      <c r="B141" s="1133" t="s">
        <v>5296</v>
      </c>
      <c r="C141" s="1133" t="s">
        <v>5296</v>
      </c>
      <c r="D141" s="1133" t="s">
        <v>5334</v>
      </c>
      <c r="E141" s="1133" t="s">
        <v>5297</v>
      </c>
    </row>
    <row r="142" spans="1:5" x14ac:dyDescent="0.25">
      <c r="A142" s="1133" t="s">
        <v>5289</v>
      </c>
      <c r="B142" s="1133" t="s">
        <v>5290</v>
      </c>
      <c r="C142" s="1133" t="s">
        <v>5290</v>
      </c>
      <c r="D142" s="1133" t="s">
        <v>5335</v>
      </c>
      <c r="E142" s="1133" t="s">
        <v>5291</v>
      </c>
    </row>
    <row r="143" spans="1:5" x14ac:dyDescent="0.25">
      <c r="A143" s="1133" t="s">
        <v>5465</v>
      </c>
      <c r="B143" s="1133" t="s">
        <v>5467</v>
      </c>
      <c r="C143" s="1133" t="s">
        <v>5467</v>
      </c>
    </row>
    <row r="144" spans="1:5" x14ac:dyDescent="0.25">
      <c r="A144" s="1133" t="s">
        <v>2504</v>
      </c>
      <c r="B144" s="1133" t="s">
        <v>4066</v>
      </c>
      <c r="C144" s="1133" t="s">
        <v>4066</v>
      </c>
      <c r="D144" s="1133" t="s">
        <v>4066</v>
      </c>
      <c r="E144" s="1133" t="s">
        <v>5468</v>
      </c>
    </row>
    <row r="145" spans="1:5" x14ac:dyDescent="0.25">
      <c r="A145" s="1133" t="s">
        <v>2505</v>
      </c>
      <c r="B145" s="1133" t="s">
        <v>4067</v>
      </c>
      <c r="C145" s="1133" t="s">
        <v>4067</v>
      </c>
      <c r="D145" s="1133" t="s">
        <v>4067</v>
      </c>
      <c r="E145" s="1133" t="s">
        <v>5469</v>
      </c>
    </row>
    <row r="146" spans="1:5" x14ac:dyDescent="0.25">
      <c r="A146" s="1133" t="s">
        <v>2507</v>
      </c>
      <c r="B146" s="1133" t="s">
        <v>4027</v>
      </c>
      <c r="C146" s="1133" t="s">
        <v>4027</v>
      </c>
      <c r="D146" s="1133" t="s">
        <v>4027</v>
      </c>
      <c r="E146" s="1133" t="s">
        <v>5470</v>
      </c>
    </row>
    <row r="147" spans="1:5" x14ac:dyDescent="0.25">
      <c r="A147" s="1133" t="s">
        <v>3434</v>
      </c>
      <c r="B147" s="1133" t="s">
        <v>4063</v>
      </c>
      <c r="C147" s="1133" t="s">
        <v>4063</v>
      </c>
      <c r="D147" s="1133" t="s">
        <v>4063</v>
      </c>
      <c r="E147" s="1133" t="s">
        <v>5471</v>
      </c>
    </row>
    <row r="148" spans="1:5" x14ac:dyDescent="0.25">
      <c r="A148" s="1133" t="s">
        <v>4061</v>
      </c>
      <c r="B148" s="1133" t="s">
        <v>4062</v>
      </c>
      <c r="C148" s="1133" t="s">
        <v>4062</v>
      </c>
      <c r="D148" s="1133" t="s">
        <v>4062</v>
      </c>
      <c r="E148" s="1133" t="s">
        <v>5472</v>
      </c>
    </row>
    <row r="149" spans="1:5" x14ac:dyDescent="0.25">
      <c r="A149" s="1133" t="s">
        <v>4531</v>
      </c>
      <c r="B149" s="1133" t="s">
        <v>4532</v>
      </c>
      <c r="C149" s="1133" t="s">
        <v>4532</v>
      </c>
      <c r="D149" s="1133" t="s">
        <v>4532</v>
      </c>
      <c r="E149" s="1133" t="s">
        <v>5473</v>
      </c>
    </row>
    <row r="150" spans="1:5" x14ac:dyDescent="0.25">
      <c r="A150" s="1133" t="s">
        <v>5292</v>
      </c>
      <c r="B150" s="1133" t="s">
        <v>4897</v>
      </c>
      <c r="C150" s="1133" t="s">
        <v>4897</v>
      </c>
    </row>
    <row r="151" spans="1:5" x14ac:dyDescent="0.25">
      <c r="A151" s="1133" t="s">
        <v>5304</v>
      </c>
      <c r="B151" s="1133" t="s">
        <v>5528</v>
      </c>
      <c r="C151" s="1133" t="s">
        <v>5528</v>
      </c>
      <c r="D151" s="1133" t="s">
        <v>5529</v>
      </c>
      <c r="E151" s="1133" t="s">
        <v>5530</v>
      </c>
    </row>
    <row r="152" spans="1:5" ht="30" x14ac:dyDescent="0.25">
      <c r="A152" s="1133" t="s">
        <v>5293</v>
      </c>
      <c r="B152" s="1133" t="s">
        <v>4897</v>
      </c>
      <c r="C152" s="1133" t="s">
        <v>4897</v>
      </c>
      <c r="D152" s="1133" t="s">
        <v>4897</v>
      </c>
      <c r="E152" s="1133" t="s">
        <v>4899</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5077</v>
      </c>
      <c r="C155" s="1133" t="s">
        <v>5895</v>
      </c>
      <c r="D155" s="1133" t="s">
        <v>5895</v>
      </c>
      <c r="E155" s="1133" t="s">
        <v>5896</v>
      </c>
    </row>
    <row r="156" spans="1:5" x14ac:dyDescent="0.25">
      <c r="A156" s="1133" t="s">
        <v>5477</v>
      </c>
      <c r="B156" s="1133" t="s">
        <v>5482</v>
      </c>
      <c r="C156" s="1133" t="s">
        <v>5482</v>
      </c>
    </row>
    <row r="157" spans="1:5" ht="30" x14ac:dyDescent="0.25">
      <c r="A157" s="1133" t="s">
        <v>5478</v>
      </c>
      <c r="B157" s="1133" t="s">
        <v>4848</v>
      </c>
      <c r="C157" s="1133" t="s">
        <v>5485</v>
      </c>
      <c r="D157" s="1133" t="s">
        <v>5485</v>
      </c>
      <c r="E157" s="1133" t="s">
        <v>5487</v>
      </c>
    </row>
    <row r="158" spans="1:5" ht="30" x14ac:dyDescent="0.25">
      <c r="A158" s="1133" t="s">
        <v>5484</v>
      </c>
      <c r="B158" s="1133" t="s">
        <v>5488</v>
      </c>
      <c r="C158" s="1133" t="s">
        <v>5486</v>
      </c>
      <c r="D158" s="1133" t="s">
        <v>5486</v>
      </c>
      <c r="E158" s="1133" t="s">
        <v>5479</v>
      </c>
    </row>
    <row r="159" spans="1:5" x14ac:dyDescent="0.25">
      <c r="A159" s="1133" t="s">
        <v>5480</v>
      </c>
      <c r="B159" s="1133" t="s">
        <v>5490</v>
      </c>
      <c r="C159" s="1133" t="s">
        <v>5489</v>
      </c>
      <c r="D159" s="1133" t="s">
        <v>5483</v>
      </c>
      <c r="E159" s="1133" t="s">
        <v>5481</v>
      </c>
    </row>
    <row r="160" spans="1:5" x14ac:dyDescent="0.25">
      <c r="A160" s="1133" t="s">
        <v>5491</v>
      </c>
      <c r="B160" s="1133" t="s">
        <v>5492</v>
      </c>
      <c r="C160" s="1133" t="s">
        <v>5492</v>
      </c>
    </row>
    <row r="161" spans="1:5" x14ac:dyDescent="0.25">
      <c r="A161" s="1133" t="s">
        <v>5494</v>
      </c>
      <c r="B161" s="1133" t="s">
        <v>5495</v>
      </c>
      <c r="C161" s="1133" t="s">
        <v>5495</v>
      </c>
    </row>
    <row r="162" spans="1:5" ht="30" x14ac:dyDescent="0.25">
      <c r="A162" s="1133" t="s">
        <v>5496</v>
      </c>
      <c r="B162" s="1267" t="s">
        <v>5502</v>
      </c>
      <c r="C162" s="1267" t="s">
        <v>5500</v>
      </c>
      <c r="D162" s="1267" t="s">
        <v>5500</v>
      </c>
      <c r="E162" s="1133" t="s">
        <v>5498</v>
      </c>
    </row>
    <row r="163" spans="1:5" ht="30" x14ac:dyDescent="0.25">
      <c r="A163" s="1133" t="s">
        <v>5497</v>
      </c>
      <c r="B163" s="1267" t="s">
        <v>5503</v>
      </c>
      <c r="C163" s="1267" t="s">
        <v>5501</v>
      </c>
      <c r="D163" s="1267" t="s">
        <v>5501</v>
      </c>
      <c r="E163" s="1133" t="s">
        <v>5499</v>
      </c>
    </row>
    <row r="164" spans="1:5" x14ac:dyDescent="0.25">
      <c r="A164" s="1133" t="s">
        <v>5474</v>
      </c>
      <c r="B164" s="1133" t="s">
        <v>4897</v>
      </c>
      <c r="C164" s="1133" t="s">
        <v>4897</v>
      </c>
    </row>
    <row r="165" spans="1:5" ht="30" x14ac:dyDescent="0.25">
      <c r="A165" s="1133" t="s">
        <v>5475</v>
      </c>
      <c r="B165" s="1133" t="s">
        <v>4897</v>
      </c>
      <c r="C165" s="1133" t="s">
        <v>4897</v>
      </c>
      <c r="D165" s="1133" t="s">
        <v>4897</v>
      </c>
      <c r="E165" s="1133" t="s">
        <v>4899</v>
      </c>
    </row>
    <row r="166" spans="1:5" x14ac:dyDescent="0.25">
      <c r="A166" s="1133" t="s">
        <v>2119</v>
      </c>
      <c r="B166" s="1133" t="s">
        <v>2088</v>
      </c>
      <c r="C166" s="1133" t="s">
        <v>2088</v>
      </c>
    </row>
    <row r="167" spans="1:5" x14ac:dyDescent="0.25">
      <c r="A167" s="1133" t="s">
        <v>2120</v>
      </c>
      <c r="B167" s="1133" t="s">
        <v>2121</v>
      </c>
      <c r="C167" s="1133" t="s">
        <v>2121</v>
      </c>
    </row>
    <row r="168" spans="1:5" ht="30" x14ac:dyDescent="0.25">
      <c r="A168" s="1133" t="s">
        <v>2122</v>
      </c>
      <c r="B168" s="1133" t="s">
        <v>415</v>
      </c>
      <c r="C168" s="1133" t="s">
        <v>415</v>
      </c>
      <c r="D168" s="1133" t="s">
        <v>2124</v>
      </c>
      <c r="E168" s="1133" t="s">
        <v>2123</v>
      </c>
    </row>
    <row r="169" spans="1:5" ht="30" x14ac:dyDescent="0.25">
      <c r="A169" s="1133" t="s">
        <v>2126</v>
      </c>
      <c r="B169" s="1133" t="s">
        <v>420</v>
      </c>
      <c r="C169" s="1133" t="s">
        <v>420</v>
      </c>
      <c r="D169" s="1133" t="s">
        <v>2125</v>
      </c>
      <c r="E169" s="1133" t="s">
        <v>2130</v>
      </c>
    </row>
    <row r="170" spans="1:5" ht="30" x14ac:dyDescent="0.25">
      <c r="A170" s="1133" t="s">
        <v>2127</v>
      </c>
      <c r="B170" s="1133" t="s">
        <v>419</v>
      </c>
      <c r="C170" s="1133" t="s">
        <v>419</v>
      </c>
      <c r="D170" s="1133" t="s">
        <v>2128</v>
      </c>
      <c r="E170" s="1133" t="s">
        <v>2129</v>
      </c>
    </row>
    <row r="171" spans="1:5" x14ac:dyDescent="0.25">
      <c r="A171" s="1133" t="s">
        <v>2131</v>
      </c>
      <c r="B171" s="1133" t="s">
        <v>1766</v>
      </c>
      <c r="C171" s="1133" t="s">
        <v>1766</v>
      </c>
    </row>
    <row r="172" spans="1:5" x14ac:dyDescent="0.25">
      <c r="A172" s="1133" t="s">
        <v>2132</v>
      </c>
      <c r="B172" s="1133" t="s">
        <v>5830</v>
      </c>
      <c r="C172" s="1133" t="s">
        <v>5831</v>
      </c>
      <c r="E172" s="1133" t="s">
        <v>5832</v>
      </c>
    </row>
    <row r="173" spans="1:5" x14ac:dyDescent="0.25">
      <c r="A173" s="1133" t="s">
        <v>2135</v>
      </c>
      <c r="B173" s="1133" t="s">
        <v>2587</v>
      </c>
      <c r="C173" s="1133" t="s">
        <v>2137</v>
      </c>
      <c r="D173" s="1133" t="s">
        <v>2138</v>
      </c>
      <c r="E173" s="1133" t="s">
        <v>2136</v>
      </c>
    </row>
    <row r="174" spans="1:5" x14ac:dyDescent="0.25">
      <c r="A174" s="1133" t="s">
        <v>2139</v>
      </c>
      <c r="B174" s="1133" t="s">
        <v>2320</v>
      </c>
      <c r="C174" s="1133" t="s">
        <v>2141</v>
      </c>
      <c r="E174" s="1133" t="s">
        <v>2140</v>
      </c>
    </row>
    <row r="175" spans="1:5" x14ac:dyDescent="0.25">
      <c r="A175" s="1133" t="s">
        <v>2281</v>
      </c>
      <c r="B175" s="1133" t="s">
        <v>1634</v>
      </c>
      <c r="C175" s="1133" t="s">
        <v>1634</v>
      </c>
    </row>
    <row r="176" spans="1:5" ht="45" x14ac:dyDescent="0.25">
      <c r="A176" s="1133" t="s">
        <v>2142</v>
      </c>
      <c r="B176" s="1133" t="s">
        <v>1634</v>
      </c>
      <c r="C176" s="1133" t="s">
        <v>1634</v>
      </c>
      <c r="D176" s="1133" t="s">
        <v>1634</v>
      </c>
      <c r="E176" s="1133" t="s">
        <v>2143</v>
      </c>
    </row>
    <row r="177" spans="1:5" x14ac:dyDescent="0.25">
      <c r="A177" s="1133" t="s">
        <v>2145</v>
      </c>
      <c r="B177" s="1133" t="s">
        <v>2146</v>
      </c>
      <c r="C177" s="1133" t="s">
        <v>2146</v>
      </c>
    </row>
    <row r="178" spans="1:5" x14ac:dyDescent="0.25">
      <c r="A178" s="1133" t="s">
        <v>2147</v>
      </c>
      <c r="B178" s="1133" t="s">
        <v>2146</v>
      </c>
      <c r="C178" s="1133" t="s">
        <v>1638</v>
      </c>
      <c r="D178" s="1133" t="s">
        <v>2148</v>
      </c>
    </row>
    <row r="179" spans="1:5" ht="45" x14ac:dyDescent="0.25">
      <c r="A179" s="1133" t="s">
        <v>2149</v>
      </c>
      <c r="B179" s="1133" t="s">
        <v>6238</v>
      </c>
      <c r="C179" s="1133" t="s">
        <v>2151</v>
      </c>
      <c r="D179" s="1133" t="s">
        <v>2284</v>
      </c>
      <c r="E179" s="1133" t="s">
        <v>2150</v>
      </c>
    </row>
    <row r="180" spans="1:5" ht="30" x14ac:dyDescent="0.25">
      <c r="A180" s="1133" t="s">
        <v>2152</v>
      </c>
      <c r="B180" s="1133" t="s">
        <v>6239</v>
      </c>
      <c r="C180" s="1133" t="s">
        <v>2153</v>
      </c>
      <c r="D180" s="1133" t="s">
        <v>2153</v>
      </c>
      <c r="E180" s="1133" t="s">
        <v>2258</v>
      </c>
    </row>
    <row r="181" spans="1:5" ht="30" x14ac:dyDescent="0.25">
      <c r="A181" s="1133" t="s">
        <v>2154</v>
      </c>
      <c r="B181" s="1133" t="s">
        <v>6240</v>
      </c>
      <c r="C181" s="1133" t="s">
        <v>2156</v>
      </c>
      <c r="D181" s="1133" t="s">
        <v>2282</v>
      </c>
      <c r="E181" s="1133" t="s">
        <v>2155</v>
      </c>
    </row>
    <row r="182" spans="1:5" ht="45" x14ac:dyDescent="0.25">
      <c r="A182" s="1133" t="s">
        <v>2157</v>
      </c>
      <c r="B182" s="1133" t="s">
        <v>6242</v>
      </c>
      <c r="C182" s="1133" t="s">
        <v>2159</v>
      </c>
      <c r="D182" s="1133" t="s">
        <v>2283</v>
      </c>
      <c r="E182" s="1133" t="s">
        <v>2158</v>
      </c>
    </row>
    <row r="183" spans="1:5" ht="75" x14ac:dyDescent="0.25">
      <c r="A183" s="1133" t="s">
        <v>2160</v>
      </c>
      <c r="B183" s="1133" t="s">
        <v>6241</v>
      </c>
      <c r="C183" s="1133" t="s">
        <v>2161</v>
      </c>
      <c r="D183" s="1133" t="s">
        <v>2161</v>
      </c>
      <c r="E183" s="1133" t="s">
        <v>2274</v>
      </c>
    </row>
    <row r="184" spans="1:5" x14ac:dyDescent="0.25">
      <c r="A184" s="1133" t="s">
        <v>2162</v>
      </c>
      <c r="B184" s="1133" t="s">
        <v>2163</v>
      </c>
      <c r="C184" s="1133" t="s">
        <v>2163</v>
      </c>
      <c r="D184" s="1133" t="s">
        <v>2163</v>
      </c>
    </row>
    <row r="185" spans="1:5" ht="135" x14ac:dyDescent="0.25">
      <c r="A185" s="1133" t="s">
        <v>1886</v>
      </c>
      <c r="B185" s="1133" t="s">
        <v>2424</v>
      </c>
      <c r="C185" s="1133" t="s">
        <v>1908</v>
      </c>
      <c r="D185" s="1133" t="s">
        <v>1908</v>
      </c>
      <c r="E185" s="1133" t="s">
        <v>2653</v>
      </c>
    </row>
    <row r="186" spans="1:5" ht="135" x14ac:dyDescent="0.25">
      <c r="A186" s="1133" t="s">
        <v>2649</v>
      </c>
      <c r="B186" s="1133" t="s">
        <v>2424</v>
      </c>
      <c r="C186" s="1133" t="s">
        <v>1908</v>
      </c>
      <c r="D186" s="1133" t="s">
        <v>1908</v>
      </c>
      <c r="E186" s="1133" t="s">
        <v>2651</v>
      </c>
    </row>
    <row r="187" spans="1:5" ht="135" x14ac:dyDescent="0.25">
      <c r="A187" s="1133" t="s">
        <v>1887</v>
      </c>
      <c r="B187" s="1133" t="s">
        <v>2425</v>
      </c>
      <c r="C187" s="1133" t="s">
        <v>1909</v>
      </c>
      <c r="D187" s="1133" t="s">
        <v>1909</v>
      </c>
      <c r="E187" s="1133" t="s">
        <v>2652</v>
      </c>
    </row>
    <row r="188" spans="1:5" ht="135" x14ac:dyDescent="0.25">
      <c r="A188" s="1133" t="s">
        <v>2650</v>
      </c>
      <c r="B188" s="1133" t="s">
        <v>2425</v>
      </c>
      <c r="C188" s="1133" t="s">
        <v>1909</v>
      </c>
      <c r="D188" s="1133" t="s">
        <v>1909</v>
      </c>
      <c r="E188" s="1133" t="s">
        <v>2654</v>
      </c>
    </row>
    <row r="189" spans="1:5" ht="270" x14ac:dyDescent="0.25">
      <c r="A189" s="1133" t="s">
        <v>1871</v>
      </c>
      <c r="B189" s="1133" t="s">
        <v>2426</v>
      </c>
      <c r="C189" s="1133" t="s">
        <v>1895</v>
      </c>
      <c r="D189" s="1133" t="s">
        <v>1895</v>
      </c>
      <c r="E189" s="1133" t="s">
        <v>2265</v>
      </c>
    </row>
    <row r="190" spans="1:5" x14ac:dyDescent="0.25">
      <c r="A190" s="1133" t="s">
        <v>2164</v>
      </c>
      <c r="B190" s="1133" t="s">
        <v>1635</v>
      </c>
      <c r="C190" s="1133" t="s">
        <v>1635</v>
      </c>
    </row>
    <row r="191" spans="1:5" x14ac:dyDescent="0.25">
      <c r="A191" s="1133" t="s">
        <v>1877</v>
      </c>
      <c r="B191" s="1133" t="s">
        <v>5913</v>
      </c>
      <c r="C191" s="1133" t="s">
        <v>5913</v>
      </c>
      <c r="D191" s="1133" t="s">
        <v>1902</v>
      </c>
      <c r="E191" s="1133" t="s">
        <v>2165</v>
      </c>
    </row>
    <row r="192" spans="1:5" x14ac:dyDescent="0.25">
      <c r="A192" s="1133" t="s">
        <v>1878</v>
      </c>
      <c r="B192" s="1133" t="s">
        <v>5977</v>
      </c>
      <c r="C192" s="1133" t="s">
        <v>1903</v>
      </c>
      <c r="D192" s="1133" t="s">
        <v>1903</v>
      </c>
      <c r="E192" s="1133" t="s">
        <v>2166</v>
      </c>
    </row>
    <row r="193" spans="1:5" ht="30" x14ac:dyDescent="0.25">
      <c r="A193" s="1133" t="s">
        <v>1879</v>
      </c>
      <c r="B193" s="1133" t="s">
        <v>697</v>
      </c>
      <c r="C193" s="1133" t="s">
        <v>1904</v>
      </c>
      <c r="D193" s="1133" t="s">
        <v>1904</v>
      </c>
      <c r="E193" s="1133" t="s">
        <v>2167</v>
      </c>
    </row>
    <row r="194" spans="1:5" ht="30" x14ac:dyDescent="0.25">
      <c r="A194" s="1133" t="s">
        <v>5914</v>
      </c>
      <c r="D194" s="1133" t="s">
        <v>5915</v>
      </c>
      <c r="E194" s="1133" t="s">
        <v>5916</v>
      </c>
    </row>
    <row r="195" spans="1:5" x14ac:dyDescent="0.25">
      <c r="A195" s="1133" t="s">
        <v>2168</v>
      </c>
      <c r="B195" s="1133" t="s">
        <v>2169</v>
      </c>
      <c r="C195" s="1133" t="s">
        <v>2169</v>
      </c>
      <c r="D195" s="1133" t="s">
        <v>2169</v>
      </c>
      <c r="E195" s="1133" t="s">
        <v>2170</v>
      </c>
    </row>
    <row r="196" spans="1:5" x14ac:dyDescent="0.25">
      <c r="A196" s="1133" t="s">
        <v>2171</v>
      </c>
      <c r="B196" s="1133" t="s">
        <v>2172</v>
      </c>
      <c r="C196" s="1133" t="s">
        <v>2172</v>
      </c>
      <c r="D196" s="1133" t="s">
        <v>2172</v>
      </c>
      <c r="E196" s="1133" t="s">
        <v>2173</v>
      </c>
    </row>
    <row r="197" spans="1:5" x14ac:dyDescent="0.25">
      <c r="A197" s="1133" t="s">
        <v>2174</v>
      </c>
      <c r="B197" s="1133" t="s">
        <v>2270</v>
      </c>
      <c r="C197" s="1133" t="s">
        <v>2270</v>
      </c>
      <c r="D197" s="1133" t="s">
        <v>2175</v>
      </c>
      <c r="E197" s="1133" t="s">
        <v>2176</v>
      </c>
    </row>
    <row r="198" spans="1:5" x14ac:dyDescent="0.25">
      <c r="A198" s="1133" t="s">
        <v>2177</v>
      </c>
      <c r="B198" s="1133" t="s">
        <v>2271</v>
      </c>
      <c r="C198" s="1133" t="s">
        <v>2271</v>
      </c>
      <c r="D198" s="1133" t="s">
        <v>2178</v>
      </c>
      <c r="E198" s="1133" t="s">
        <v>2179</v>
      </c>
    </row>
    <row r="199" spans="1:5" x14ac:dyDescent="0.25">
      <c r="A199" s="1133" t="s">
        <v>2180</v>
      </c>
      <c r="B199" s="1133" t="s">
        <v>2272</v>
      </c>
      <c r="C199" s="1133" t="s">
        <v>2272</v>
      </c>
      <c r="D199" s="1133" t="s">
        <v>2181</v>
      </c>
      <c r="E199" s="1133" t="s">
        <v>2182</v>
      </c>
    </row>
    <row r="200" spans="1:5" x14ac:dyDescent="0.25">
      <c r="A200" s="1133" t="s">
        <v>2183</v>
      </c>
      <c r="B200" s="1133" t="s">
        <v>2273</v>
      </c>
      <c r="C200" s="1133" t="s">
        <v>2273</v>
      </c>
      <c r="D200" s="1133" t="s">
        <v>2184</v>
      </c>
      <c r="E200" s="1133" t="s">
        <v>2185</v>
      </c>
    </row>
    <row r="201" spans="1:5" ht="45" x14ac:dyDescent="0.25">
      <c r="A201" s="1133" t="s">
        <v>1880</v>
      </c>
      <c r="B201" s="1133" t="s">
        <v>2187</v>
      </c>
      <c r="C201" s="1133" t="s">
        <v>1905</v>
      </c>
      <c r="D201" s="1133" t="s">
        <v>2187</v>
      </c>
      <c r="E201" s="1133" t="s">
        <v>2186</v>
      </c>
    </row>
    <row r="202" spans="1:5" ht="45" x14ac:dyDescent="0.25">
      <c r="A202" s="1133" t="s">
        <v>1881</v>
      </c>
      <c r="B202" s="1133" t="s">
        <v>2428</v>
      </c>
      <c r="C202" s="1133" t="s">
        <v>1906</v>
      </c>
      <c r="D202" s="1133" t="s">
        <v>2189</v>
      </c>
      <c r="E202" s="1133" t="s">
        <v>2188</v>
      </c>
    </row>
    <row r="203" spans="1:5" x14ac:dyDescent="0.25">
      <c r="A203" s="1133" t="s">
        <v>2190</v>
      </c>
      <c r="B203" s="1133" t="s">
        <v>2191</v>
      </c>
      <c r="C203" s="1133" t="s">
        <v>2191</v>
      </c>
    </row>
    <row r="204" spans="1:5" x14ac:dyDescent="0.25">
      <c r="A204" s="1133" t="s">
        <v>1883</v>
      </c>
      <c r="B204" s="1133" t="s">
        <v>2429</v>
      </c>
      <c r="C204" s="1133" t="s">
        <v>1912</v>
      </c>
      <c r="D204" s="1133" t="s">
        <v>1912</v>
      </c>
      <c r="E204" s="1133" t="s">
        <v>2275</v>
      </c>
    </row>
    <row r="205" spans="1:5" x14ac:dyDescent="0.25">
      <c r="A205" s="1133" t="s">
        <v>1884</v>
      </c>
      <c r="B205" s="1133" t="s">
        <v>2430</v>
      </c>
      <c r="C205" s="1133" t="s">
        <v>1913</v>
      </c>
      <c r="D205" s="1133" t="s">
        <v>1913</v>
      </c>
      <c r="E205" s="1133" t="s">
        <v>2192</v>
      </c>
    </row>
    <row r="206" spans="1:5" x14ac:dyDescent="0.25">
      <c r="A206" s="1133" t="s">
        <v>1885</v>
      </c>
      <c r="B206" s="1133" t="s">
        <v>2431</v>
      </c>
      <c r="C206" s="1133" t="s">
        <v>1914</v>
      </c>
      <c r="D206" s="1133" t="s">
        <v>1914</v>
      </c>
      <c r="E206" s="1133" t="s">
        <v>2193</v>
      </c>
    </row>
    <row r="207" spans="1:5" x14ac:dyDescent="0.25">
      <c r="A207" s="1133" t="s">
        <v>1872</v>
      </c>
      <c r="B207" s="1133" t="s">
        <v>697</v>
      </c>
      <c r="C207" s="1133" t="s">
        <v>1896</v>
      </c>
      <c r="E207" s="1133" t="s">
        <v>2194</v>
      </c>
    </row>
    <row r="208" spans="1:5" ht="30" x14ac:dyDescent="0.25">
      <c r="A208" s="1133" t="s">
        <v>5929</v>
      </c>
      <c r="D208" s="1133" t="s">
        <v>5930</v>
      </c>
      <c r="E208" s="1133" t="s">
        <v>5916</v>
      </c>
    </row>
    <row r="209" spans="1:5" ht="45" x14ac:dyDescent="0.25">
      <c r="A209" s="1133" t="s">
        <v>1873</v>
      </c>
      <c r="B209" s="1133" t="s">
        <v>2219</v>
      </c>
      <c r="C209" s="1133" t="s">
        <v>1897</v>
      </c>
      <c r="E209" s="1133" t="s">
        <v>2195</v>
      </c>
    </row>
    <row r="210" spans="1:5" x14ac:dyDescent="0.25">
      <c r="A210" s="1133" t="s">
        <v>1874</v>
      </c>
      <c r="B210" s="1133" t="s">
        <v>158</v>
      </c>
      <c r="C210" s="1133" t="s">
        <v>1898</v>
      </c>
      <c r="D210" s="1133" t="s">
        <v>1898</v>
      </c>
      <c r="E210" s="1133" t="s">
        <v>2196</v>
      </c>
    </row>
    <row r="211" spans="1:5" x14ac:dyDescent="0.25">
      <c r="A211" s="1133" t="s">
        <v>2197</v>
      </c>
      <c r="B211" s="1133" t="s">
        <v>2432</v>
      </c>
      <c r="C211" s="1133" t="s">
        <v>1636</v>
      </c>
    </row>
    <row r="212" spans="1:5" ht="30" x14ac:dyDescent="0.25">
      <c r="A212" s="1133" t="s">
        <v>2198</v>
      </c>
      <c r="B212" s="1133" t="s">
        <v>1636</v>
      </c>
      <c r="C212" s="1133" t="s">
        <v>1636</v>
      </c>
      <c r="E212" s="1133" t="s">
        <v>2199</v>
      </c>
    </row>
    <row r="213" spans="1:5" ht="30" x14ac:dyDescent="0.25">
      <c r="A213" s="1133" t="s">
        <v>5919</v>
      </c>
      <c r="D213" s="1133" t="s">
        <v>5920</v>
      </c>
      <c r="E213" s="1133" t="s">
        <v>5916</v>
      </c>
    </row>
    <row r="214" spans="1:5" x14ac:dyDescent="0.25">
      <c r="A214" s="1133" t="s">
        <v>2200</v>
      </c>
      <c r="B214" s="1133" t="s">
        <v>2433</v>
      </c>
      <c r="C214" s="1133" t="s">
        <v>1637</v>
      </c>
    </row>
    <row r="215" spans="1:5" ht="30" x14ac:dyDescent="0.25">
      <c r="A215" s="1133" t="s">
        <v>2201</v>
      </c>
      <c r="B215" s="1133" t="s">
        <v>1637</v>
      </c>
      <c r="C215" s="1133" t="s">
        <v>1637</v>
      </c>
      <c r="D215" s="1133" t="s">
        <v>1637</v>
      </c>
      <c r="E215" s="1133" t="s">
        <v>2202</v>
      </c>
    </row>
    <row r="216" spans="1:5" ht="30" x14ac:dyDescent="0.25">
      <c r="A216" s="1133" t="s">
        <v>5917</v>
      </c>
      <c r="D216" s="1133" t="s">
        <v>5918</v>
      </c>
      <c r="E216" s="1133" t="s">
        <v>5916</v>
      </c>
    </row>
    <row r="217" spans="1:5" ht="30" x14ac:dyDescent="0.25">
      <c r="A217" s="1133" t="s">
        <v>2203</v>
      </c>
      <c r="B217" s="1133" t="s">
        <v>2434</v>
      </c>
      <c r="C217" s="1133" t="s">
        <v>2205</v>
      </c>
      <c r="D217" s="1133" t="s">
        <v>2205</v>
      </c>
      <c r="E217" s="1133" t="s">
        <v>2204</v>
      </c>
    </row>
    <row r="218" spans="1:5" ht="30" x14ac:dyDescent="0.25">
      <c r="A218" s="1133" t="s">
        <v>2206</v>
      </c>
      <c r="B218" s="1133" t="s">
        <v>416</v>
      </c>
      <c r="C218" s="1133" t="s">
        <v>2208</v>
      </c>
      <c r="D218" s="1133" t="s">
        <v>2208</v>
      </c>
      <c r="E218" s="1133" t="s">
        <v>2207</v>
      </c>
    </row>
    <row r="219" spans="1:5" ht="60" x14ac:dyDescent="0.25">
      <c r="A219" s="1133" t="s">
        <v>4679</v>
      </c>
      <c r="B219" s="1133" t="s">
        <v>1730</v>
      </c>
      <c r="C219" s="1133" t="s">
        <v>4668</v>
      </c>
      <c r="D219" s="1133" t="s">
        <v>4668</v>
      </c>
      <c r="E219" s="1133" t="s">
        <v>4669</v>
      </c>
    </row>
    <row r="220" spans="1:5" x14ac:dyDescent="0.25">
      <c r="A220" s="1133" t="s">
        <v>2209</v>
      </c>
      <c r="B220" s="1133" t="s">
        <v>2210</v>
      </c>
      <c r="C220" s="1133" t="s">
        <v>2210</v>
      </c>
    </row>
    <row r="221" spans="1:5" ht="30" x14ac:dyDescent="0.25">
      <c r="A221" s="1133" t="s">
        <v>2211</v>
      </c>
      <c r="B221" s="1133" t="s">
        <v>2213</v>
      </c>
      <c r="C221" s="1133" t="s">
        <v>2213</v>
      </c>
      <c r="D221" s="1133" t="s">
        <v>2213</v>
      </c>
      <c r="E221" s="1133" t="s">
        <v>2212</v>
      </c>
    </row>
    <row r="222" spans="1:5" ht="135" x14ac:dyDescent="0.25">
      <c r="A222" s="1133" t="s">
        <v>1875</v>
      </c>
      <c r="B222" s="1133" t="s">
        <v>1765</v>
      </c>
      <c r="C222" s="1133" t="s">
        <v>1899</v>
      </c>
      <c r="D222" s="1133" t="s">
        <v>1899</v>
      </c>
      <c r="E222" s="1133" t="s">
        <v>2266</v>
      </c>
    </row>
    <row r="223" spans="1:5" ht="90" x14ac:dyDescent="0.25">
      <c r="A223" s="1133" t="s">
        <v>5888</v>
      </c>
      <c r="B223" s="1133" t="s">
        <v>5891</v>
      </c>
      <c r="C223" s="1133" t="s">
        <v>5891</v>
      </c>
      <c r="D223" s="1133" t="s">
        <v>5889</v>
      </c>
      <c r="E223" s="1133" t="s">
        <v>5892</v>
      </c>
    </row>
    <row r="224" spans="1:5" ht="375" x14ac:dyDescent="0.25">
      <c r="A224" s="1133" t="s">
        <v>1876</v>
      </c>
      <c r="B224" s="1133" t="s">
        <v>1940</v>
      </c>
      <c r="C224" s="1133" t="s">
        <v>1900</v>
      </c>
      <c r="D224" s="1133" t="s">
        <v>2214</v>
      </c>
      <c r="E224" s="1133" t="s">
        <v>2472</v>
      </c>
    </row>
    <row r="225" spans="1:5" x14ac:dyDescent="0.25">
      <c r="A225" s="1133" t="s">
        <v>2462</v>
      </c>
      <c r="B225" s="1133" t="s">
        <v>6479</v>
      </c>
      <c r="C225" s="1133" t="s">
        <v>2467</v>
      </c>
      <c r="D225" s="1133" t="s">
        <v>6097</v>
      </c>
      <c r="E225" s="1133" t="s">
        <v>6120</v>
      </c>
    </row>
    <row r="226" spans="1:5" ht="30" x14ac:dyDescent="0.25">
      <c r="A226" s="1133" t="s">
        <v>2463</v>
      </c>
      <c r="B226" s="1133" t="s">
        <v>6480</v>
      </c>
      <c r="C226" s="1133" t="s">
        <v>2468</v>
      </c>
      <c r="D226" s="1133" t="s">
        <v>6098</v>
      </c>
      <c r="E226" s="1133" t="s">
        <v>6102</v>
      </c>
    </row>
    <row r="227" spans="1:5" x14ac:dyDescent="0.25">
      <c r="A227" s="1133" t="s">
        <v>2464</v>
      </c>
      <c r="B227" s="1133" t="s">
        <v>129</v>
      </c>
      <c r="C227" s="1133" t="s">
        <v>2469</v>
      </c>
      <c r="D227" s="1133" t="s">
        <v>6099</v>
      </c>
      <c r="E227" s="1133" t="s">
        <v>6104</v>
      </c>
    </row>
    <row r="228" spans="1:5" x14ac:dyDescent="0.25">
      <c r="A228" s="1133" t="s">
        <v>2465</v>
      </c>
      <c r="B228" s="1133" t="s">
        <v>130</v>
      </c>
      <c r="C228" s="1133" t="s">
        <v>2470</v>
      </c>
      <c r="D228" s="1133" t="s">
        <v>6100</v>
      </c>
      <c r="E228" s="1133" t="s">
        <v>6105</v>
      </c>
    </row>
    <row r="229" spans="1:5" ht="30" x14ac:dyDescent="0.25">
      <c r="A229" s="1133" t="s">
        <v>2466</v>
      </c>
      <c r="B229" s="1133" t="s">
        <v>6481</v>
      </c>
      <c r="C229" s="1133" t="s">
        <v>2471</v>
      </c>
      <c r="D229" s="1133" t="s">
        <v>6101</v>
      </c>
      <c r="E229" s="1133" t="s">
        <v>6103</v>
      </c>
    </row>
    <row r="230" spans="1:5" ht="30" x14ac:dyDescent="0.25">
      <c r="A230" s="1133" t="s">
        <v>1894</v>
      </c>
      <c r="B230" s="1133" t="s">
        <v>2435</v>
      </c>
      <c r="C230" s="1133" t="s">
        <v>1901</v>
      </c>
      <c r="D230" s="1133" t="s">
        <v>2216</v>
      </c>
      <c r="E230" s="1133" t="s">
        <v>2215</v>
      </c>
    </row>
    <row r="231" spans="1:5" ht="30" x14ac:dyDescent="0.25">
      <c r="A231" s="1133" t="s">
        <v>6106</v>
      </c>
      <c r="B231" s="1133" t="s">
        <v>6482</v>
      </c>
      <c r="C231" s="1133" t="s">
        <v>6482</v>
      </c>
      <c r="D231" s="1133" t="s">
        <v>6125</v>
      </c>
      <c r="E231" s="1133" t="s">
        <v>6124</v>
      </c>
    </row>
    <row r="232" spans="1:5" ht="30" x14ac:dyDescent="0.25">
      <c r="A232" s="1133" t="s">
        <v>6107</v>
      </c>
      <c r="B232" s="1133" t="s">
        <v>6483</v>
      </c>
      <c r="C232" s="1133" t="s">
        <v>6483</v>
      </c>
      <c r="D232" s="1133" t="s">
        <v>6126</v>
      </c>
      <c r="E232" s="1133" t="s">
        <v>6123</v>
      </c>
    </row>
    <row r="233" spans="1:5" ht="30" x14ac:dyDescent="0.25">
      <c r="A233" s="1133" t="s">
        <v>6108</v>
      </c>
      <c r="B233" s="1133" t="s">
        <v>6484</v>
      </c>
      <c r="C233" s="1133" t="s">
        <v>6484</v>
      </c>
      <c r="D233" s="1133" t="s">
        <v>6127</v>
      </c>
      <c r="E233" s="1133" t="s">
        <v>6122</v>
      </c>
    </row>
    <row r="234" spans="1:5" ht="30" x14ac:dyDescent="0.25">
      <c r="A234" s="1133" t="s">
        <v>6109</v>
      </c>
      <c r="B234" s="1133" t="s">
        <v>6485</v>
      </c>
      <c r="C234" s="1133" t="s">
        <v>6485</v>
      </c>
      <c r="D234" s="1133" t="s">
        <v>6128</v>
      </c>
      <c r="E234" s="1133" t="s">
        <v>6121</v>
      </c>
    </row>
    <row r="235" spans="1:5" ht="30" x14ac:dyDescent="0.25">
      <c r="A235" s="1133" t="s">
        <v>6110</v>
      </c>
      <c r="B235" s="1133" t="s">
        <v>6486</v>
      </c>
      <c r="C235" s="1133" t="s">
        <v>6486</v>
      </c>
      <c r="D235" s="1133" t="s">
        <v>6129</v>
      </c>
      <c r="E235" s="1133" t="s">
        <v>6119</v>
      </c>
    </row>
    <row r="236" spans="1:5" ht="30" x14ac:dyDescent="0.25">
      <c r="A236" s="1133" t="s">
        <v>6111</v>
      </c>
      <c r="B236" s="1133" t="s">
        <v>6487</v>
      </c>
      <c r="C236" s="1133" t="s">
        <v>6487</v>
      </c>
      <c r="D236" s="1133" t="s">
        <v>6130</v>
      </c>
      <c r="E236" s="1133" t="s">
        <v>6118</v>
      </c>
    </row>
    <row r="237" spans="1:5" ht="30" x14ac:dyDescent="0.25">
      <c r="A237" s="1133" t="s">
        <v>6112</v>
      </c>
      <c r="B237" s="1133" t="s">
        <v>6488</v>
      </c>
      <c r="C237" s="1133" t="s">
        <v>6488</v>
      </c>
      <c r="D237" s="1133" t="s">
        <v>6131</v>
      </c>
      <c r="E237" s="1133" t="s">
        <v>6117</v>
      </c>
    </row>
    <row r="238" spans="1:5" ht="30" x14ac:dyDescent="0.25">
      <c r="A238" s="1133" t="s">
        <v>6113</v>
      </c>
      <c r="B238" s="1133" t="s">
        <v>6489</v>
      </c>
      <c r="C238" s="1133" t="s">
        <v>6489</v>
      </c>
      <c r="D238" s="1133" t="s">
        <v>6132</v>
      </c>
      <c r="E238" s="1133" t="s">
        <v>6116</v>
      </c>
    </row>
    <row r="239" spans="1:5" ht="30" x14ac:dyDescent="0.25">
      <c r="A239" s="1133" t="s">
        <v>6114</v>
      </c>
      <c r="B239" s="1133" t="s">
        <v>6490</v>
      </c>
      <c r="C239" s="1133" t="s">
        <v>6490</v>
      </c>
      <c r="D239" s="1133" t="s">
        <v>6133</v>
      </c>
      <c r="E239" s="1133" t="s">
        <v>6115</v>
      </c>
    </row>
    <row r="240" spans="1:5" x14ac:dyDescent="0.25">
      <c r="A240" s="1133" t="s">
        <v>2217</v>
      </c>
      <c r="B240" s="1133" t="s">
        <v>1614</v>
      </c>
      <c r="C240" s="1133" t="s">
        <v>1614</v>
      </c>
      <c r="D240" s="1133" t="s">
        <v>6134</v>
      </c>
    </row>
    <row r="241" spans="1:5" x14ac:dyDescent="0.25">
      <c r="A241" s="1133" t="s">
        <v>1892</v>
      </c>
      <c r="B241" s="1133" t="s">
        <v>1614</v>
      </c>
      <c r="C241" s="1133" t="s">
        <v>124</v>
      </c>
      <c r="D241" s="1133" t="s">
        <v>6135</v>
      </c>
    </row>
    <row r="242" spans="1:5" ht="45" x14ac:dyDescent="0.25">
      <c r="A242" s="1133" t="s">
        <v>1882</v>
      </c>
      <c r="B242" s="1133" t="s">
        <v>2219</v>
      </c>
      <c r="C242" s="1133" t="s">
        <v>1907</v>
      </c>
      <c r="D242" s="1133" t="s">
        <v>2219</v>
      </c>
      <c r="E242" s="1133" t="s">
        <v>2218</v>
      </c>
    </row>
    <row r="243" spans="1:5" ht="105" x14ac:dyDescent="0.25">
      <c r="A243" s="1133" t="s">
        <v>1893</v>
      </c>
      <c r="B243" s="1133" t="s">
        <v>1730</v>
      </c>
      <c r="C243" s="1133" t="s">
        <v>1911</v>
      </c>
      <c r="D243" s="1133" t="s">
        <v>1911</v>
      </c>
      <c r="E243" s="1133" t="s">
        <v>2220</v>
      </c>
    </row>
    <row r="244" spans="1:5" x14ac:dyDescent="0.25">
      <c r="A244" s="1133" t="s">
        <v>6636</v>
      </c>
      <c r="B244" s="1133" t="s">
        <v>6637</v>
      </c>
      <c r="C244" s="1133" t="s">
        <v>6637</v>
      </c>
      <c r="D244" s="1133" t="s">
        <v>6637</v>
      </c>
    </row>
    <row r="245" spans="1:5" ht="150" x14ac:dyDescent="0.25">
      <c r="A245" s="1133" t="s">
        <v>6639</v>
      </c>
      <c r="B245" s="1267" t="s">
        <v>6641</v>
      </c>
      <c r="C245" s="1267" t="s">
        <v>6641</v>
      </c>
      <c r="D245" s="1133" t="s">
        <v>6642</v>
      </c>
      <c r="E245" s="1133" t="s">
        <v>6640</v>
      </c>
    </row>
    <row r="246" spans="1:5" x14ac:dyDescent="0.25">
      <c r="A246" s="1133" t="s">
        <v>2221</v>
      </c>
      <c r="B246" s="1133" t="s">
        <v>2144</v>
      </c>
      <c r="C246" s="1133" t="s">
        <v>2144</v>
      </c>
    </row>
    <row r="247" spans="1:5" x14ac:dyDescent="0.25">
      <c r="A247" s="1133" t="s">
        <v>1888</v>
      </c>
      <c r="B247" s="1133" t="s">
        <v>1915</v>
      </c>
      <c r="C247" s="1133" t="s">
        <v>1915</v>
      </c>
      <c r="D247" s="1133" t="s">
        <v>1915</v>
      </c>
      <c r="E247" s="1133" t="s">
        <v>2222</v>
      </c>
    </row>
    <row r="248" spans="1:5" ht="30" x14ac:dyDescent="0.25">
      <c r="A248" s="1133" t="s">
        <v>5921</v>
      </c>
      <c r="D248" s="1133" t="s">
        <v>5922</v>
      </c>
      <c r="E248" s="1133" t="s">
        <v>5916</v>
      </c>
    </row>
    <row r="249" spans="1:5" x14ac:dyDescent="0.25">
      <c r="A249" s="1133" t="s">
        <v>1889</v>
      </c>
      <c r="B249" s="1133" t="s">
        <v>1916</v>
      </c>
      <c r="C249" s="1133" t="s">
        <v>1916</v>
      </c>
      <c r="D249" s="1133" t="s">
        <v>1916</v>
      </c>
      <c r="E249" s="1133" t="s">
        <v>2223</v>
      </c>
    </row>
    <row r="250" spans="1:5" ht="30" x14ac:dyDescent="0.25">
      <c r="A250" s="1133" t="s">
        <v>5923</v>
      </c>
      <c r="D250" s="1133" t="s">
        <v>5924</v>
      </c>
      <c r="E250" s="1133" t="s">
        <v>5916</v>
      </c>
    </row>
    <row r="251" spans="1:5" x14ac:dyDescent="0.25">
      <c r="A251" s="1133" t="s">
        <v>1890</v>
      </c>
      <c r="B251" s="1133" t="s">
        <v>1917</v>
      </c>
      <c r="C251" s="1133" t="s">
        <v>1917</v>
      </c>
      <c r="D251" s="1133" t="s">
        <v>1917</v>
      </c>
      <c r="E251" s="1133" t="s">
        <v>2224</v>
      </c>
    </row>
    <row r="252" spans="1:5" ht="30" x14ac:dyDescent="0.25">
      <c r="A252" s="1133" t="s">
        <v>5925</v>
      </c>
      <c r="D252" s="1133" t="s">
        <v>5926</v>
      </c>
      <c r="E252" s="1133" t="s">
        <v>5916</v>
      </c>
    </row>
    <row r="253" spans="1:5" x14ac:dyDescent="0.25">
      <c r="A253" s="1133" t="s">
        <v>2225</v>
      </c>
      <c r="B253" s="1133" t="s">
        <v>1928</v>
      </c>
      <c r="C253" s="1133" t="s">
        <v>1928</v>
      </c>
      <c r="D253" s="1133" t="s">
        <v>6136</v>
      </c>
    </row>
    <row r="254" spans="1:5" ht="45" x14ac:dyDescent="0.25">
      <c r="A254" s="1133" t="s">
        <v>1891</v>
      </c>
      <c r="B254" s="1133" t="s">
        <v>125</v>
      </c>
      <c r="C254" s="1133" t="s">
        <v>1910</v>
      </c>
      <c r="D254" s="1133" t="s">
        <v>1910</v>
      </c>
      <c r="E254" s="1133" t="s">
        <v>6234</v>
      </c>
    </row>
    <row r="255" spans="1:5" ht="30" x14ac:dyDescent="0.25">
      <c r="A255" s="1133" t="s">
        <v>6223</v>
      </c>
      <c r="B255" s="1133" t="s">
        <v>6227</v>
      </c>
      <c r="C255" s="1133" t="s">
        <v>6227</v>
      </c>
      <c r="D255" s="1133" t="s">
        <v>6219</v>
      </c>
      <c r="E255" s="1133" t="s">
        <v>6231</v>
      </c>
    </row>
    <row r="256" spans="1:5" ht="30" x14ac:dyDescent="0.25">
      <c r="A256" s="1133" t="s">
        <v>6224</v>
      </c>
      <c r="B256" s="1133" t="s">
        <v>6228</v>
      </c>
      <c r="C256" s="1133" t="s">
        <v>6228</v>
      </c>
      <c r="D256" s="1133" t="s">
        <v>6220</v>
      </c>
      <c r="E256" s="1133" t="s">
        <v>6230</v>
      </c>
    </row>
    <row r="257" spans="1:5" x14ac:dyDescent="0.25">
      <c r="A257" s="1133" t="s">
        <v>6225</v>
      </c>
      <c r="B257" s="1133" t="s">
        <v>6229</v>
      </c>
      <c r="C257" s="1133" t="s">
        <v>6229</v>
      </c>
      <c r="D257" s="1133" t="s">
        <v>6221</v>
      </c>
      <c r="E257" s="1133" t="s">
        <v>6232</v>
      </c>
    </row>
    <row r="258" spans="1:5" x14ac:dyDescent="0.25">
      <c r="A258" s="1133" t="s">
        <v>6226</v>
      </c>
      <c r="B258" s="1133" t="s">
        <v>757</v>
      </c>
      <c r="C258" s="1133" t="s">
        <v>757</v>
      </c>
      <c r="D258" s="1133" t="s">
        <v>6222</v>
      </c>
      <c r="E258" s="1133" t="s">
        <v>6233</v>
      </c>
    </row>
    <row r="259" spans="1:5" x14ac:dyDescent="0.25">
      <c r="A259" s="1133" t="s">
        <v>1921</v>
      </c>
      <c r="B259" s="1133" t="s">
        <v>2436</v>
      </c>
      <c r="C259" s="1133" t="s">
        <v>2436</v>
      </c>
      <c r="D259" s="1133" t="s">
        <v>1928</v>
      </c>
      <c r="E259" s="1133" t="s">
        <v>2227</v>
      </c>
    </row>
    <row r="260" spans="1:5" x14ac:dyDescent="0.25">
      <c r="A260" s="1133" t="s">
        <v>2228</v>
      </c>
      <c r="B260" s="1133" t="s">
        <v>2229</v>
      </c>
      <c r="C260" s="1133" t="s">
        <v>2229</v>
      </c>
      <c r="D260" s="1133" t="s">
        <v>6137</v>
      </c>
    </row>
    <row r="261" spans="1:5" ht="30" x14ac:dyDescent="0.25">
      <c r="A261" s="1133" t="s">
        <v>1918</v>
      </c>
      <c r="B261" s="1267" t="s">
        <v>2437</v>
      </c>
      <c r="C261" s="1267" t="s">
        <v>2437</v>
      </c>
      <c r="D261" s="1133" t="s">
        <v>1925</v>
      </c>
      <c r="E261" s="1133" t="s">
        <v>2259</v>
      </c>
    </row>
    <row r="262" spans="1:5" ht="30" x14ac:dyDescent="0.25">
      <c r="A262" s="1133" t="s">
        <v>1919</v>
      </c>
      <c r="B262" s="1267" t="s">
        <v>2438</v>
      </c>
      <c r="C262" s="1267" t="s">
        <v>2438</v>
      </c>
      <c r="D262" s="1133" t="s">
        <v>1926</v>
      </c>
      <c r="E262" s="1133" t="s">
        <v>2259</v>
      </c>
    </row>
    <row r="263" spans="1:5" ht="30" x14ac:dyDescent="0.25">
      <c r="A263" s="1133" t="s">
        <v>1920</v>
      </c>
      <c r="B263" s="1267" t="s">
        <v>2439</v>
      </c>
      <c r="C263" s="1267" t="s">
        <v>2439</v>
      </c>
      <c r="D263" s="1133" t="s">
        <v>1927</v>
      </c>
      <c r="E263" s="1133" t="s">
        <v>2260</v>
      </c>
    </row>
    <row r="264" spans="1:5" x14ac:dyDescent="0.25">
      <c r="A264" s="1133" t="s">
        <v>2230</v>
      </c>
      <c r="B264" s="1133" t="s">
        <v>2231</v>
      </c>
      <c r="C264" s="1133" t="s">
        <v>2231</v>
      </c>
      <c r="D264" s="1133" t="s">
        <v>6138</v>
      </c>
    </row>
    <row r="265" spans="1:5" ht="30" x14ac:dyDescent="0.25">
      <c r="A265" s="1133" t="s">
        <v>1922</v>
      </c>
      <c r="B265" s="1267" t="s">
        <v>2440</v>
      </c>
      <c r="C265" s="1267" t="s">
        <v>2440</v>
      </c>
      <c r="D265" s="1133" t="s">
        <v>1929</v>
      </c>
      <c r="E265" s="1133" t="s">
        <v>2261</v>
      </c>
    </row>
    <row r="266" spans="1:5" ht="30" x14ac:dyDescent="0.25">
      <c r="A266" s="1133" t="s">
        <v>1923</v>
      </c>
      <c r="B266" s="1267" t="s">
        <v>2441</v>
      </c>
      <c r="C266" s="1267" t="s">
        <v>2441</v>
      </c>
      <c r="D266" s="1133" t="s">
        <v>1930</v>
      </c>
      <c r="E266" s="1133" t="s">
        <v>2261</v>
      </c>
    </row>
    <row r="267" spans="1:5" ht="30" x14ac:dyDescent="0.25">
      <c r="A267" s="1133" t="s">
        <v>1924</v>
      </c>
      <c r="B267" s="1267" t="s">
        <v>2442</v>
      </c>
      <c r="C267" s="1267" t="s">
        <v>2442</v>
      </c>
      <c r="D267" s="1133" t="s">
        <v>1931</v>
      </c>
      <c r="E267" s="1133" t="s">
        <v>2261</v>
      </c>
    </row>
    <row r="268" spans="1:5" x14ac:dyDescent="0.25">
      <c r="A268" s="1133" t="s">
        <v>2232</v>
      </c>
      <c r="B268" s="1133" t="s">
        <v>2233</v>
      </c>
      <c r="C268" s="1133" t="s">
        <v>2233</v>
      </c>
      <c r="D268" s="1133" t="s">
        <v>6139</v>
      </c>
    </row>
    <row r="269" spans="1:5" x14ac:dyDescent="0.25">
      <c r="A269" s="1133" t="s">
        <v>2234</v>
      </c>
      <c r="B269" s="1133" t="s">
        <v>5913</v>
      </c>
      <c r="C269" s="1133" t="s">
        <v>5913</v>
      </c>
      <c r="D269" s="1133" t="s">
        <v>2235</v>
      </c>
      <c r="E269" s="1133" t="s">
        <v>2236</v>
      </c>
    </row>
    <row r="270" spans="1:5" x14ac:dyDescent="0.25">
      <c r="A270" s="1133" t="s">
        <v>2237</v>
      </c>
      <c r="B270" s="1133" t="s">
        <v>5977</v>
      </c>
      <c r="C270" s="1133" t="s">
        <v>2238</v>
      </c>
      <c r="D270" s="1133" t="s">
        <v>2238</v>
      </c>
      <c r="E270" s="1133" t="s">
        <v>2278</v>
      </c>
    </row>
    <row r="271" spans="1:5" x14ac:dyDescent="0.25">
      <c r="A271" s="1133" t="s">
        <v>2276</v>
      </c>
      <c r="B271" s="1133" t="s">
        <v>697</v>
      </c>
      <c r="C271" s="1133" t="s">
        <v>2277</v>
      </c>
      <c r="D271" s="1133" t="s">
        <v>2277</v>
      </c>
      <c r="E271" s="1133" t="s">
        <v>2239</v>
      </c>
    </row>
    <row r="272" spans="1:5" ht="30" x14ac:dyDescent="0.25">
      <c r="A272" s="1133" t="s">
        <v>5927</v>
      </c>
      <c r="D272" s="1133" t="s">
        <v>5928</v>
      </c>
      <c r="E272" s="1133" t="s">
        <v>5916</v>
      </c>
    </row>
    <row r="273" spans="1:5" ht="120" x14ac:dyDescent="0.25">
      <c r="A273" s="1133" t="s">
        <v>2240</v>
      </c>
      <c r="B273" s="1133" t="s">
        <v>416</v>
      </c>
      <c r="C273" s="1133" t="s">
        <v>2242</v>
      </c>
      <c r="D273" s="1133" t="s">
        <v>2241</v>
      </c>
      <c r="E273" s="1133" t="s">
        <v>2268</v>
      </c>
    </row>
    <row r="274" spans="1:5" ht="60" x14ac:dyDescent="0.25">
      <c r="A274" s="1133" t="s">
        <v>2243</v>
      </c>
      <c r="B274" s="1133" t="s">
        <v>2496</v>
      </c>
      <c r="C274" s="1133" t="s">
        <v>2245</v>
      </c>
      <c r="D274" s="1133" t="s">
        <v>2244</v>
      </c>
      <c r="E274" s="1133" t="s">
        <v>2269</v>
      </c>
    </row>
    <row r="275" spans="1:5" ht="45" x14ac:dyDescent="0.25">
      <c r="A275" s="1133" t="s">
        <v>2246</v>
      </c>
      <c r="B275" s="1133" t="s">
        <v>2443</v>
      </c>
      <c r="C275" s="1133" t="s">
        <v>2247</v>
      </c>
      <c r="D275" s="1133" t="s">
        <v>2247</v>
      </c>
      <c r="E275" s="1133" t="s">
        <v>2248</v>
      </c>
    </row>
    <row r="276" spans="1:5" ht="30" x14ac:dyDescent="0.25">
      <c r="A276" s="1133" t="s">
        <v>2249</v>
      </c>
      <c r="B276" s="1133" t="s">
        <v>2444</v>
      </c>
      <c r="C276" s="1133" t="s">
        <v>2251</v>
      </c>
      <c r="D276" s="1133" t="s">
        <v>2251</v>
      </c>
      <c r="E276" s="1133" t="s">
        <v>2250</v>
      </c>
    </row>
    <row r="277" spans="1:5" ht="45" x14ac:dyDescent="0.25">
      <c r="A277" s="1133" t="s">
        <v>2252</v>
      </c>
      <c r="B277" s="1133" t="s">
        <v>2445</v>
      </c>
      <c r="C277" s="1133" t="s">
        <v>2253</v>
      </c>
      <c r="D277" s="1133" t="s">
        <v>2253</v>
      </c>
      <c r="E277" s="1133" t="s">
        <v>2254</v>
      </c>
    </row>
    <row r="278" spans="1:5" ht="45" x14ac:dyDescent="0.25">
      <c r="A278" s="1133" t="s">
        <v>2255</v>
      </c>
      <c r="B278" s="1133" t="s">
        <v>2446</v>
      </c>
      <c r="C278" s="1133" t="s">
        <v>2256</v>
      </c>
      <c r="D278" s="1133" t="s">
        <v>2256</v>
      </c>
      <c r="E278" s="1133" t="s">
        <v>2257</v>
      </c>
    </row>
    <row r="279" spans="1:5" x14ac:dyDescent="0.25">
      <c r="A279" s="1133" t="s">
        <v>5162</v>
      </c>
      <c r="B279" s="1133" t="s">
        <v>5163</v>
      </c>
      <c r="C279" s="1133" t="s">
        <v>5163</v>
      </c>
      <c r="D279" s="1133" t="s">
        <v>5180</v>
      </c>
      <c r="E279" s="1133" t="s">
        <v>5181</v>
      </c>
    </row>
    <row r="280" spans="1:5" ht="75" x14ac:dyDescent="0.25">
      <c r="A280" s="1133" t="s">
        <v>5173</v>
      </c>
      <c r="B280" s="1133" t="s">
        <v>5174</v>
      </c>
      <c r="C280" s="1133" t="s">
        <v>5174</v>
      </c>
      <c r="D280" s="1133" t="s">
        <v>5182</v>
      </c>
      <c r="E280" s="1133" t="s">
        <v>5313</v>
      </c>
    </row>
    <row r="281" spans="1:5" ht="90" x14ac:dyDescent="0.25">
      <c r="A281" s="1133" t="s">
        <v>5312</v>
      </c>
      <c r="B281" s="1133" t="s">
        <v>5174</v>
      </c>
      <c r="C281" s="1133" t="s">
        <v>5174</v>
      </c>
      <c r="D281" s="1133" t="s">
        <v>5182</v>
      </c>
      <c r="E281" s="1133" t="s">
        <v>5314</v>
      </c>
    </row>
    <row r="282" spans="1:5" ht="120" x14ac:dyDescent="0.25">
      <c r="A282" s="1133" t="s">
        <v>5164</v>
      </c>
      <c r="B282" s="1133" t="s">
        <v>5165</v>
      </c>
      <c r="C282" s="1133" t="s">
        <v>5165</v>
      </c>
      <c r="D282" s="1133" t="s">
        <v>5183</v>
      </c>
      <c r="E282" s="1133" t="s">
        <v>5184</v>
      </c>
    </row>
    <row r="283" spans="1:5" ht="150" x14ac:dyDescent="0.25">
      <c r="A283" s="1133" t="s">
        <v>5166</v>
      </c>
      <c r="B283" s="1133" t="s">
        <v>5177</v>
      </c>
      <c r="C283" s="1133" t="s">
        <v>5177</v>
      </c>
      <c r="D283" s="1133" t="s">
        <v>5177</v>
      </c>
      <c r="E283" s="1133" t="s">
        <v>5189</v>
      </c>
    </row>
    <row r="284" spans="1:5" ht="60" x14ac:dyDescent="0.25">
      <c r="A284" s="1133" t="s">
        <v>5167</v>
      </c>
      <c r="B284" s="1133" t="s">
        <v>5179</v>
      </c>
      <c r="C284" s="1133" t="s">
        <v>5179</v>
      </c>
      <c r="D284" s="1133" t="s">
        <v>5178</v>
      </c>
      <c r="E284" s="1133" t="s">
        <v>5192</v>
      </c>
    </row>
    <row r="285" spans="1:5" ht="120" x14ac:dyDescent="0.25">
      <c r="A285" s="1133" t="s">
        <v>5168</v>
      </c>
      <c r="B285" s="1133" t="s">
        <v>5176</v>
      </c>
      <c r="C285" s="1133" t="s">
        <v>5176</v>
      </c>
      <c r="D285" s="1133" t="s">
        <v>5176</v>
      </c>
      <c r="E285" s="1133" t="s">
        <v>5190</v>
      </c>
    </row>
    <row r="286" spans="1:5" ht="45" x14ac:dyDescent="0.25">
      <c r="A286" s="1133" t="s">
        <v>5169</v>
      </c>
      <c r="B286" s="1133" t="s">
        <v>2270</v>
      </c>
      <c r="C286" s="1133" t="s">
        <v>2270</v>
      </c>
      <c r="D286" s="1133" t="s">
        <v>2270</v>
      </c>
      <c r="E286" s="1133" t="s">
        <v>5185</v>
      </c>
    </row>
    <row r="287" spans="1:5" ht="45" x14ac:dyDescent="0.25">
      <c r="A287" s="1133" t="s">
        <v>5170</v>
      </c>
      <c r="B287" s="1133" t="s">
        <v>2271</v>
      </c>
      <c r="C287" s="1133" t="s">
        <v>2271</v>
      </c>
      <c r="D287" s="1133" t="s">
        <v>2271</v>
      </c>
      <c r="E287" s="1133" t="s">
        <v>5186</v>
      </c>
    </row>
    <row r="288" spans="1:5" ht="45" x14ac:dyDescent="0.25">
      <c r="A288" s="1133" t="s">
        <v>5171</v>
      </c>
      <c r="B288" s="1133" t="s">
        <v>5210</v>
      </c>
      <c r="C288" s="1133" t="s">
        <v>5210</v>
      </c>
      <c r="D288" s="1133" t="s">
        <v>5210</v>
      </c>
      <c r="E288" s="1133" t="s">
        <v>5187</v>
      </c>
    </row>
    <row r="289" spans="1:6" ht="45" x14ac:dyDescent="0.25">
      <c r="A289" s="1133" t="s">
        <v>5172</v>
      </c>
      <c r="B289" s="1133" t="s">
        <v>5211</v>
      </c>
      <c r="C289" s="1133" t="s">
        <v>5211</v>
      </c>
      <c r="D289" s="1133" t="s">
        <v>5211</v>
      </c>
      <c r="E289" s="1133" t="s">
        <v>5188</v>
      </c>
    </row>
    <row r="290" spans="1:6" x14ac:dyDescent="0.25">
      <c r="A290" s="1133" t="s">
        <v>4900</v>
      </c>
      <c r="B290" s="1133" t="s">
        <v>4897</v>
      </c>
      <c r="C290" s="1133" t="s">
        <v>4897</v>
      </c>
      <c r="D290" s="1133" t="s">
        <v>6140</v>
      </c>
    </row>
    <row r="291" spans="1:6" ht="30" x14ac:dyDescent="0.25">
      <c r="A291" s="1133" t="s">
        <v>4901</v>
      </c>
      <c r="B291" s="1133" t="s">
        <v>4897</v>
      </c>
      <c r="C291" s="1133" t="s">
        <v>4897</v>
      </c>
      <c r="D291" s="1133" t="s">
        <v>4897</v>
      </c>
      <c r="E291" s="1133" t="s">
        <v>4899</v>
      </c>
    </row>
    <row r="292" spans="1:6" x14ac:dyDescent="0.25">
      <c r="A292" s="1133" t="s">
        <v>2290</v>
      </c>
      <c r="B292" s="1133" t="s">
        <v>2291</v>
      </c>
      <c r="C292" s="1133" t="s">
        <v>2291</v>
      </c>
      <c r="D292" s="1133" t="s">
        <v>6141</v>
      </c>
      <c r="F292" s="1133"/>
    </row>
    <row r="293" spans="1:6" x14ac:dyDescent="0.25">
      <c r="A293" s="1133" t="s">
        <v>2292</v>
      </c>
      <c r="B293" s="1133" t="s">
        <v>2291</v>
      </c>
      <c r="C293" s="1133" t="s">
        <v>2291</v>
      </c>
      <c r="D293" s="1133" t="s">
        <v>6142</v>
      </c>
      <c r="F293" s="1133"/>
    </row>
    <row r="294" spans="1:6" ht="30" x14ac:dyDescent="0.25">
      <c r="A294" s="1133" t="s">
        <v>2293</v>
      </c>
      <c r="B294" s="1133" t="s">
        <v>2294</v>
      </c>
      <c r="C294" s="1133" t="s">
        <v>2294</v>
      </c>
      <c r="D294" s="1133" t="s">
        <v>2295</v>
      </c>
      <c r="E294" s="1133" t="s">
        <v>2296</v>
      </c>
      <c r="F294" s="1133"/>
    </row>
    <row r="295" spans="1:6" x14ac:dyDescent="0.25">
      <c r="A295" s="1133" t="s">
        <v>2297</v>
      </c>
      <c r="B295" s="1133" t="s">
        <v>2300</v>
      </c>
      <c r="C295" s="1133" t="s">
        <v>2300</v>
      </c>
      <c r="D295" s="1133" t="s">
        <v>2298</v>
      </c>
      <c r="E295" s="1133" t="s">
        <v>2299</v>
      </c>
      <c r="F295" s="1133"/>
    </row>
    <row r="296" spans="1:6" x14ac:dyDescent="0.25">
      <c r="A296" s="1133" t="s">
        <v>5080</v>
      </c>
      <c r="B296" s="1133" t="s">
        <v>5077</v>
      </c>
      <c r="C296" s="1133" t="s">
        <v>5077</v>
      </c>
      <c r="D296" s="1133" t="s">
        <v>6143</v>
      </c>
      <c r="F296" s="1133"/>
    </row>
    <row r="297" spans="1:6" ht="75" x14ac:dyDescent="0.25">
      <c r="A297" s="1133" t="s">
        <v>5039</v>
      </c>
      <c r="B297" s="1133" t="s">
        <v>5041</v>
      </c>
      <c r="C297" s="1133" t="s">
        <v>5041</v>
      </c>
      <c r="D297" s="1133" t="s">
        <v>5041</v>
      </c>
      <c r="E297" s="1133" t="s">
        <v>5043</v>
      </c>
      <c r="F297" s="1133"/>
    </row>
    <row r="298" spans="1:6" x14ac:dyDescent="0.25">
      <c r="A298" s="1133" t="s">
        <v>5076</v>
      </c>
      <c r="B298" s="1133" t="s">
        <v>5000</v>
      </c>
      <c r="C298" s="1133" t="s">
        <v>5000</v>
      </c>
      <c r="D298" s="1133" t="s">
        <v>5000</v>
      </c>
      <c r="E298" s="1133" t="s">
        <v>5075</v>
      </c>
      <c r="F298" s="1133"/>
    </row>
    <row r="299" spans="1:6" x14ac:dyDescent="0.25">
      <c r="A299" s="1133" t="s">
        <v>2301</v>
      </c>
      <c r="B299" s="1133" t="s">
        <v>155</v>
      </c>
      <c r="C299" s="1133" t="s">
        <v>155</v>
      </c>
      <c r="D299" s="1133" t="s">
        <v>6144</v>
      </c>
      <c r="F299" s="1133"/>
    </row>
    <row r="300" spans="1:6" ht="30" x14ac:dyDescent="0.25">
      <c r="A300" s="1133" t="s">
        <v>2303</v>
      </c>
      <c r="B300" s="1133" t="s">
        <v>2302</v>
      </c>
      <c r="C300" s="1133" t="s">
        <v>2302</v>
      </c>
      <c r="D300" s="1133" t="s">
        <v>2302</v>
      </c>
      <c r="E300" s="1133" t="s">
        <v>2304</v>
      </c>
      <c r="F300" s="1133"/>
    </row>
    <row r="301" spans="1:6" ht="30" x14ac:dyDescent="0.25">
      <c r="A301" s="1133" t="s">
        <v>2305</v>
      </c>
      <c r="B301" s="1133" t="s">
        <v>5086</v>
      </c>
      <c r="C301" s="1133" t="s">
        <v>5086</v>
      </c>
      <c r="D301" s="1133" t="s">
        <v>5086</v>
      </c>
      <c r="E301" s="1133" t="s">
        <v>2306</v>
      </c>
      <c r="F301" s="1133"/>
    </row>
    <row r="302" spans="1:6" ht="45" x14ac:dyDescent="0.25">
      <c r="A302" s="1133" t="s">
        <v>2307</v>
      </c>
      <c r="B302" s="1133" t="s">
        <v>6061</v>
      </c>
      <c r="C302" s="1133" t="s">
        <v>6061</v>
      </c>
      <c r="D302" s="1133" t="s">
        <v>6061</v>
      </c>
      <c r="E302" s="1133" t="s">
        <v>1961</v>
      </c>
      <c r="F302" s="1133"/>
    </row>
    <row r="303" spans="1:6" x14ac:dyDescent="0.25">
      <c r="A303" s="1133" t="s">
        <v>4844</v>
      </c>
      <c r="B303" s="1133" t="s">
        <v>2003</v>
      </c>
      <c r="C303" s="1133" t="s">
        <v>2003</v>
      </c>
      <c r="D303" s="1133" t="s">
        <v>6145</v>
      </c>
      <c r="F303" s="1133"/>
    </row>
    <row r="304" spans="1:6" ht="30" x14ac:dyDescent="0.25">
      <c r="A304" s="1133" t="s">
        <v>4845</v>
      </c>
      <c r="B304" s="1133" t="s">
        <v>4851</v>
      </c>
      <c r="C304" s="1133" t="s">
        <v>4851</v>
      </c>
      <c r="D304" s="1133" t="s">
        <v>4851</v>
      </c>
      <c r="E304" s="1133" t="s">
        <v>4846</v>
      </c>
      <c r="F304" s="1133"/>
    </row>
    <row r="305" spans="1:6" ht="30" x14ac:dyDescent="0.25">
      <c r="A305" s="1133" t="s">
        <v>4850</v>
      </c>
      <c r="B305" s="1133" t="s">
        <v>4852</v>
      </c>
      <c r="C305" s="1133" t="s">
        <v>4852</v>
      </c>
      <c r="D305" s="1133" t="s">
        <v>4852</v>
      </c>
      <c r="E305" s="1133" t="s">
        <v>4861</v>
      </c>
      <c r="F305" s="1133"/>
    </row>
    <row r="306" spans="1:6" x14ac:dyDescent="0.25">
      <c r="A306" s="1133" t="s">
        <v>4847</v>
      </c>
      <c r="B306" s="1133" t="s">
        <v>4848</v>
      </c>
      <c r="C306" s="1133" t="s">
        <v>4848</v>
      </c>
      <c r="D306" s="1133" t="s">
        <v>4848</v>
      </c>
      <c r="E306" s="1133" t="s">
        <v>4849</v>
      </c>
      <c r="F306" s="1133"/>
    </row>
    <row r="307" spans="1:6" x14ac:dyDescent="0.25">
      <c r="A307" s="1133" t="s">
        <v>5772</v>
      </c>
      <c r="B307" s="1133" t="s">
        <v>5773</v>
      </c>
      <c r="C307" s="1133" t="s">
        <v>5773</v>
      </c>
      <c r="D307" s="1133" t="s">
        <v>6146</v>
      </c>
      <c r="F307" s="1133"/>
    </row>
    <row r="308" spans="1:6" x14ac:dyDescent="0.25">
      <c r="A308" s="1133" t="s">
        <v>5774</v>
      </c>
      <c r="B308" s="1133" t="s">
        <v>5776</v>
      </c>
      <c r="C308" s="1133" t="s">
        <v>5776</v>
      </c>
      <c r="D308" s="1133" t="s">
        <v>5776</v>
      </c>
      <c r="E308" s="1133" t="s">
        <v>5777</v>
      </c>
      <c r="F308" s="1133"/>
    </row>
    <row r="309" spans="1:6" ht="30" x14ac:dyDescent="0.25">
      <c r="A309" s="1133" t="s">
        <v>5775</v>
      </c>
      <c r="B309" s="1133" t="s">
        <v>5811</v>
      </c>
      <c r="C309" s="1133" t="s">
        <v>5811</v>
      </c>
      <c r="D309" s="1133" t="s">
        <v>5811</v>
      </c>
      <c r="E309" s="1133" t="s">
        <v>5800</v>
      </c>
      <c r="F309" s="1133"/>
    </row>
    <row r="310" spans="1:6" x14ac:dyDescent="0.25">
      <c r="A310" s="1133" t="s">
        <v>5807</v>
      </c>
      <c r="B310" s="1133" t="s">
        <v>5808</v>
      </c>
      <c r="C310" s="1133" t="s">
        <v>5808</v>
      </c>
      <c r="D310" s="1133" t="s">
        <v>6147</v>
      </c>
      <c r="F310" s="1133"/>
    </row>
    <row r="311" spans="1:6" ht="30" x14ac:dyDescent="0.25">
      <c r="A311" s="1133" t="s">
        <v>5818</v>
      </c>
      <c r="B311" s="1133" t="s">
        <v>5817</v>
      </c>
      <c r="C311" s="1133" t="s">
        <v>5817</v>
      </c>
      <c r="D311" s="1133" t="s">
        <v>5809</v>
      </c>
      <c r="E311" s="1133" t="s">
        <v>5810</v>
      </c>
    </row>
    <row r="312" spans="1:6" ht="30" x14ac:dyDescent="0.25">
      <c r="A312" s="1133" t="s">
        <v>5819</v>
      </c>
      <c r="B312" s="1133" t="s">
        <v>5820</v>
      </c>
      <c r="C312" s="1133" t="s">
        <v>5820</v>
      </c>
      <c r="D312" s="1133" t="s">
        <v>5820</v>
      </c>
      <c r="E312" s="1133" t="s">
        <v>5821</v>
      </c>
    </row>
    <row r="313" spans="1:6" ht="30" x14ac:dyDescent="0.25">
      <c r="A313" s="1133" t="s">
        <v>5815</v>
      </c>
      <c r="B313" s="1133" t="s">
        <v>5817</v>
      </c>
      <c r="C313" s="1133" t="s">
        <v>5817</v>
      </c>
      <c r="D313" s="1133" t="s">
        <v>5809</v>
      </c>
      <c r="E313" s="1133" t="s">
        <v>5810</v>
      </c>
    </row>
    <row r="314" spans="1:6" x14ac:dyDescent="0.25">
      <c r="A314" s="1133" t="s">
        <v>5816</v>
      </c>
      <c r="B314" s="1267" t="s">
        <v>5824</v>
      </c>
      <c r="C314" s="1267" t="s">
        <v>5824</v>
      </c>
      <c r="D314" s="1133" t="s">
        <v>6148</v>
      </c>
    </row>
    <row r="315" spans="1:6" x14ac:dyDescent="0.25">
      <c r="A315" s="1133" t="s">
        <v>5812</v>
      </c>
      <c r="D315" s="1133" t="s">
        <v>5813</v>
      </c>
      <c r="E315" s="1133" t="s">
        <v>5814</v>
      </c>
    </row>
    <row r="316" spans="1:6" x14ac:dyDescent="0.25">
      <c r="A316" s="1133" t="s">
        <v>5822</v>
      </c>
      <c r="B316" s="1133" t="s">
        <v>2320</v>
      </c>
      <c r="C316" s="1133" t="s">
        <v>2320</v>
      </c>
      <c r="D316" s="1133" t="s">
        <v>2320</v>
      </c>
      <c r="E316" s="1133" t="s">
        <v>5823</v>
      </c>
    </row>
    <row r="317" spans="1:6" x14ac:dyDescent="0.25">
      <c r="A317" s="1133" t="s">
        <v>4902</v>
      </c>
      <c r="B317" s="1133" t="s">
        <v>4897</v>
      </c>
      <c r="C317" s="1133" t="s">
        <v>4897</v>
      </c>
      <c r="D317" s="1133" t="s">
        <v>6149</v>
      </c>
    </row>
    <row r="318" spans="1:6" ht="30" x14ac:dyDescent="0.25">
      <c r="A318" s="1133" t="s">
        <v>4903</v>
      </c>
      <c r="B318" s="1133" t="s">
        <v>4897</v>
      </c>
      <c r="C318" s="1133" t="s">
        <v>4897</v>
      </c>
      <c r="D318" s="1133" t="s">
        <v>4897</v>
      </c>
      <c r="E318" s="1133" t="s">
        <v>4899</v>
      </c>
    </row>
    <row r="319" spans="1:6" x14ac:dyDescent="0.25">
      <c r="A319" s="1133" t="s">
        <v>4988</v>
      </c>
      <c r="B319" s="1133" t="s">
        <v>4989</v>
      </c>
      <c r="C319" s="1133" t="s">
        <v>4989</v>
      </c>
      <c r="D319" s="1133" t="s">
        <v>6150</v>
      </c>
      <c r="F319" s="1133"/>
    </row>
    <row r="320" spans="1:6" x14ac:dyDescent="0.25">
      <c r="A320" s="1133" t="s">
        <v>5117</v>
      </c>
      <c r="B320" s="1133" t="s">
        <v>5119</v>
      </c>
      <c r="C320" s="1133" t="s">
        <v>5119</v>
      </c>
      <c r="D320" s="1133" t="s">
        <v>6151</v>
      </c>
      <c r="F320" s="1133"/>
    </row>
    <row r="321" spans="1:6" ht="75" x14ac:dyDescent="0.25">
      <c r="A321" s="1133" t="s">
        <v>4954</v>
      </c>
      <c r="B321" s="1133" t="s">
        <v>4955</v>
      </c>
      <c r="C321" s="1133" t="s">
        <v>4955</v>
      </c>
      <c r="D321" s="1133" t="s">
        <v>4955</v>
      </c>
      <c r="E321" s="1133" t="s">
        <v>4956</v>
      </c>
    </row>
    <row r="322" spans="1:6" ht="75" x14ac:dyDescent="0.25">
      <c r="A322" s="1133" t="s">
        <v>4957</v>
      </c>
      <c r="B322" s="1133" t="s">
        <v>4958</v>
      </c>
      <c r="C322" s="1133" t="s">
        <v>4958</v>
      </c>
      <c r="D322" s="1133" t="s">
        <v>4958</v>
      </c>
      <c r="E322" s="1133" t="s">
        <v>5120</v>
      </c>
    </row>
    <row r="323" spans="1:6" x14ac:dyDescent="0.25">
      <c r="A323" s="1133" t="s">
        <v>5276</v>
      </c>
      <c r="B323" s="1133" t="s">
        <v>5277</v>
      </c>
      <c r="C323" s="1133" t="s">
        <v>5277</v>
      </c>
      <c r="D323" s="1133" t="s">
        <v>5277</v>
      </c>
      <c r="E323" s="1133" t="s">
        <v>5278</v>
      </c>
    </row>
    <row r="324" spans="1:6" x14ac:dyDescent="0.25">
      <c r="A324" s="1133" t="s">
        <v>4990</v>
      </c>
      <c r="B324" s="1133" t="s">
        <v>5118</v>
      </c>
      <c r="C324" s="1133" t="s">
        <v>5118</v>
      </c>
      <c r="D324" s="1133" t="s">
        <v>6152</v>
      </c>
      <c r="F324" s="1133"/>
    </row>
    <row r="325" spans="1:6" x14ac:dyDescent="0.25">
      <c r="A325" s="1133" t="s">
        <v>4991</v>
      </c>
      <c r="B325" s="1133" t="s">
        <v>4992</v>
      </c>
      <c r="C325" s="1133" t="s">
        <v>4992</v>
      </c>
      <c r="D325" s="1133" t="s">
        <v>4992</v>
      </c>
      <c r="E325" s="1133" t="s">
        <v>4998</v>
      </c>
      <c r="F325" s="1133"/>
    </row>
    <row r="326" spans="1:6" x14ac:dyDescent="0.25">
      <c r="A326" s="1133" t="s">
        <v>4995</v>
      </c>
      <c r="B326" s="1133" t="s">
        <v>5047</v>
      </c>
      <c r="C326" s="1133" t="s">
        <v>5047</v>
      </c>
      <c r="D326" s="1133" t="s">
        <v>5047</v>
      </c>
      <c r="E326" s="1133" t="s">
        <v>4997</v>
      </c>
      <c r="F326" s="1133"/>
    </row>
    <row r="327" spans="1:6" ht="30" x14ac:dyDescent="0.25">
      <c r="A327" s="1133" t="s">
        <v>4999</v>
      </c>
      <c r="B327" s="1133" t="s">
        <v>5000</v>
      </c>
      <c r="C327" s="1133" t="s">
        <v>5000</v>
      </c>
      <c r="D327" s="1133" t="s">
        <v>5000</v>
      </c>
      <c r="E327" s="1133" t="s">
        <v>5001</v>
      </c>
      <c r="F327" s="1133"/>
    </row>
    <row r="328" spans="1:6" x14ac:dyDescent="0.25">
      <c r="A328" s="1133" t="s">
        <v>6627</v>
      </c>
      <c r="B328" s="1133" t="s">
        <v>6628</v>
      </c>
      <c r="C328" s="1133" t="s">
        <v>6628</v>
      </c>
      <c r="F328" s="1133"/>
    </row>
    <row r="329" spans="1:6" ht="45" x14ac:dyDescent="0.25">
      <c r="A329" s="1133" t="s">
        <v>6617</v>
      </c>
      <c r="B329" s="1133" t="s">
        <v>4989</v>
      </c>
      <c r="C329" s="1133" t="s">
        <v>4989</v>
      </c>
      <c r="D329" s="1133" t="s">
        <v>6623</v>
      </c>
      <c r="E329" s="1133" t="s">
        <v>6624</v>
      </c>
      <c r="F329" s="1133"/>
    </row>
    <row r="330" spans="1:6" ht="45" x14ac:dyDescent="0.25">
      <c r="A330" s="1133" t="s">
        <v>6618</v>
      </c>
      <c r="B330" s="1133" t="s">
        <v>6619</v>
      </c>
      <c r="C330" s="1133" t="s">
        <v>6619</v>
      </c>
      <c r="D330" s="1133" t="s">
        <v>6621</v>
      </c>
      <c r="E330" s="1133" t="s">
        <v>6625</v>
      </c>
      <c r="F330" s="1133"/>
    </row>
    <row r="331" spans="1:6" ht="60" x14ac:dyDescent="0.25">
      <c r="A331" s="1133" t="s">
        <v>6633</v>
      </c>
      <c r="B331" s="1133" t="s">
        <v>6620</v>
      </c>
      <c r="C331" s="1133" t="s">
        <v>6620</v>
      </c>
      <c r="D331" s="1133" t="s">
        <v>6622</v>
      </c>
      <c r="E331" s="1133" t="s">
        <v>6626</v>
      </c>
      <c r="F331" s="1133"/>
    </row>
    <row r="332" spans="1:6" x14ac:dyDescent="0.25">
      <c r="A332" s="1133" t="s">
        <v>4994</v>
      </c>
      <c r="B332" s="1133" t="s">
        <v>4897</v>
      </c>
      <c r="C332" s="1133" t="s">
        <v>4897</v>
      </c>
      <c r="D332" s="1133" t="s">
        <v>6153</v>
      </c>
    </row>
    <row r="333" spans="1:6" ht="30" x14ac:dyDescent="0.25">
      <c r="A333" s="1133" t="s">
        <v>4993</v>
      </c>
      <c r="B333" s="1133" t="s">
        <v>4897</v>
      </c>
      <c r="C333" s="1133" t="s">
        <v>4897</v>
      </c>
      <c r="D333" s="1133" t="s">
        <v>4897</v>
      </c>
      <c r="E333" s="1133" t="s">
        <v>4899</v>
      </c>
    </row>
    <row r="334" spans="1:6" x14ac:dyDescent="0.25">
      <c r="A334" s="1133" t="s">
        <v>4832</v>
      </c>
      <c r="B334" s="1133" t="s">
        <v>691</v>
      </c>
      <c r="C334" s="1133" t="s">
        <v>691</v>
      </c>
      <c r="D334" s="1133" t="s">
        <v>6154</v>
      </c>
      <c r="F334" s="1133"/>
    </row>
    <row r="335" spans="1:6" x14ac:dyDescent="0.25">
      <c r="A335" s="1133" t="s">
        <v>4833</v>
      </c>
      <c r="B335" s="1133" t="s">
        <v>691</v>
      </c>
      <c r="C335" s="1133" t="s">
        <v>691</v>
      </c>
      <c r="D335" s="1133" t="s">
        <v>6155</v>
      </c>
      <c r="F335" s="1133"/>
    </row>
    <row r="336" spans="1:6" ht="30" x14ac:dyDescent="0.25">
      <c r="A336" s="1133" t="s">
        <v>4834</v>
      </c>
      <c r="B336" s="1133" t="s">
        <v>4835</v>
      </c>
      <c r="C336" s="1133" t="s">
        <v>4835</v>
      </c>
      <c r="D336" s="1133" t="s">
        <v>4835</v>
      </c>
      <c r="E336" s="1133" t="s">
        <v>4836</v>
      </c>
      <c r="F336" s="1133"/>
    </row>
    <row r="337" spans="1:6" x14ac:dyDescent="0.25">
      <c r="A337" s="1133" t="s">
        <v>5078</v>
      </c>
      <c r="B337" s="1133" t="s">
        <v>5086</v>
      </c>
      <c r="C337" s="1133" t="s">
        <v>5086</v>
      </c>
      <c r="D337" s="1133" t="s">
        <v>6156</v>
      </c>
      <c r="F337" s="1133"/>
    </row>
    <row r="338" spans="1:6" ht="30" x14ac:dyDescent="0.25">
      <c r="A338" s="1133" t="s">
        <v>5038</v>
      </c>
      <c r="B338" s="1133" t="s">
        <v>5086</v>
      </c>
      <c r="C338" s="1133" t="s">
        <v>5086</v>
      </c>
      <c r="D338" s="1133" t="s">
        <v>6095</v>
      </c>
      <c r="E338" s="1133" t="s">
        <v>2306</v>
      </c>
    </row>
    <row r="339" spans="1:6" ht="45" x14ac:dyDescent="0.25">
      <c r="A339" s="1133" t="s">
        <v>5040</v>
      </c>
      <c r="B339" s="1133" t="s">
        <v>6061</v>
      </c>
      <c r="C339" s="1133" t="s">
        <v>6061</v>
      </c>
      <c r="D339" s="1133" t="s">
        <v>6096</v>
      </c>
      <c r="E339" s="1133" t="s">
        <v>1961</v>
      </c>
      <c r="F339" s="1133"/>
    </row>
    <row r="340" spans="1:6" x14ac:dyDescent="0.25">
      <c r="A340" s="1133" t="s">
        <v>5079</v>
      </c>
      <c r="B340" s="1133" t="s">
        <v>5077</v>
      </c>
      <c r="C340" s="1133" t="s">
        <v>5077</v>
      </c>
      <c r="D340" s="1133" t="s">
        <v>6157</v>
      </c>
      <c r="F340" s="1133"/>
    </row>
    <row r="341" spans="1:6" ht="60" x14ac:dyDescent="0.25">
      <c r="A341" s="1133" t="s">
        <v>5036</v>
      </c>
      <c r="B341" s="1133" t="s">
        <v>5042</v>
      </c>
      <c r="C341" s="1133" t="s">
        <v>5042</v>
      </c>
      <c r="D341" s="1133" t="s">
        <v>5042</v>
      </c>
      <c r="E341" s="1133" t="s">
        <v>5037</v>
      </c>
      <c r="F341" s="1133"/>
    </row>
    <row r="342" spans="1:6" x14ac:dyDescent="0.25">
      <c r="A342" s="1133" t="s">
        <v>5074</v>
      </c>
      <c r="B342" s="1133" t="s">
        <v>5000</v>
      </c>
      <c r="C342" s="1133" t="s">
        <v>5000</v>
      </c>
      <c r="D342" s="1133" t="s">
        <v>5000</v>
      </c>
      <c r="E342" s="1133" t="s">
        <v>5075</v>
      </c>
      <c r="F342" s="1133"/>
    </row>
    <row r="343" spans="1:6" x14ac:dyDescent="0.25">
      <c r="A343" s="1133" t="s">
        <v>4904</v>
      </c>
      <c r="B343" s="1133" t="s">
        <v>4897</v>
      </c>
      <c r="C343" s="1133" t="s">
        <v>4897</v>
      </c>
      <c r="D343" s="1133" t="s">
        <v>6158</v>
      </c>
    </row>
    <row r="344" spans="1:6" ht="30" x14ac:dyDescent="0.25">
      <c r="A344" s="1133" t="s">
        <v>4905</v>
      </c>
      <c r="B344" s="1133" t="s">
        <v>4897</v>
      </c>
      <c r="C344" s="1133" t="s">
        <v>4897</v>
      </c>
      <c r="D344" s="1133" t="s">
        <v>4897</v>
      </c>
      <c r="E344" s="1133" t="s">
        <v>4899</v>
      </c>
    </row>
    <row r="345" spans="1:6" x14ac:dyDescent="0.25">
      <c r="A345" s="1133" t="s">
        <v>2309</v>
      </c>
      <c r="B345" s="1133" t="s">
        <v>2099</v>
      </c>
      <c r="C345" s="1133" t="s">
        <v>2099</v>
      </c>
      <c r="D345" s="1133" t="s">
        <v>6159</v>
      </c>
      <c r="F345" s="1133"/>
    </row>
    <row r="346" spans="1:6" x14ac:dyDescent="0.25">
      <c r="A346" s="1133" t="s">
        <v>2310</v>
      </c>
      <c r="B346" s="1133" t="s">
        <v>2099</v>
      </c>
      <c r="C346" s="1133" t="s">
        <v>2099</v>
      </c>
      <c r="D346" s="1133" t="s">
        <v>6160</v>
      </c>
    </row>
    <row r="347" spans="1:6" ht="45" x14ac:dyDescent="0.25">
      <c r="A347" s="1133" t="s">
        <v>5112</v>
      </c>
      <c r="B347" s="1133" t="s">
        <v>5122</v>
      </c>
      <c r="C347" s="1133" t="s">
        <v>5122</v>
      </c>
      <c r="D347" s="1133" t="s">
        <v>5121</v>
      </c>
      <c r="E347" s="1133" t="s">
        <v>5113</v>
      </c>
    </row>
    <row r="348" spans="1:6" ht="30" x14ac:dyDescent="0.25">
      <c r="A348" s="1133" t="s">
        <v>2311</v>
      </c>
      <c r="B348" s="1133" t="s">
        <v>2314</v>
      </c>
      <c r="C348" s="1133" t="s">
        <v>2314</v>
      </c>
      <c r="D348" s="1133" t="s">
        <v>2312</v>
      </c>
      <c r="E348" s="1133" t="s">
        <v>2313</v>
      </c>
    </row>
    <row r="349" spans="1:6" ht="30" x14ac:dyDescent="0.25">
      <c r="A349" s="1133" t="s">
        <v>2315</v>
      </c>
      <c r="B349" s="1133" t="s">
        <v>2318</v>
      </c>
      <c r="C349" s="1133" t="s">
        <v>2318</v>
      </c>
      <c r="D349" s="1133" t="s">
        <v>2316</v>
      </c>
      <c r="E349" s="1133" t="s">
        <v>2317</v>
      </c>
    </row>
    <row r="350" spans="1:6" ht="30" x14ac:dyDescent="0.25">
      <c r="A350" s="1133" t="s">
        <v>2319</v>
      </c>
      <c r="B350" s="1133" t="s">
        <v>2320</v>
      </c>
      <c r="C350" s="1133" t="s">
        <v>2320</v>
      </c>
      <c r="D350" s="1133" t="s">
        <v>2321</v>
      </c>
      <c r="E350" s="1133" t="s">
        <v>2322</v>
      </c>
    </row>
    <row r="351" spans="1:6" x14ac:dyDescent="0.25">
      <c r="A351" s="1133" t="s">
        <v>2323</v>
      </c>
      <c r="B351" s="1133" t="s">
        <v>2326</v>
      </c>
      <c r="C351" s="1133" t="s">
        <v>2326</v>
      </c>
      <c r="D351" s="1133" t="s">
        <v>2324</v>
      </c>
      <c r="E351" s="1133" t="s">
        <v>2325</v>
      </c>
    </row>
    <row r="352" spans="1:6" x14ac:dyDescent="0.25">
      <c r="A352" s="1133" t="s">
        <v>2327</v>
      </c>
      <c r="B352" s="1133" t="s">
        <v>2328</v>
      </c>
      <c r="C352" s="1133" t="s">
        <v>2328</v>
      </c>
      <c r="D352" s="1133" t="s">
        <v>6161</v>
      </c>
    </row>
    <row r="353" spans="1:5" ht="30" x14ac:dyDescent="0.25">
      <c r="A353" s="1133" t="s">
        <v>2329</v>
      </c>
      <c r="B353" s="1133" t="s">
        <v>2332</v>
      </c>
      <c r="C353" s="1133" t="s">
        <v>2332</v>
      </c>
      <c r="D353" s="1133" t="s">
        <v>2330</v>
      </c>
      <c r="E353" s="1133" t="s">
        <v>2331</v>
      </c>
    </row>
    <row r="354" spans="1:5" x14ac:dyDescent="0.25">
      <c r="A354" s="1133" t="s">
        <v>2333</v>
      </c>
      <c r="B354" s="1133" t="s">
        <v>155</v>
      </c>
      <c r="C354" s="1133" t="s">
        <v>155</v>
      </c>
    </row>
    <row r="355" spans="1:5" ht="30" x14ac:dyDescent="0.25">
      <c r="A355" s="1133" t="s">
        <v>2334</v>
      </c>
      <c r="B355" s="1133" t="s">
        <v>6093</v>
      </c>
      <c r="C355" s="1133" t="s">
        <v>6093</v>
      </c>
      <c r="D355" s="1133" t="s">
        <v>6091</v>
      </c>
      <c r="E355" s="1133" t="s">
        <v>2335</v>
      </c>
    </row>
    <row r="356" spans="1:5" ht="45" x14ac:dyDescent="0.25">
      <c r="A356" s="1133" t="s">
        <v>2336</v>
      </c>
      <c r="B356" s="1133" t="s">
        <v>6094</v>
      </c>
      <c r="C356" s="1133" t="s">
        <v>6094</v>
      </c>
      <c r="D356" s="1133" t="s">
        <v>6092</v>
      </c>
      <c r="E356" s="1133" t="s">
        <v>2337</v>
      </c>
    </row>
    <row r="357" spans="1:5" x14ac:dyDescent="0.25">
      <c r="A357" s="1133" t="s">
        <v>2338</v>
      </c>
      <c r="B357" s="1133" t="s">
        <v>2339</v>
      </c>
      <c r="C357" s="1133" t="s">
        <v>2339</v>
      </c>
      <c r="D357" s="1133" t="s">
        <v>6162</v>
      </c>
    </row>
    <row r="358" spans="1:5" ht="30" x14ac:dyDescent="0.25">
      <c r="A358" s="1133" t="s">
        <v>2340</v>
      </c>
      <c r="B358" s="1133" t="s">
        <v>2342</v>
      </c>
      <c r="C358" s="1133" t="s">
        <v>2342</v>
      </c>
      <c r="D358" s="1133" t="s">
        <v>2341</v>
      </c>
      <c r="E358" s="1133" t="s">
        <v>2343</v>
      </c>
    </row>
    <row r="359" spans="1:5" x14ac:dyDescent="0.25">
      <c r="A359" s="1133" t="s">
        <v>2344</v>
      </c>
      <c r="B359" s="1133" t="s">
        <v>1691</v>
      </c>
      <c r="C359" s="1133" t="s">
        <v>1691</v>
      </c>
      <c r="D359" s="1133" t="s">
        <v>6163</v>
      </c>
    </row>
    <row r="360" spans="1:5" x14ac:dyDescent="0.25">
      <c r="A360" s="1133" t="s">
        <v>4906</v>
      </c>
      <c r="B360" s="1133" t="s">
        <v>4897</v>
      </c>
      <c r="C360" s="1133" t="s">
        <v>4897</v>
      </c>
      <c r="D360" s="1133" t="s">
        <v>6164</v>
      </c>
    </row>
    <row r="361" spans="1:5" ht="30" x14ac:dyDescent="0.25">
      <c r="A361" s="1133" t="s">
        <v>4907</v>
      </c>
      <c r="B361" s="1133" t="s">
        <v>4897</v>
      </c>
      <c r="C361" s="1133" t="s">
        <v>4897</v>
      </c>
      <c r="D361" s="1133" t="s">
        <v>4897</v>
      </c>
      <c r="E361" s="1133" t="s">
        <v>4899</v>
      </c>
    </row>
    <row r="362" spans="1:5" x14ac:dyDescent="0.25">
      <c r="A362" s="1133" t="s">
        <v>5149</v>
      </c>
      <c r="B362" s="1133" t="s">
        <v>2138</v>
      </c>
      <c r="C362" s="1133" t="s">
        <v>2138</v>
      </c>
      <c r="D362" s="1133" t="s">
        <v>6165</v>
      </c>
    </row>
    <row r="363" spans="1:5" x14ac:dyDescent="0.25">
      <c r="A363" s="1133" t="s">
        <v>5150</v>
      </c>
      <c r="B363" s="1133" t="s">
        <v>5147</v>
      </c>
      <c r="C363" s="1133" t="s">
        <v>5148</v>
      </c>
      <c r="D363" s="1133" t="s">
        <v>6166</v>
      </c>
    </row>
    <row r="364" spans="1:5" x14ac:dyDescent="0.25">
      <c r="A364" s="1133" t="s">
        <v>2345</v>
      </c>
      <c r="B364" s="1133" t="s">
        <v>2346</v>
      </c>
      <c r="C364" s="1133" t="s">
        <v>2346</v>
      </c>
      <c r="D364" s="1133" t="s">
        <v>6167</v>
      </c>
    </row>
    <row r="365" spans="1:5" x14ac:dyDescent="0.25">
      <c r="A365" s="1133" t="s">
        <v>2347</v>
      </c>
      <c r="B365" s="1267" t="s">
        <v>2447</v>
      </c>
      <c r="C365" s="1267" t="s">
        <v>2348</v>
      </c>
      <c r="D365" s="1133" t="s">
        <v>6168</v>
      </c>
    </row>
    <row r="366" spans="1:5" x14ac:dyDescent="0.25">
      <c r="A366" s="1133" t="s">
        <v>2349</v>
      </c>
      <c r="B366" s="1133" t="s">
        <v>2350</v>
      </c>
      <c r="C366" s="1133" t="s">
        <v>2350</v>
      </c>
      <c r="D366" s="1133" t="s">
        <v>2351</v>
      </c>
      <c r="E366" s="1133" t="s">
        <v>2352</v>
      </c>
    </row>
    <row r="367" spans="1:5" x14ac:dyDescent="0.25">
      <c r="A367" s="1133" t="s">
        <v>2353</v>
      </c>
      <c r="B367" s="1133" t="s">
        <v>2356</v>
      </c>
      <c r="C367" s="1133" t="s">
        <v>2356</v>
      </c>
      <c r="D367" s="1133" t="s">
        <v>2354</v>
      </c>
      <c r="E367" s="1133" t="s">
        <v>2355</v>
      </c>
    </row>
    <row r="368" spans="1:5" ht="30" x14ac:dyDescent="0.25">
      <c r="A368" s="1133" t="s">
        <v>2357</v>
      </c>
      <c r="B368" s="1133" t="s">
        <v>2360</v>
      </c>
      <c r="C368" s="1133" t="s">
        <v>2360</v>
      </c>
      <c r="D368" s="1133" t="s">
        <v>2358</v>
      </c>
      <c r="E368" s="1133" t="s">
        <v>2359</v>
      </c>
    </row>
    <row r="369" spans="1:5" ht="30" x14ac:dyDescent="0.25">
      <c r="A369" s="1133" t="s">
        <v>2361</v>
      </c>
      <c r="B369" s="1133" t="s">
        <v>2364</v>
      </c>
      <c r="C369" s="1133" t="s">
        <v>2364</v>
      </c>
      <c r="D369" s="1133" t="s">
        <v>2362</v>
      </c>
      <c r="E369" s="1133" t="s">
        <v>2363</v>
      </c>
    </row>
    <row r="370" spans="1:5" ht="45" x14ac:dyDescent="0.25">
      <c r="A370" s="1133" t="s">
        <v>2365</v>
      </c>
      <c r="B370" s="1133" t="s">
        <v>2368</v>
      </c>
      <c r="C370" s="1133" t="s">
        <v>2368</v>
      </c>
      <c r="D370" s="1133" t="s">
        <v>2366</v>
      </c>
      <c r="E370" s="1133" t="s">
        <v>2367</v>
      </c>
    </row>
    <row r="371" spans="1:5" ht="30" x14ac:dyDescent="0.25">
      <c r="A371" s="1133" t="s">
        <v>2369</v>
      </c>
      <c r="B371" s="1267" t="s">
        <v>1133</v>
      </c>
      <c r="C371" s="1267" t="s">
        <v>1133</v>
      </c>
      <c r="D371" s="1133" t="s">
        <v>2370</v>
      </c>
      <c r="E371" s="1133" t="s">
        <v>2371</v>
      </c>
    </row>
    <row r="372" spans="1:5" ht="30" x14ac:dyDescent="0.25">
      <c r="A372" s="1133" t="s">
        <v>2372</v>
      </c>
      <c r="B372" s="1267" t="s">
        <v>1132</v>
      </c>
      <c r="C372" s="1267" t="s">
        <v>1132</v>
      </c>
      <c r="D372" s="1133" t="s">
        <v>2373</v>
      </c>
      <c r="E372" s="1133" t="s">
        <v>2374</v>
      </c>
    </row>
    <row r="373" spans="1:5" ht="30" x14ac:dyDescent="0.25">
      <c r="A373" s="1133" t="s">
        <v>2375</v>
      </c>
      <c r="B373" s="1267" t="s">
        <v>1698</v>
      </c>
      <c r="C373" s="1267" t="s">
        <v>1698</v>
      </c>
      <c r="D373" s="1133" t="s">
        <v>2376</v>
      </c>
      <c r="E373" s="1133" t="s">
        <v>2377</v>
      </c>
    </row>
    <row r="374" spans="1:5" ht="30" x14ac:dyDescent="0.25">
      <c r="A374" s="1133" t="s">
        <v>4708</v>
      </c>
      <c r="B374" s="1267" t="s">
        <v>4709</v>
      </c>
      <c r="C374" s="1267" t="s">
        <v>4709</v>
      </c>
      <c r="D374" s="1133" t="s">
        <v>4710</v>
      </c>
      <c r="E374" s="1133" t="s">
        <v>4711</v>
      </c>
    </row>
    <row r="375" spans="1:5" x14ac:dyDescent="0.25">
      <c r="A375" s="1133" t="s">
        <v>2378</v>
      </c>
      <c r="B375" s="1133" t="s">
        <v>2351</v>
      </c>
      <c r="C375" s="1133" t="s">
        <v>2351</v>
      </c>
      <c r="D375" s="1267" t="s">
        <v>2379</v>
      </c>
    </row>
    <row r="376" spans="1:5" x14ac:dyDescent="0.25">
      <c r="A376" s="1133" t="s">
        <v>2380</v>
      </c>
      <c r="B376" s="1267" t="s">
        <v>2448</v>
      </c>
      <c r="C376" s="1267" t="s">
        <v>2448</v>
      </c>
      <c r="D376" s="1133" t="s">
        <v>6169</v>
      </c>
    </row>
    <row r="377" spans="1:5" x14ac:dyDescent="0.25">
      <c r="A377" s="1133" t="s">
        <v>2381</v>
      </c>
      <c r="B377" s="1133" t="s">
        <v>2382</v>
      </c>
      <c r="C377" s="1133" t="s">
        <v>2382</v>
      </c>
      <c r="D377" s="1133" t="s">
        <v>6170</v>
      </c>
    </row>
    <row r="378" spans="1:5" x14ac:dyDescent="0.25">
      <c r="A378" s="1133" t="s">
        <v>2383</v>
      </c>
      <c r="B378" s="1133" t="s">
        <v>2384</v>
      </c>
      <c r="C378" s="1133" t="s">
        <v>2384</v>
      </c>
      <c r="D378" s="1133" t="s">
        <v>6171</v>
      </c>
    </row>
    <row r="379" spans="1:5" x14ac:dyDescent="0.25">
      <c r="A379" s="1133" t="s">
        <v>2385</v>
      </c>
      <c r="B379" s="1133" t="s">
        <v>2386</v>
      </c>
      <c r="C379" s="1133" t="s">
        <v>2386</v>
      </c>
      <c r="D379" s="1133" t="s">
        <v>6172</v>
      </c>
    </row>
    <row r="380" spans="1:5" x14ac:dyDescent="0.25">
      <c r="A380" s="1133" t="s">
        <v>2387</v>
      </c>
      <c r="B380" s="1133" t="s">
        <v>2351</v>
      </c>
      <c r="C380" s="1133" t="s">
        <v>2351</v>
      </c>
      <c r="D380" s="1267" t="s">
        <v>2388</v>
      </c>
    </row>
    <row r="381" spans="1:5" x14ac:dyDescent="0.25">
      <c r="A381" s="1133" t="s">
        <v>2389</v>
      </c>
      <c r="B381" s="1267" t="s">
        <v>2390</v>
      </c>
      <c r="C381" s="1133" t="s">
        <v>2390</v>
      </c>
      <c r="D381" s="1133" t="s">
        <v>6173</v>
      </c>
    </row>
    <row r="382" spans="1:5" x14ac:dyDescent="0.25">
      <c r="A382" s="1133" t="s">
        <v>2391</v>
      </c>
      <c r="B382" s="1133" t="s">
        <v>2382</v>
      </c>
      <c r="C382" s="1133" t="s">
        <v>2382</v>
      </c>
      <c r="D382" s="1133" t="s">
        <v>6174</v>
      </c>
    </row>
    <row r="383" spans="1:5" x14ac:dyDescent="0.25">
      <c r="A383" s="1133" t="s">
        <v>2392</v>
      </c>
      <c r="B383" s="1133" t="s">
        <v>2384</v>
      </c>
      <c r="C383" s="1133" t="s">
        <v>2384</v>
      </c>
      <c r="D383" s="1133" t="s">
        <v>6175</v>
      </c>
    </row>
    <row r="384" spans="1:5" x14ac:dyDescent="0.25">
      <c r="A384" s="1133" t="s">
        <v>2393</v>
      </c>
      <c r="B384" s="1133" t="s">
        <v>2386</v>
      </c>
      <c r="C384" s="1133" t="s">
        <v>2386</v>
      </c>
      <c r="D384" s="1133" t="s">
        <v>6176</v>
      </c>
    </row>
    <row r="385" spans="1:4" x14ac:dyDescent="0.25">
      <c r="A385" s="1133" t="s">
        <v>2394</v>
      </c>
      <c r="B385" s="1133" t="s">
        <v>2351</v>
      </c>
      <c r="C385" s="1133" t="s">
        <v>2351</v>
      </c>
      <c r="D385" s="1267" t="s">
        <v>2395</v>
      </c>
    </row>
    <row r="386" spans="1:4" x14ac:dyDescent="0.25">
      <c r="A386" s="1133" t="s">
        <v>2421</v>
      </c>
      <c r="B386" s="1267" t="s">
        <v>2449</v>
      </c>
      <c r="C386" s="1267" t="s">
        <v>2449</v>
      </c>
      <c r="D386" s="1133" t="s">
        <v>6177</v>
      </c>
    </row>
    <row r="387" spans="1:4" x14ac:dyDescent="0.25">
      <c r="A387" s="1133" t="s">
        <v>2396</v>
      </c>
      <c r="B387" s="1133" t="s">
        <v>2382</v>
      </c>
      <c r="C387" s="1133" t="s">
        <v>2382</v>
      </c>
      <c r="D387" s="1133" t="s">
        <v>6178</v>
      </c>
    </row>
    <row r="388" spans="1:4" x14ac:dyDescent="0.25">
      <c r="A388" s="1133" t="s">
        <v>2397</v>
      </c>
      <c r="B388" s="1133" t="s">
        <v>2384</v>
      </c>
      <c r="C388" s="1133" t="s">
        <v>2384</v>
      </c>
      <c r="D388" s="1133" t="s">
        <v>6179</v>
      </c>
    </row>
    <row r="389" spans="1:4" x14ac:dyDescent="0.25">
      <c r="A389" s="1133" t="s">
        <v>2398</v>
      </c>
      <c r="B389" s="1133" t="s">
        <v>2386</v>
      </c>
      <c r="C389" s="1133" t="s">
        <v>2386</v>
      </c>
      <c r="D389" s="1133" t="s">
        <v>6180</v>
      </c>
    </row>
    <row r="390" spans="1:4" x14ac:dyDescent="0.25">
      <c r="A390" s="1133" t="s">
        <v>4700</v>
      </c>
      <c r="B390" s="1133" t="s">
        <v>2351</v>
      </c>
      <c r="C390" s="1133" t="s">
        <v>2351</v>
      </c>
      <c r="D390" s="1267" t="s">
        <v>4701</v>
      </c>
    </row>
    <row r="391" spans="1:4" x14ac:dyDescent="0.25">
      <c r="A391" s="1133" t="s">
        <v>4695</v>
      </c>
      <c r="B391" s="1267" t="s">
        <v>4699</v>
      </c>
      <c r="C391" s="1267" t="s">
        <v>4699</v>
      </c>
      <c r="D391" s="1133" t="s">
        <v>6181</v>
      </c>
    </row>
    <row r="392" spans="1:4" x14ac:dyDescent="0.25">
      <c r="A392" s="1133" t="s">
        <v>4696</v>
      </c>
      <c r="B392" s="1133" t="s">
        <v>2382</v>
      </c>
      <c r="C392" s="1133" t="s">
        <v>2382</v>
      </c>
      <c r="D392" s="1133" t="s">
        <v>6182</v>
      </c>
    </row>
    <row r="393" spans="1:4" x14ac:dyDescent="0.25">
      <c r="A393" s="1133" t="s">
        <v>4697</v>
      </c>
      <c r="B393" s="1133" t="s">
        <v>2384</v>
      </c>
      <c r="C393" s="1133" t="s">
        <v>2384</v>
      </c>
      <c r="D393" s="1133" t="s">
        <v>6183</v>
      </c>
    </row>
    <row r="394" spans="1:4" x14ac:dyDescent="0.25">
      <c r="A394" s="1133" t="s">
        <v>4698</v>
      </c>
      <c r="B394" s="1133" t="s">
        <v>2386</v>
      </c>
      <c r="C394" s="1133" t="s">
        <v>2386</v>
      </c>
      <c r="D394" s="1133" t="s">
        <v>6184</v>
      </c>
    </row>
    <row r="395" spans="1:4" x14ac:dyDescent="0.25">
      <c r="A395" s="1133" t="s">
        <v>2399</v>
      </c>
      <c r="B395" s="1133" t="s">
        <v>2354</v>
      </c>
      <c r="C395" s="1133" t="s">
        <v>2354</v>
      </c>
      <c r="D395" s="1267" t="s">
        <v>2400</v>
      </c>
    </row>
    <row r="396" spans="1:4" x14ac:dyDescent="0.25">
      <c r="A396" s="1133" t="s">
        <v>2401</v>
      </c>
      <c r="B396" s="1267" t="s">
        <v>2402</v>
      </c>
      <c r="C396" s="1133" t="s">
        <v>2402</v>
      </c>
      <c r="D396" s="1133" t="s">
        <v>6185</v>
      </c>
    </row>
    <row r="397" spans="1:4" x14ac:dyDescent="0.25">
      <c r="A397" s="1133" t="s">
        <v>2403</v>
      </c>
      <c r="B397" s="1133" t="s">
        <v>2404</v>
      </c>
      <c r="C397" s="1133" t="s">
        <v>2404</v>
      </c>
      <c r="D397" s="1133" t="s">
        <v>6186</v>
      </c>
    </row>
    <row r="398" spans="1:4" x14ac:dyDescent="0.25">
      <c r="A398" s="1133" t="s">
        <v>2405</v>
      </c>
      <c r="B398" s="1133" t="s">
        <v>2406</v>
      </c>
      <c r="C398" s="1133" t="s">
        <v>2406</v>
      </c>
      <c r="D398" s="1133" t="s">
        <v>6187</v>
      </c>
    </row>
    <row r="399" spans="1:4" x14ac:dyDescent="0.25">
      <c r="A399" s="1133" t="s">
        <v>2407</v>
      </c>
      <c r="B399" s="1133" t="s">
        <v>2354</v>
      </c>
      <c r="C399" s="1133" t="s">
        <v>2354</v>
      </c>
      <c r="D399" s="1267" t="s">
        <v>2408</v>
      </c>
    </row>
    <row r="400" spans="1:4" x14ac:dyDescent="0.25">
      <c r="A400" s="1133" t="s">
        <v>2409</v>
      </c>
      <c r="B400" s="1267" t="s">
        <v>2410</v>
      </c>
      <c r="C400" s="1133" t="s">
        <v>2410</v>
      </c>
      <c r="D400" s="1133" t="s">
        <v>6188</v>
      </c>
    </row>
    <row r="401" spans="1:5" x14ac:dyDescent="0.25">
      <c r="A401" s="1133" t="s">
        <v>2411</v>
      </c>
      <c r="B401" s="1133" t="s">
        <v>2404</v>
      </c>
      <c r="C401" s="1133" t="s">
        <v>2404</v>
      </c>
      <c r="D401" s="1133" t="s">
        <v>6189</v>
      </c>
    </row>
    <row r="402" spans="1:5" x14ac:dyDescent="0.25">
      <c r="A402" s="1133" t="s">
        <v>2412</v>
      </c>
      <c r="B402" s="1133" t="s">
        <v>2406</v>
      </c>
      <c r="C402" s="1133" t="s">
        <v>2406</v>
      </c>
      <c r="D402" s="1133" t="s">
        <v>6190</v>
      </c>
    </row>
    <row r="403" spans="1:5" x14ac:dyDescent="0.25">
      <c r="A403" s="1133" t="s">
        <v>2414</v>
      </c>
      <c r="B403" s="1133" t="s">
        <v>2354</v>
      </c>
      <c r="C403" s="1133" t="s">
        <v>2354</v>
      </c>
      <c r="D403" s="1267" t="s">
        <v>2413</v>
      </c>
    </row>
    <row r="404" spans="1:5" x14ac:dyDescent="0.25">
      <c r="A404" s="1133" t="s">
        <v>2415</v>
      </c>
      <c r="B404" s="1267" t="s">
        <v>2416</v>
      </c>
      <c r="C404" s="1133" t="s">
        <v>2416</v>
      </c>
      <c r="D404" s="1133" t="s">
        <v>6191</v>
      </c>
    </row>
    <row r="405" spans="1:5" x14ac:dyDescent="0.25">
      <c r="A405" s="1133" t="s">
        <v>2417</v>
      </c>
      <c r="B405" s="1133" t="s">
        <v>2404</v>
      </c>
      <c r="C405" s="1133" t="s">
        <v>2404</v>
      </c>
      <c r="D405" s="1133" t="s">
        <v>6192</v>
      </c>
    </row>
    <row r="406" spans="1:5" x14ac:dyDescent="0.25">
      <c r="A406" s="1133" t="s">
        <v>2418</v>
      </c>
      <c r="B406" s="1133" t="s">
        <v>2406</v>
      </c>
      <c r="C406" s="1133" t="s">
        <v>2406</v>
      </c>
      <c r="D406" s="1133" t="s">
        <v>6193</v>
      </c>
    </row>
    <row r="407" spans="1:5" x14ac:dyDescent="0.25">
      <c r="A407" s="1133" t="s">
        <v>4702</v>
      </c>
      <c r="B407" s="1133" t="s">
        <v>2354</v>
      </c>
      <c r="C407" s="1133" t="s">
        <v>2354</v>
      </c>
      <c r="D407" s="1267" t="s">
        <v>4771</v>
      </c>
    </row>
    <row r="408" spans="1:5" x14ac:dyDescent="0.25">
      <c r="A408" s="1133" t="s">
        <v>4703</v>
      </c>
      <c r="B408" s="1267" t="s">
        <v>4706</v>
      </c>
      <c r="C408" s="1267" t="s">
        <v>4706</v>
      </c>
      <c r="D408" s="1133" t="s">
        <v>6194</v>
      </c>
    </row>
    <row r="409" spans="1:5" x14ac:dyDescent="0.25">
      <c r="A409" s="1133" t="s">
        <v>4704</v>
      </c>
      <c r="B409" s="1133" t="s">
        <v>2404</v>
      </c>
      <c r="C409" s="1133" t="s">
        <v>2404</v>
      </c>
      <c r="D409" s="1133" t="s">
        <v>6195</v>
      </c>
    </row>
    <row r="410" spans="1:5" x14ac:dyDescent="0.25">
      <c r="A410" s="1133" t="s">
        <v>4705</v>
      </c>
      <c r="B410" s="1133" t="s">
        <v>2406</v>
      </c>
      <c r="C410" s="1133" t="s">
        <v>2406</v>
      </c>
      <c r="D410" s="1133" t="s">
        <v>6196</v>
      </c>
    </row>
    <row r="411" spans="1:5" x14ac:dyDescent="0.25">
      <c r="A411" s="1133" t="s">
        <v>4908</v>
      </c>
      <c r="B411" s="1133" t="s">
        <v>4897</v>
      </c>
      <c r="C411" s="1133" t="s">
        <v>4897</v>
      </c>
      <c r="D411" s="1133" t="s">
        <v>6197</v>
      </c>
    </row>
    <row r="412" spans="1:5" ht="30" x14ac:dyDescent="0.25">
      <c r="A412" s="1133" t="s">
        <v>4909</v>
      </c>
      <c r="B412" s="1133" t="s">
        <v>4897</v>
      </c>
      <c r="C412" s="1133" t="s">
        <v>4897</v>
      </c>
      <c r="D412" s="1133" t="s">
        <v>4897</v>
      </c>
      <c r="E412" s="1133" t="s">
        <v>4899</v>
      </c>
    </row>
    <row r="413" spans="1:5" x14ac:dyDescent="0.25">
      <c r="A413" s="1133" t="s">
        <v>5044</v>
      </c>
      <c r="B413" s="1133" t="s">
        <v>5042</v>
      </c>
      <c r="C413" s="1133" t="s">
        <v>5042</v>
      </c>
      <c r="D413" s="1133" t="s">
        <v>6198</v>
      </c>
    </row>
    <row r="414" spans="1:5" x14ac:dyDescent="0.25">
      <c r="A414" s="1133" t="s">
        <v>5045</v>
      </c>
      <c r="B414" s="1133" t="s">
        <v>5047</v>
      </c>
      <c r="C414" s="1133" t="s">
        <v>5047</v>
      </c>
      <c r="D414" s="1133" t="s">
        <v>6199</v>
      </c>
    </row>
    <row r="415" spans="1:5" x14ac:dyDescent="0.25">
      <c r="A415" s="1133" t="s">
        <v>5046</v>
      </c>
      <c r="B415" s="1133" t="s">
        <v>5048</v>
      </c>
      <c r="C415" s="1133" t="s">
        <v>5048</v>
      </c>
      <c r="D415" s="1133" t="s">
        <v>6200</v>
      </c>
    </row>
    <row r="416" spans="1:5" x14ac:dyDescent="0.25">
      <c r="A416" s="1133" t="s">
        <v>5505</v>
      </c>
      <c r="B416" s="1133" t="s">
        <v>5528</v>
      </c>
      <c r="C416" s="1133" t="s">
        <v>5528</v>
      </c>
      <c r="D416" s="1133" t="s">
        <v>6201</v>
      </c>
    </row>
    <row r="417" spans="1:5" x14ac:dyDescent="0.25">
      <c r="A417" s="1133" t="s">
        <v>5525</v>
      </c>
      <c r="B417" s="1133" t="s">
        <v>5526</v>
      </c>
      <c r="C417" s="1133" t="s">
        <v>5526</v>
      </c>
      <c r="D417" s="1133" t="s">
        <v>6202</v>
      </c>
    </row>
    <row r="418" spans="1:5" x14ac:dyDescent="0.25">
      <c r="A418" s="1133" t="s">
        <v>5506</v>
      </c>
      <c r="B418" s="34" t="s">
        <v>5527</v>
      </c>
      <c r="C418" s="34" t="s">
        <v>5527</v>
      </c>
      <c r="D418" s="1133" t="s">
        <v>6203</v>
      </c>
    </row>
    <row r="419" spans="1:5" x14ac:dyDescent="0.25">
      <c r="A419" s="1133" t="s">
        <v>5507</v>
      </c>
      <c r="B419" s="1133" t="s">
        <v>5524</v>
      </c>
      <c r="C419" s="1133" t="s">
        <v>5524</v>
      </c>
      <c r="D419" s="1133" t="s">
        <v>6204</v>
      </c>
    </row>
    <row r="420" spans="1:5" x14ac:dyDescent="0.25">
      <c r="A420" s="1133" t="s">
        <v>5508</v>
      </c>
      <c r="B420" s="1133" t="s">
        <v>5509</v>
      </c>
      <c r="C420" s="1133" t="s">
        <v>5509</v>
      </c>
      <c r="D420" s="1133" t="s">
        <v>6205</v>
      </c>
    </row>
    <row r="421" spans="1:5" x14ac:dyDescent="0.25">
      <c r="A421" s="1133" t="s">
        <v>5510</v>
      </c>
      <c r="B421" s="1133" t="s">
        <v>5511</v>
      </c>
      <c r="C421" s="1133" t="s">
        <v>5511</v>
      </c>
      <c r="D421" s="1133" t="s">
        <v>6206</v>
      </c>
    </row>
    <row r="422" spans="1:5" x14ac:dyDescent="0.25">
      <c r="A422" s="1133" t="s">
        <v>5512</v>
      </c>
      <c r="B422" s="34" t="s">
        <v>5523</v>
      </c>
      <c r="C422" s="34" t="s">
        <v>5523</v>
      </c>
      <c r="D422" s="1133" t="s">
        <v>6207</v>
      </c>
    </row>
    <row r="423" spans="1:5" x14ac:dyDescent="0.25">
      <c r="A423" s="1133" t="s">
        <v>5513</v>
      </c>
      <c r="B423" s="34" t="s">
        <v>5522</v>
      </c>
      <c r="C423" s="34" t="s">
        <v>5522</v>
      </c>
      <c r="D423" s="1133" t="s">
        <v>6208</v>
      </c>
    </row>
    <row r="424" spans="1:5" x14ac:dyDescent="0.25">
      <c r="A424" s="1133" t="s">
        <v>5514</v>
      </c>
      <c r="B424" s="34" t="s">
        <v>5521</v>
      </c>
      <c r="C424" s="34" t="s">
        <v>5521</v>
      </c>
      <c r="D424" s="1133" t="s">
        <v>6209</v>
      </c>
    </row>
    <row r="425" spans="1:5" x14ac:dyDescent="0.25">
      <c r="A425" s="1133" t="s">
        <v>5515</v>
      </c>
      <c r="B425" s="34" t="s">
        <v>5516</v>
      </c>
      <c r="C425" s="34" t="s">
        <v>5516</v>
      </c>
      <c r="D425" s="1133" t="s">
        <v>6210</v>
      </c>
    </row>
    <row r="426" spans="1:5" x14ac:dyDescent="0.25">
      <c r="A426" s="1133" t="s">
        <v>5517</v>
      </c>
      <c r="B426" s="34" t="s">
        <v>5518</v>
      </c>
      <c r="C426" s="34" t="s">
        <v>5518</v>
      </c>
      <c r="D426" s="1133" t="s">
        <v>6211</v>
      </c>
    </row>
    <row r="427" spans="1:5" x14ac:dyDescent="0.25">
      <c r="A427" s="1133" t="s">
        <v>5519</v>
      </c>
      <c r="B427" s="34" t="s">
        <v>4897</v>
      </c>
      <c r="C427" s="34" t="s">
        <v>4897</v>
      </c>
      <c r="D427" s="1133" t="s">
        <v>6212</v>
      </c>
    </row>
    <row r="428" spans="1:5" x14ac:dyDescent="0.25">
      <c r="A428" s="1133" t="s">
        <v>5520</v>
      </c>
      <c r="B428" s="34" t="s">
        <v>4897</v>
      </c>
      <c r="C428" s="34" t="s">
        <v>4897</v>
      </c>
      <c r="D428" s="1133" t="s">
        <v>6213</v>
      </c>
    </row>
    <row r="429" spans="1:5" x14ac:dyDescent="0.25">
      <c r="A429" s="1133" t="s">
        <v>5649</v>
      </c>
      <c r="B429" s="34" t="s">
        <v>5656</v>
      </c>
      <c r="C429" s="34" t="s">
        <v>5656</v>
      </c>
      <c r="D429" s="1133" t="s">
        <v>6214</v>
      </c>
    </row>
    <row r="430" spans="1:5" x14ac:dyDescent="0.25">
      <c r="A430" s="1133" t="s">
        <v>5650</v>
      </c>
      <c r="B430" s="34" t="s">
        <v>5656</v>
      </c>
      <c r="C430" s="34" t="s">
        <v>5656</v>
      </c>
      <c r="D430" s="1133" t="s">
        <v>6215</v>
      </c>
    </row>
    <row r="431" spans="1:5" x14ac:dyDescent="0.25">
      <c r="A431" s="1133" t="s">
        <v>5651</v>
      </c>
      <c r="B431" s="34" t="s">
        <v>4848</v>
      </c>
      <c r="C431" s="34" t="s">
        <v>5657</v>
      </c>
      <c r="D431" s="34" t="s">
        <v>5657</v>
      </c>
      <c r="E431" s="1133" t="s">
        <v>5660</v>
      </c>
    </row>
    <row r="432" spans="1:5" x14ac:dyDescent="0.25">
      <c r="A432" s="1133" t="s">
        <v>5664</v>
      </c>
      <c r="B432" s="34" t="s">
        <v>5663</v>
      </c>
      <c r="C432" s="34" t="s">
        <v>5663</v>
      </c>
      <c r="D432" s="1133" t="s">
        <v>6216</v>
      </c>
    </row>
    <row r="433" spans="1:5" ht="105" x14ac:dyDescent="0.25">
      <c r="A433" s="1133" t="s">
        <v>5652</v>
      </c>
      <c r="B433" s="34" t="s">
        <v>5665</v>
      </c>
      <c r="C433" s="34" t="s">
        <v>5667</v>
      </c>
      <c r="D433" s="34" t="s">
        <v>5658</v>
      </c>
      <c r="E433" s="1133" t="s">
        <v>5662</v>
      </c>
    </row>
    <row r="434" spans="1:5" ht="105" x14ac:dyDescent="0.25">
      <c r="A434" s="1133" t="s">
        <v>5653</v>
      </c>
      <c r="B434" s="34" t="s">
        <v>5666</v>
      </c>
      <c r="C434" s="34" t="s">
        <v>5668</v>
      </c>
      <c r="D434" s="34" t="s">
        <v>5659</v>
      </c>
      <c r="E434" s="1133" t="s">
        <v>5661</v>
      </c>
    </row>
    <row r="435" spans="1:5" x14ac:dyDescent="0.25">
      <c r="A435" s="1133" t="s">
        <v>5654</v>
      </c>
      <c r="B435" s="34" t="s">
        <v>4897</v>
      </c>
      <c r="C435" s="34" t="s">
        <v>4897</v>
      </c>
      <c r="D435" s="1133" t="s">
        <v>6217</v>
      </c>
    </row>
    <row r="436" spans="1:5" x14ac:dyDescent="0.25">
      <c r="A436" s="1133" t="s">
        <v>5655</v>
      </c>
      <c r="B436" s="34" t="s">
        <v>4897</v>
      </c>
      <c r="C436" s="34" t="s">
        <v>4897</v>
      </c>
      <c r="D436" s="1133" t="s">
        <v>6218</v>
      </c>
    </row>
    <row r="437" spans="1:5" ht="60" x14ac:dyDescent="0.25">
      <c r="A437" s="1133" t="s">
        <v>2514</v>
      </c>
      <c r="D437" s="1133" t="s">
        <v>2494</v>
      </c>
    </row>
    <row r="438" spans="1:5" ht="30" x14ac:dyDescent="0.25">
      <c r="A438" s="1133" t="s">
        <v>2515</v>
      </c>
      <c r="D438" s="1133" t="s">
        <v>2484</v>
      </c>
    </row>
    <row r="439" spans="1:5" ht="30" x14ac:dyDescent="0.25">
      <c r="A439" s="1133" t="s">
        <v>2516</v>
      </c>
      <c r="D439" s="1133" t="s">
        <v>2495</v>
      </c>
    </row>
    <row r="440" spans="1:5" ht="45" x14ac:dyDescent="0.25">
      <c r="A440" s="1133" t="s">
        <v>2517</v>
      </c>
      <c r="B440" s="1133" t="s">
        <v>2480</v>
      </c>
      <c r="C440" s="1133" t="s">
        <v>2480</v>
      </c>
      <c r="D440" s="1133" t="s">
        <v>2479</v>
      </c>
    </row>
    <row r="441" spans="1:5" x14ac:dyDescent="0.25">
      <c r="A441" s="1133" t="s">
        <v>2518</v>
      </c>
      <c r="D441" s="1133" t="s">
        <v>2473</v>
      </c>
    </row>
    <row r="442" spans="1:5" x14ac:dyDescent="0.25">
      <c r="A442" s="1133" t="s">
        <v>2519</v>
      </c>
      <c r="D442" s="1133" t="s">
        <v>2491</v>
      </c>
    </row>
    <row r="443" spans="1:5" ht="195" x14ac:dyDescent="0.25">
      <c r="A443" s="1133" t="s">
        <v>2520</v>
      </c>
      <c r="D443" s="1133" t="s">
        <v>2492</v>
      </c>
    </row>
    <row r="444" spans="1:5" ht="90" x14ac:dyDescent="0.25">
      <c r="A444" s="1133" t="s">
        <v>2521</v>
      </c>
      <c r="D444" s="1133" t="s">
        <v>2490</v>
      </c>
    </row>
    <row r="445" spans="1:5" ht="60" x14ac:dyDescent="0.25">
      <c r="A445" s="1133" t="s">
        <v>2522</v>
      </c>
      <c r="D445" s="1133" t="s">
        <v>2487</v>
      </c>
    </row>
    <row r="446" spans="1:5" x14ac:dyDescent="0.25">
      <c r="A446" s="1133" t="s">
        <v>2523</v>
      </c>
      <c r="D446" s="1133" t="s">
        <v>2482</v>
      </c>
    </row>
    <row r="447" spans="1:5" ht="30" x14ac:dyDescent="0.25">
      <c r="A447" s="1133" t="s">
        <v>2524</v>
      </c>
      <c r="D447" s="1133" t="s">
        <v>2483</v>
      </c>
    </row>
    <row r="448" spans="1:5" x14ac:dyDescent="0.25">
      <c r="A448" s="1133" t="s">
        <v>2525</v>
      </c>
      <c r="D448" s="1133" t="s">
        <v>2476</v>
      </c>
    </row>
    <row r="449" spans="1:4" x14ac:dyDescent="0.25">
      <c r="A449" s="1133" t="s">
        <v>2526</v>
      </c>
      <c r="D449" s="1133" t="s">
        <v>2474</v>
      </c>
    </row>
    <row r="450" spans="1:4" ht="30" x14ac:dyDescent="0.25">
      <c r="A450" s="1133" t="s">
        <v>2527</v>
      </c>
      <c r="D450" s="1133" t="s">
        <v>2477</v>
      </c>
    </row>
    <row r="451" spans="1:4" x14ac:dyDescent="0.25">
      <c r="A451" s="1133" t="s">
        <v>2528</v>
      </c>
      <c r="D451" s="1133" t="s">
        <v>2485</v>
      </c>
    </row>
    <row r="452" spans="1:4" x14ac:dyDescent="0.25">
      <c r="A452" s="1133" t="s">
        <v>2529</v>
      </c>
      <c r="B452" s="1133" t="s">
        <v>5531</v>
      </c>
      <c r="C452" s="1133" t="s">
        <v>5531</v>
      </c>
      <c r="D452" s="1133" t="s">
        <v>1682</v>
      </c>
    </row>
    <row r="453" spans="1:4" x14ac:dyDescent="0.25">
      <c r="A453" s="1133" t="s">
        <v>2530</v>
      </c>
      <c r="D453" s="1133" t="s">
        <v>2478</v>
      </c>
    </row>
    <row r="454" spans="1:4" ht="30" x14ac:dyDescent="0.25">
      <c r="A454" s="1133" t="s">
        <v>2531</v>
      </c>
      <c r="D454" s="1133" t="s">
        <v>2488</v>
      </c>
    </row>
    <row r="455" spans="1:4" x14ac:dyDescent="0.25">
      <c r="A455" s="1133" t="s">
        <v>2532</v>
      </c>
      <c r="D455" s="1133" t="s">
        <v>2493</v>
      </c>
    </row>
    <row r="456" spans="1:4" ht="30" x14ac:dyDescent="0.25">
      <c r="A456" s="1133" t="s">
        <v>2533</v>
      </c>
      <c r="D456" s="1133" t="s">
        <v>2486</v>
      </c>
    </row>
    <row r="457" spans="1:4" x14ac:dyDescent="0.25">
      <c r="A457" s="1133" t="s">
        <v>2534</v>
      </c>
      <c r="D457" s="1133" t="s">
        <v>2481</v>
      </c>
    </row>
    <row r="458" spans="1:4" ht="90" x14ac:dyDescent="0.25">
      <c r="A458" s="1133" t="s">
        <v>2535</v>
      </c>
      <c r="D458" s="1133" t="s">
        <v>2489</v>
      </c>
    </row>
    <row r="459" spans="1:4" x14ac:dyDescent="0.25">
      <c r="A459" s="1133" t="s">
        <v>4810</v>
      </c>
      <c r="D459" s="1133" t="s">
        <v>4809</v>
      </c>
    </row>
    <row r="460" spans="1:4" ht="30" x14ac:dyDescent="0.25">
      <c r="A460" s="1133" t="s">
        <v>4815</v>
      </c>
      <c r="D460" s="1267" t="s">
        <v>7216</v>
      </c>
    </row>
    <row r="461" spans="1:4" x14ac:dyDescent="0.25">
      <c r="A461" s="1133" t="s">
        <v>4825</v>
      </c>
      <c r="D461" s="1267" t="s">
        <v>4826</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4854</v>
      </c>
    </row>
    <row r="466" spans="1:4" x14ac:dyDescent="0.25">
      <c r="A466" s="1133" t="s">
        <v>6634</v>
      </c>
      <c r="D466" s="1133" t="s">
        <v>6635</v>
      </c>
    </row>
    <row r="467" spans="1:4" ht="30" x14ac:dyDescent="0.25">
      <c r="A467" s="1133" t="s">
        <v>2536</v>
      </c>
      <c r="D467" s="1133" t="s">
        <v>2497</v>
      </c>
    </row>
    <row r="468" spans="1:4" x14ac:dyDescent="0.25">
      <c r="A468" s="1133" t="s">
        <v>4068</v>
      </c>
      <c r="D468" s="1133" t="s">
        <v>4069</v>
      </c>
    </row>
    <row r="469" spans="1:4" x14ac:dyDescent="0.25">
      <c r="A469" s="1133" t="s">
        <v>2537</v>
      </c>
      <c r="D469" s="1133" t="s">
        <v>2473</v>
      </c>
    </row>
    <row r="470" spans="1:4" x14ac:dyDescent="0.25">
      <c r="A470" s="1133" t="s">
        <v>2538</v>
      </c>
      <c r="D470" s="1133" t="s">
        <v>2475</v>
      </c>
    </row>
    <row r="471" spans="1:4" x14ac:dyDescent="0.25">
      <c r="A471" s="1133" t="s">
        <v>2539</v>
      </c>
      <c r="D471" s="1133" t="s">
        <v>2506</v>
      </c>
    </row>
    <row r="472" spans="1:4" x14ac:dyDescent="0.25">
      <c r="A472" s="1133" t="s">
        <v>2540</v>
      </c>
      <c r="D472" s="1133" t="s">
        <v>2503</v>
      </c>
    </row>
    <row r="473" spans="1:4" x14ac:dyDescent="0.25">
      <c r="A473" s="1133" t="s">
        <v>5002</v>
      </c>
      <c r="D473" s="1133" t="s">
        <v>2506</v>
      </c>
    </row>
    <row r="474" spans="1:4" x14ac:dyDescent="0.25">
      <c r="A474" s="1133" t="s">
        <v>5003</v>
      </c>
      <c r="D474" s="1133" t="s">
        <v>5004</v>
      </c>
    </row>
    <row r="475" spans="1:4" x14ac:dyDescent="0.25">
      <c r="A475" s="1133" t="s">
        <v>5081</v>
      </c>
      <c r="D475" s="1133" t="s">
        <v>2506</v>
      </c>
    </row>
    <row r="476" spans="1:4" x14ac:dyDescent="0.25">
      <c r="A476" s="1133" t="s">
        <v>5082</v>
      </c>
      <c r="D476" s="1133" t="s">
        <v>5083</v>
      </c>
    </row>
    <row r="477" spans="1:4" x14ac:dyDescent="0.25">
      <c r="A477" s="1133" t="s">
        <v>5084</v>
      </c>
      <c r="D477" s="1133" t="s">
        <v>2506</v>
      </c>
    </row>
    <row r="478" spans="1:4" x14ac:dyDescent="0.25">
      <c r="A478" s="1133" t="s">
        <v>5085</v>
      </c>
      <c r="D478" s="1133" t="s">
        <v>5083</v>
      </c>
    </row>
    <row r="479" spans="1:4" x14ac:dyDescent="0.25">
      <c r="A479" s="1133" t="s">
        <v>5766</v>
      </c>
      <c r="D479" s="1133" t="s">
        <v>5767</v>
      </c>
    </row>
    <row r="480" spans="1:4" ht="30" x14ac:dyDescent="0.25">
      <c r="A480" s="1133" t="s">
        <v>2543</v>
      </c>
      <c r="D480" s="1133" t="s">
        <v>2541</v>
      </c>
    </row>
    <row r="481" spans="1:4" ht="30" x14ac:dyDescent="0.25">
      <c r="A481" s="1133" t="s">
        <v>2544</v>
      </c>
      <c r="D481" s="1133" t="s">
        <v>2549</v>
      </c>
    </row>
    <row r="482" spans="1:4" ht="30" x14ac:dyDescent="0.25">
      <c r="A482" s="1133" t="s">
        <v>2545</v>
      </c>
      <c r="D482" s="1133" t="s">
        <v>2550</v>
      </c>
    </row>
    <row r="483" spans="1:4" ht="30" x14ac:dyDescent="0.25">
      <c r="A483" s="1133" t="s">
        <v>2548</v>
      </c>
      <c r="D483" s="1133" t="s">
        <v>2551</v>
      </c>
    </row>
    <row r="484" spans="1:4" ht="30" x14ac:dyDescent="0.25">
      <c r="A484" s="1133" t="s">
        <v>2546</v>
      </c>
      <c r="D484" s="1133" t="s">
        <v>2542</v>
      </c>
    </row>
    <row r="485" spans="1:4" ht="30" x14ac:dyDescent="0.25">
      <c r="A485" s="1133" t="s">
        <v>2547</v>
      </c>
      <c r="D485" s="1133" t="s">
        <v>4560</v>
      </c>
    </row>
    <row r="486" spans="1:4" x14ac:dyDescent="0.25">
      <c r="A486" s="1266" t="s">
        <v>2552</v>
      </c>
      <c r="B486" s="1133" t="s">
        <v>5648</v>
      </c>
      <c r="C486" s="1133" t="s">
        <v>5648</v>
      </c>
    </row>
    <row r="487" spans="1:4" x14ac:dyDescent="0.25">
      <c r="A487" s="1266" t="s">
        <v>4985</v>
      </c>
      <c r="B487" s="1133" t="s">
        <v>4951</v>
      </c>
      <c r="C487" s="1133" t="s">
        <v>4951</v>
      </c>
    </row>
    <row r="488" spans="1:4" x14ac:dyDescent="0.25">
      <c r="A488" s="1266" t="s">
        <v>2553</v>
      </c>
      <c r="B488" s="1133" t="s">
        <v>1606</v>
      </c>
      <c r="C488" s="1133" t="s">
        <v>1606</v>
      </c>
    </row>
    <row r="489" spans="1:4" x14ac:dyDescent="0.25">
      <c r="A489" s="1266" t="s">
        <v>2554</v>
      </c>
      <c r="B489" s="1133" t="s">
        <v>141</v>
      </c>
      <c r="C489" s="1133" t="s">
        <v>141</v>
      </c>
    </row>
    <row r="490" spans="1:4" x14ac:dyDescent="0.25">
      <c r="A490" s="1266" t="s">
        <v>2555</v>
      </c>
      <c r="B490" s="1133" t="s">
        <v>2509</v>
      </c>
      <c r="C490" s="1133" t="s">
        <v>2509</v>
      </c>
    </row>
    <row r="491" spans="1:4" x14ac:dyDescent="0.25">
      <c r="A491" s="1266" t="s">
        <v>2556</v>
      </c>
      <c r="B491" s="1133" t="s">
        <v>2508</v>
      </c>
      <c r="C491" s="1133" t="s">
        <v>2508</v>
      </c>
    </row>
    <row r="492" spans="1:4" x14ac:dyDescent="0.25">
      <c r="A492" s="1133" t="s">
        <v>2564</v>
      </c>
      <c r="B492" s="1133" t="s">
        <v>685</v>
      </c>
      <c r="C492" s="1133" t="s">
        <v>685</v>
      </c>
    </row>
    <row r="493" spans="1:4" x14ac:dyDescent="0.25">
      <c r="A493" s="1133" t="s">
        <v>2565</v>
      </c>
      <c r="B493" s="1133" t="s">
        <v>688</v>
      </c>
      <c r="C493" s="1133" t="s">
        <v>688</v>
      </c>
    </row>
    <row r="494" spans="1:4" x14ac:dyDescent="0.25">
      <c r="A494" s="1133" t="s">
        <v>2566</v>
      </c>
      <c r="B494" s="1133" t="s">
        <v>689</v>
      </c>
      <c r="C494" s="1133" t="s">
        <v>689</v>
      </c>
    </row>
    <row r="495" spans="1:4" x14ac:dyDescent="0.25">
      <c r="A495" s="1133" t="s">
        <v>2567</v>
      </c>
      <c r="B495" s="1133" t="s">
        <v>688</v>
      </c>
      <c r="C495" s="1133" t="s">
        <v>688</v>
      </c>
    </row>
    <row r="496" spans="1:4" x14ac:dyDescent="0.25">
      <c r="A496" s="1133" t="s">
        <v>2568</v>
      </c>
      <c r="B496" s="1133" t="s">
        <v>686</v>
      </c>
      <c r="C496" s="1133" t="s">
        <v>686</v>
      </c>
    </row>
    <row r="497" spans="1:3" x14ac:dyDescent="0.25">
      <c r="A497" s="1133" t="s">
        <v>2569</v>
      </c>
      <c r="B497" s="1133" t="s">
        <v>1634</v>
      </c>
      <c r="C497" s="1133" t="s">
        <v>1634</v>
      </c>
    </row>
    <row r="498" spans="1:3" x14ac:dyDescent="0.25">
      <c r="A498" s="1133" t="s">
        <v>2570</v>
      </c>
      <c r="B498" s="1133" t="s">
        <v>688</v>
      </c>
      <c r="C498" s="1133" t="s">
        <v>688</v>
      </c>
    </row>
    <row r="499" spans="1:3" x14ac:dyDescent="0.25">
      <c r="A499" s="1266" t="s">
        <v>2557</v>
      </c>
      <c r="B499" s="1133" t="s">
        <v>2510</v>
      </c>
      <c r="C499" s="1133" t="s">
        <v>2510</v>
      </c>
    </row>
    <row r="500" spans="1:3" ht="30" x14ac:dyDescent="0.25">
      <c r="A500" s="1133" t="s">
        <v>2588</v>
      </c>
      <c r="B500" s="1133" t="s">
        <v>1668</v>
      </c>
      <c r="C500" s="1133" t="s">
        <v>1668</v>
      </c>
    </row>
    <row r="501" spans="1:3" x14ac:dyDescent="0.25">
      <c r="A501" s="1133" t="s">
        <v>2589</v>
      </c>
      <c r="B501" s="1133" t="s">
        <v>2590</v>
      </c>
      <c r="C501" s="1133" t="s">
        <v>2590</v>
      </c>
    </row>
    <row r="502" spans="1:3" x14ac:dyDescent="0.25">
      <c r="A502" s="1266" t="s">
        <v>2558</v>
      </c>
      <c r="B502" s="1133" t="s">
        <v>2093</v>
      </c>
      <c r="C502" s="1133" t="s">
        <v>2093</v>
      </c>
    </row>
    <row r="503" spans="1:3" x14ac:dyDescent="0.25">
      <c r="A503" s="1133" t="s">
        <v>2576</v>
      </c>
      <c r="B503" s="1133" t="s">
        <v>151</v>
      </c>
      <c r="C503" s="1133" t="s">
        <v>151</v>
      </c>
    </row>
    <row r="504" spans="1:3" x14ac:dyDescent="0.25">
      <c r="A504" s="1133" t="s">
        <v>2577</v>
      </c>
      <c r="B504" s="1133" t="s">
        <v>134</v>
      </c>
      <c r="C504" s="1133" t="s">
        <v>134</v>
      </c>
    </row>
    <row r="505" spans="1:3" x14ac:dyDescent="0.25">
      <c r="A505" s="1133" t="s">
        <v>2578</v>
      </c>
      <c r="B505" s="1133" t="s">
        <v>1711</v>
      </c>
      <c r="C505" s="1133" t="s">
        <v>1711</v>
      </c>
    </row>
    <row r="506" spans="1:3" x14ac:dyDescent="0.25">
      <c r="A506" s="1133" t="s">
        <v>2579</v>
      </c>
      <c r="B506" s="1133" t="s">
        <v>1869</v>
      </c>
      <c r="C506" s="1133" t="s">
        <v>1869</v>
      </c>
    </row>
    <row r="507" spans="1:3" x14ac:dyDescent="0.25">
      <c r="A507" s="1133" t="s">
        <v>2580</v>
      </c>
      <c r="B507" s="1133" t="s">
        <v>135</v>
      </c>
      <c r="C507" s="1133" t="s">
        <v>135</v>
      </c>
    </row>
    <row r="508" spans="1:3" x14ac:dyDescent="0.25">
      <c r="A508" s="1266" t="s">
        <v>2559</v>
      </c>
      <c r="B508" s="1133" t="s">
        <v>2101</v>
      </c>
      <c r="C508" s="1133" t="s">
        <v>2101</v>
      </c>
    </row>
    <row r="509" spans="1:3" x14ac:dyDescent="0.25">
      <c r="A509" s="1133" t="s">
        <v>2581</v>
      </c>
      <c r="B509" s="1133" t="s">
        <v>1684</v>
      </c>
      <c r="C509" s="1133" t="s">
        <v>1684</v>
      </c>
    </row>
    <row r="510" spans="1:3" x14ac:dyDescent="0.25">
      <c r="A510" s="1133" t="s">
        <v>2582</v>
      </c>
      <c r="B510" s="1133" t="s">
        <v>1673</v>
      </c>
      <c r="C510" s="1133" t="s">
        <v>1673</v>
      </c>
    </row>
    <row r="511" spans="1:3" x14ac:dyDescent="0.25">
      <c r="A511" s="1266" t="s">
        <v>2560</v>
      </c>
      <c r="B511" s="1133" t="s">
        <v>2105</v>
      </c>
      <c r="C511" s="1133" t="s">
        <v>2105</v>
      </c>
    </row>
    <row r="512" spans="1:3" x14ac:dyDescent="0.25">
      <c r="A512" s="1133" t="s">
        <v>2583</v>
      </c>
      <c r="B512" s="1133" t="s">
        <v>1751</v>
      </c>
      <c r="C512" s="1133" t="s">
        <v>1751</v>
      </c>
    </row>
    <row r="513" spans="1:3" x14ac:dyDescent="0.25">
      <c r="A513" s="1133" t="s">
        <v>2584</v>
      </c>
      <c r="B513" s="1133" t="s">
        <v>5808</v>
      </c>
      <c r="C513" s="1133" t="s">
        <v>5808</v>
      </c>
    </row>
    <row r="514" spans="1:3" x14ac:dyDescent="0.25">
      <c r="A514" s="1133" t="s">
        <v>2585</v>
      </c>
      <c r="B514" s="1133" t="s">
        <v>1752</v>
      </c>
      <c r="C514" s="1133" t="s">
        <v>1752</v>
      </c>
    </row>
    <row r="515" spans="1:3" x14ac:dyDescent="0.25">
      <c r="A515" s="1133" t="s">
        <v>5825</v>
      </c>
      <c r="B515" s="1133" t="s">
        <v>5077</v>
      </c>
      <c r="C515" s="1133" t="s">
        <v>5077</v>
      </c>
    </row>
    <row r="516" spans="1:3" x14ac:dyDescent="0.25">
      <c r="A516" s="1266" t="s">
        <v>4712</v>
      </c>
      <c r="B516" s="1133" t="s">
        <v>4692</v>
      </c>
      <c r="C516" s="1133" t="s">
        <v>4692</v>
      </c>
    </row>
    <row r="517" spans="1:3" x14ac:dyDescent="0.25">
      <c r="A517" s="1133" t="s">
        <v>4713</v>
      </c>
      <c r="B517" s="1133" t="s">
        <v>4691</v>
      </c>
      <c r="C517" s="1133" t="s">
        <v>4691</v>
      </c>
    </row>
    <row r="518" spans="1:3" x14ac:dyDescent="0.25">
      <c r="A518" s="1133" t="s">
        <v>4714</v>
      </c>
      <c r="B518" s="1133" t="s">
        <v>2406</v>
      </c>
      <c r="C518" s="1133" t="s">
        <v>2406</v>
      </c>
    </row>
    <row r="519" spans="1:3" x14ac:dyDescent="0.25">
      <c r="A519" s="1266" t="s">
        <v>2561</v>
      </c>
      <c r="B519" s="1133" t="s">
        <v>2512</v>
      </c>
      <c r="C519" s="1133" t="s">
        <v>2512</v>
      </c>
    </row>
    <row r="520" spans="1:3" x14ac:dyDescent="0.25">
      <c r="A520" s="1133" t="s">
        <v>2574</v>
      </c>
      <c r="B520" s="1133" t="s">
        <v>2563</v>
      </c>
      <c r="C520" s="1133" t="s">
        <v>2563</v>
      </c>
    </row>
    <row r="521" spans="1:3" x14ac:dyDescent="0.25">
      <c r="A521" s="1133" t="s">
        <v>3115</v>
      </c>
      <c r="B521" s="1133" t="s">
        <v>2623</v>
      </c>
      <c r="C521" s="1133" t="s">
        <v>2623</v>
      </c>
    </row>
    <row r="522" spans="1:3" x14ac:dyDescent="0.25">
      <c r="A522" s="1133" t="s">
        <v>2575</v>
      </c>
      <c r="B522" s="1133" t="s">
        <v>1868</v>
      </c>
      <c r="C522" s="1133" t="s">
        <v>1868</v>
      </c>
    </row>
    <row r="523" spans="1:3" x14ac:dyDescent="0.25">
      <c r="A523" s="1133" t="s">
        <v>3111</v>
      </c>
      <c r="B523" s="1133" t="s">
        <v>2622</v>
      </c>
      <c r="C523" s="1133" t="s">
        <v>2622</v>
      </c>
    </row>
    <row r="524" spans="1:3" x14ac:dyDescent="0.25">
      <c r="A524" s="1133" t="s">
        <v>3112</v>
      </c>
      <c r="B524" s="1133" t="s">
        <v>2621</v>
      </c>
      <c r="C524" s="1133" t="s">
        <v>2621</v>
      </c>
    </row>
    <row r="525" spans="1:3" x14ac:dyDescent="0.25">
      <c r="A525" s="1133" t="s">
        <v>5833</v>
      </c>
      <c r="B525" s="1133" t="s">
        <v>4884</v>
      </c>
      <c r="C525" s="1133" t="s">
        <v>4884</v>
      </c>
    </row>
    <row r="526" spans="1:3" x14ac:dyDescent="0.25">
      <c r="A526" s="1133" t="s">
        <v>5834</v>
      </c>
      <c r="B526" s="1133" t="s">
        <v>5047</v>
      </c>
      <c r="C526" s="1133" t="s">
        <v>5047</v>
      </c>
    </row>
    <row r="527" spans="1:3" x14ac:dyDescent="0.25">
      <c r="A527" s="1266" t="s">
        <v>2562</v>
      </c>
      <c r="B527" s="1133" t="s">
        <v>2511</v>
      </c>
      <c r="C527" s="1133" t="s">
        <v>2511</v>
      </c>
    </row>
    <row r="528" spans="1:3" x14ac:dyDescent="0.25">
      <c r="A528" s="1133" t="s">
        <v>2571</v>
      </c>
      <c r="B528" s="1133" t="s">
        <v>1758</v>
      </c>
      <c r="C528" s="1133" t="s">
        <v>1758</v>
      </c>
    </row>
    <row r="529" spans="1:5" x14ac:dyDescent="0.25">
      <c r="A529" s="1133" t="s">
        <v>2572</v>
      </c>
      <c r="B529" s="1133" t="s">
        <v>1766</v>
      </c>
      <c r="C529" s="1133" t="s">
        <v>1766</v>
      </c>
    </row>
    <row r="530" spans="1:5" x14ac:dyDescent="0.25">
      <c r="A530" s="1133" t="s">
        <v>2573</v>
      </c>
      <c r="B530" s="1133" t="s">
        <v>1759</v>
      </c>
      <c r="C530" s="1133" t="s">
        <v>1759</v>
      </c>
    </row>
    <row r="531" spans="1:5" x14ac:dyDescent="0.25">
      <c r="A531" s="1133" t="s">
        <v>4630</v>
      </c>
      <c r="E531" s="1133" t="s">
        <v>2604</v>
      </c>
    </row>
    <row r="532" spans="1:5" x14ac:dyDescent="0.25">
      <c r="A532" s="1133" t="s">
        <v>4631</v>
      </c>
      <c r="E532" s="1133" t="s">
        <v>7179</v>
      </c>
    </row>
    <row r="533" spans="1:5" ht="120" x14ac:dyDescent="0.25">
      <c r="A533" s="1133" t="s">
        <v>4632</v>
      </c>
      <c r="E533" s="1133" t="s">
        <v>2607</v>
      </c>
    </row>
    <row r="534" spans="1:5" ht="45" x14ac:dyDescent="0.25">
      <c r="A534" s="1133" t="s">
        <v>4633</v>
      </c>
      <c r="E534" s="1133" t="s">
        <v>2608</v>
      </c>
    </row>
    <row r="535" spans="1:5" ht="150" x14ac:dyDescent="0.25">
      <c r="A535" s="1133" t="s">
        <v>4634</v>
      </c>
      <c r="E535" s="1133" t="s">
        <v>4635</v>
      </c>
    </row>
    <row r="536" spans="1:5" x14ac:dyDescent="0.25">
      <c r="A536" s="1133" t="s">
        <v>4649</v>
      </c>
      <c r="E536" s="1133" t="s">
        <v>1681</v>
      </c>
    </row>
    <row r="537" spans="1:5" x14ac:dyDescent="0.25">
      <c r="A537" s="1133" t="s">
        <v>4654</v>
      </c>
      <c r="E537" s="1133" t="s">
        <v>4655</v>
      </c>
    </row>
    <row r="538" spans="1:5" x14ac:dyDescent="0.25">
      <c r="A538" s="1133" t="s">
        <v>5438</v>
      </c>
      <c r="B538" s="1133" t="s">
        <v>415</v>
      </c>
      <c r="C538" s="1133" t="s">
        <v>415</v>
      </c>
    </row>
    <row r="539" spans="1:5" x14ac:dyDescent="0.25">
      <c r="A539" s="1133" t="s">
        <v>5434</v>
      </c>
      <c r="B539" s="1133" t="s">
        <v>5435</v>
      </c>
      <c r="C539" s="1133" t="s">
        <v>5435</v>
      </c>
    </row>
    <row r="540" spans="1:5" x14ac:dyDescent="0.25">
      <c r="A540" s="1133" t="s">
        <v>5436</v>
      </c>
      <c r="B540" s="1133" t="s">
        <v>5437</v>
      </c>
      <c r="C540" s="1133" t="s">
        <v>5437</v>
      </c>
    </row>
    <row r="541" spans="1:5" x14ac:dyDescent="0.25">
      <c r="A541" s="1133" t="s">
        <v>5439</v>
      </c>
      <c r="B541" s="1133" t="s">
        <v>5442</v>
      </c>
      <c r="C541" s="1133" t="s">
        <v>5442</v>
      </c>
    </row>
    <row r="542" spans="1:5" x14ac:dyDescent="0.25">
      <c r="A542" s="1133" t="s">
        <v>5440</v>
      </c>
      <c r="B542" s="1133" t="s">
        <v>5443</v>
      </c>
      <c r="C542" s="1133" t="s">
        <v>5443</v>
      </c>
    </row>
    <row r="543" spans="1:5" x14ac:dyDescent="0.25">
      <c r="A543" s="1133" t="s">
        <v>5441</v>
      </c>
      <c r="B543" s="1133" t="s">
        <v>5444</v>
      </c>
      <c r="C543" s="1133"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customWidth="1"/>
    <col min="4" max="4" width="57" style="1133" customWidth="1"/>
    <col min="5"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6698</v>
      </c>
      <c r="C3" s="1133" t="s">
        <v>6698</v>
      </c>
    </row>
    <row r="4" spans="1:5" ht="30" x14ac:dyDescent="0.25">
      <c r="A4" s="1133" t="s">
        <v>1934</v>
      </c>
      <c r="B4" s="1133" t="s">
        <v>6699</v>
      </c>
      <c r="C4" s="1133" t="s">
        <v>6699</v>
      </c>
      <c r="D4" s="1133" t="s">
        <v>3118</v>
      </c>
      <c r="E4" s="1133" t="s">
        <v>3435</v>
      </c>
    </row>
    <row r="5" spans="1:5" ht="105" x14ac:dyDescent="0.25">
      <c r="A5" s="1133" t="s">
        <v>1937</v>
      </c>
      <c r="C5" s="1133" t="s">
        <v>3119</v>
      </c>
      <c r="D5" s="1133" t="s">
        <v>3120</v>
      </c>
      <c r="E5" s="1133" t="s">
        <v>3436</v>
      </c>
    </row>
    <row r="6" spans="1:5" ht="30" x14ac:dyDescent="0.25">
      <c r="A6" s="1133" t="s">
        <v>6008</v>
      </c>
      <c r="B6" s="1133" t="s">
        <v>6300</v>
      </c>
      <c r="C6" s="1133" t="s">
        <v>6300</v>
      </c>
      <c r="D6" s="1133" t="s">
        <v>6300</v>
      </c>
      <c r="E6" s="1133" t="s">
        <v>6323</v>
      </c>
    </row>
    <row r="7" spans="1:5" ht="30" x14ac:dyDescent="0.25">
      <c r="A7" s="1133" t="s">
        <v>6010</v>
      </c>
      <c r="B7" s="1133" t="s">
        <v>6301</v>
      </c>
      <c r="C7" s="1133" t="s">
        <v>6301</v>
      </c>
      <c r="D7" s="1133" t="s">
        <v>6301</v>
      </c>
      <c r="E7" s="1133" t="s">
        <v>6324</v>
      </c>
    </row>
    <row r="8" spans="1:5" x14ac:dyDescent="0.25">
      <c r="A8" s="1133" t="s">
        <v>6065</v>
      </c>
      <c r="D8" s="1133" t="s">
        <v>6303</v>
      </c>
      <c r="E8" s="1133" t="s">
        <v>6325</v>
      </c>
    </row>
    <row r="9" spans="1:5" x14ac:dyDescent="0.25">
      <c r="A9" s="1133" t="s">
        <v>1941</v>
      </c>
      <c r="B9" s="1133" t="s">
        <v>3122</v>
      </c>
      <c r="C9" s="1133" t="s">
        <v>3122</v>
      </c>
      <c r="D9" s="1133" t="s">
        <v>3123</v>
      </c>
      <c r="E9" s="1133" t="s">
        <v>3437</v>
      </c>
    </row>
    <row r="10" spans="1:5" ht="30" x14ac:dyDescent="0.25">
      <c r="A10" s="1133" t="s">
        <v>1945</v>
      </c>
      <c r="B10" s="1133" t="s">
        <v>3124</v>
      </c>
      <c r="C10" s="1133" t="s">
        <v>3124</v>
      </c>
      <c r="D10" s="1133" t="s">
        <v>3125</v>
      </c>
      <c r="E10" s="1133" t="s">
        <v>3438</v>
      </c>
    </row>
    <row r="11" spans="1:5" ht="60" x14ac:dyDescent="0.25">
      <c r="A11" s="1133" t="s">
        <v>1952</v>
      </c>
      <c r="B11" s="1133" t="s">
        <v>3126</v>
      </c>
      <c r="C11" s="1133" t="s">
        <v>3127</v>
      </c>
      <c r="D11" s="1133" t="s">
        <v>3128</v>
      </c>
      <c r="E11" s="1133" t="s">
        <v>3439</v>
      </c>
    </row>
    <row r="12" spans="1:5" ht="30" x14ac:dyDescent="0.25">
      <c r="A12" s="1133" t="s">
        <v>1953</v>
      </c>
      <c r="B12" s="1133" t="s">
        <v>3129</v>
      </c>
      <c r="C12" s="1133" t="s">
        <v>3130</v>
      </c>
      <c r="D12" s="1133" t="s">
        <v>3131</v>
      </c>
      <c r="E12" s="1133" t="s">
        <v>3131</v>
      </c>
    </row>
    <row r="13" spans="1:5" ht="120" x14ac:dyDescent="0.25">
      <c r="A13" s="1133" t="s">
        <v>1956</v>
      </c>
      <c r="B13" s="1133" t="s">
        <v>3132</v>
      </c>
      <c r="C13" s="1133" t="s">
        <v>3133</v>
      </c>
      <c r="D13" s="1133" t="s">
        <v>3134</v>
      </c>
      <c r="E13" s="1133" t="s">
        <v>3440</v>
      </c>
    </row>
    <row r="14" spans="1:5" x14ac:dyDescent="0.25">
      <c r="A14" s="1133" t="s">
        <v>2116</v>
      </c>
      <c r="B14" s="1133" t="s">
        <v>5106</v>
      </c>
      <c r="C14" s="1133" t="s">
        <v>5106</v>
      </c>
    </row>
    <row r="15" spans="1:5" ht="30" x14ac:dyDescent="0.25">
      <c r="A15" s="1133" t="s">
        <v>2115</v>
      </c>
      <c r="B15" s="1133" t="s">
        <v>5106</v>
      </c>
      <c r="C15" s="1133" t="s">
        <v>5106</v>
      </c>
      <c r="E15" s="1133" t="s">
        <v>3441</v>
      </c>
    </row>
    <row r="16" spans="1:5" ht="60" x14ac:dyDescent="0.25">
      <c r="A16" s="1133" t="s">
        <v>1959</v>
      </c>
      <c r="B16" s="1133" t="s">
        <v>6700</v>
      </c>
      <c r="C16" s="1133" t="s">
        <v>6700</v>
      </c>
      <c r="E16" s="1133" t="s">
        <v>3442</v>
      </c>
    </row>
    <row r="17" spans="1:5" ht="45" x14ac:dyDescent="0.25">
      <c r="A17" s="1133" t="s">
        <v>1962</v>
      </c>
      <c r="B17" s="1133" t="s">
        <v>3137</v>
      </c>
      <c r="C17" s="1133" t="s">
        <v>3137</v>
      </c>
      <c r="D17" s="1133" t="s">
        <v>3138</v>
      </c>
      <c r="E17" s="1133" t="s">
        <v>3443</v>
      </c>
    </row>
    <row r="18" spans="1:5" ht="255" x14ac:dyDescent="0.25">
      <c r="A18" s="1133" t="s">
        <v>1965</v>
      </c>
      <c r="D18" s="1133" t="s">
        <v>3139</v>
      </c>
      <c r="E18" s="1133" t="s">
        <v>3444</v>
      </c>
    </row>
    <row r="19" spans="1:5" x14ac:dyDescent="0.25">
      <c r="A19" s="1133" t="s">
        <v>1966</v>
      </c>
      <c r="D19" s="1133" t="s">
        <v>3140</v>
      </c>
    </row>
    <row r="20" spans="1:5" ht="45" x14ac:dyDescent="0.25">
      <c r="A20" s="1133" t="s">
        <v>1968</v>
      </c>
      <c r="B20" s="1133" t="s">
        <v>3141</v>
      </c>
      <c r="C20" s="1133" t="s">
        <v>3141</v>
      </c>
      <c r="D20" s="1133" t="s">
        <v>3141</v>
      </c>
      <c r="E20" s="1133" t="s">
        <v>3445</v>
      </c>
    </row>
    <row r="21" spans="1:5" ht="90" x14ac:dyDescent="0.25">
      <c r="A21" s="1133" t="s">
        <v>1970</v>
      </c>
      <c r="B21" s="1133" t="s">
        <v>3142</v>
      </c>
      <c r="C21" s="1133" t="s">
        <v>3142</v>
      </c>
      <c r="D21" s="1133" t="s">
        <v>3143</v>
      </c>
      <c r="E21" s="1133" t="s">
        <v>3446</v>
      </c>
    </row>
    <row r="22" spans="1:5" ht="45" x14ac:dyDescent="0.25">
      <c r="A22" s="1133" t="s">
        <v>1974</v>
      </c>
      <c r="B22" s="1133" t="s">
        <v>3144</v>
      </c>
      <c r="C22" s="1133" t="s">
        <v>3144</v>
      </c>
      <c r="D22" s="1133" t="s">
        <v>3145</v>
      </c>
      <c r="E22" s="1133" t="s">
        <v>3447</v>
      </c>
    </row>
    <row r="23" spans="1:5" x14ac:dyDescent="0.25">
      <c r="A23" s="1133" t="s">
        <v>5988</v>
      </c>
      <c r="B23" s="1133" t="s">
        <v>6302</v>
      </c>
      <c r="C23" s="1133" t="s">
        <v>6302</v>
      </c>
    </row>
    <row r="24" spans="1:5" ht="90" x14ac:dyDescent="0.25">
      <c r="A24" s="1133" t="s">
        <v>5989</v>
      </c>
      <c r="B24" s="1133" t="s">
        <v>1143</v>
      </c>
      <c r="C24" s="1133" t="s">
        <v>1143</v>
      </c>
      <c r="D24" s="1133" t="s">
        <v>6033</v>
      </c>
      <c r="E24" s="1133" t="s">
        <v>6326</v>
      </c>
    </row>
    <row r="25" spans="1:5" ht="90" x14ac:dyDescent="0.25">
      <c r="A25" s="1133" t="s">
        <v>5990</v>
      </c>
      <c r="B25" s="1133" t="s">
        <v>122</v>
      </c>
      <c r="C25" s="1133" t="s">
        <v>122</v>
      </c>
      <c r="D25" s="1133" t="s">
        <v>6034</v>
      </c>
      <c r="E25" s="1133" t="s">
        <v>6327</v>
      </c>
    </row>
    <row r="26" spans="1:5" ht="105" x14ac:dyDescent="0.25">
      <c r="A26" s="1133" t="s">
        <v>5991</v>
      </c>
      <c r="B26" s="1133" t="s">
        <v>1144</v>
      </c>
      <c r="C26" s="1133" t="s">
        <v>1144</v>
      </c>
      <c r="D26" s="1133" t="s">
        <v>6035</v>
      </c>
      <c r="E26" s="1133" t="s">
        <v>6328</v>
      </c>
    </row>
    <row r="27" spans="1:5" ht="105" x14ac:dyDescent="0.25">
      <c r="A27" s="1133" t="s">
        <v>5992</v>
      </c>
      <c r="B27" s="1133" t="s">
        <v>1145</v>
      </c>
      <c r="C27" s="1133" t="s">
        <v>1145</v>
      </c>
      <c r="D27" s="1133" t="s">
        <v>6036</v>
      </c>
      <c r="E27" s="1133" t="s">
        <v>6329</v>
      </c>
    </row>
    <row r="28" spans="1:5" ht="90" x14ac:dyDescent="0.25">
      <c r="A28" s="1133" t="s">
        <v>5993</v>
      </c>
      <c r="B28" s="1133" t="s">
        <v>1146</v>
      </c>
      <c r="C28" s="1133" t="s">
        <v>1146</v>
      </c>
      <c r="D28" s="1133" t="s">
        <v>6037</v>
      </c>
      <c r="E28" s="1133" t="s">
        <v>6330</v>
      </c>
    </row>
    <row r="29" spans="1:5" ht="105" x14ac:dyDescent="0.25">
      <c r="A29" s="1133" t="s">
        <v>5994</v>
      </c>
      <c r="B29" s="1133" t="s">
        <v>1147</v>
      </c>
      <c r="C29" s="1133" t="s">
        <v>1147</v>
      </c>
      <c r="D29" s="1133" t="s">
        <v>6038</v>
      </c>
      <c r="E29" s="1133" t="s">
        <v>6331</v>
      </c>
    </row>
    <row r="30" spans="1:5" ht="120" x14ac:dyDescent="0.25">
      <c r="A30" s="1133" t="s">
        <v>5995</v>
      </c>
      <c r="B30" s="1133" t="s">
        <v>1148</v>
      </c>
      <c r="C30" s="1133" t="s">
        <v>1148</v>
      </c>
      <c r="D30" s="1133" t="s">
        <v>6039</v>
      </c>
      <c r="E30" s="1133" t="s">
        <v>6332</v>
      </c>
    </row>
    <row r="31" spans="1:5" ht="90" x14ac:dyDescent="0.25">
      <c r="A31" s="1133" t="s">
        <v>5996</v>
      </c>
      <c r="B31" s="1133" t="s">
        <v>1149</v>
      </c>
      <c r="C31" s="1133" t="s">
        <v>1149</v>
      </c>
      <c r="D31" s="1133" t="s">
        <v>6040</v>
      </c>
      <c r="E31" s="1133" t="s">
        <v>6333</v>
      </c>
    </row>
    <row r="32" spans="1:5" x14ac:dyDescent="0.25">
      <c r="A32" s="1133" t="s">
        <v>5997</v>
      </c>
      <c r="B32" s="1133" t="s">
        <v>6500</v>
      </c>
      <c r="C32" s="1133" t="s">
        <v>6500</v>
      </c>
    </row>
    <row r="33" spans="1:5" ht="75" x14ac:dyDescent="0.25">
      <c r="A33" s="1133" t="s">
        <v>5998</v>
      </c>
      <c r="B33" s="1133" t="s">
        <v>1185</v>
      </c>
      <c r="C33" s="1133" t="s">
        <v>1185</v>
      </c>
      <c r="D33" s="1133" t="s">
        <v>6049</v>
      </c>
      <c r="E33" s="1133" t="s">
        <v>6334</v>
      </c>
    </row>
    <row r="34" spans="1:5" ht="75" x14ac:dyDescent="0.25">
      <c r="A34" s="1133" t="s">
        <v>5999</v>
      </c>
      <c r="B34" s="1133" t="s">
        <v>6467</v>
      </c>
      <c r="C34" s="1133" t="s">
        <v>6467</v>
      </c>
      <c r="D34" s="1133" t="s">
        <v>6050</v>
      </c>
      <c r="E34" s="1133" t="s">
        <v>6335</v>
      </c>
    </row>
    <row r="35" spans="1:5" ht="75" x14ac:dyDescent="0.25">
      <c r="A35" s="1133" t="s">
        <v>6000</v>
      </c>
      <c r="B35" s="1133" t="s">
        <v>6468</v>
      </c>
      <c r="C35" s="1133" t="s">
        <v>6468</v>
      </c>
      <c r="D35" s="1133" t="s">
        <v>6051</v>
      </c>
      <c r="E35" s="1133" t="s">
        <v>6336</v>
      </c>
    </row>
    <row r="36" spans="1:5" ht="90" x14ac:dyDescent="0.25">
      <c r="A36" s="1133" t="s">
        <v>6001</v>
      </c>
      <c r="B36" s="1133" t="s">
        <v>93</v>
      </c>
      <c r="C36" s="1133" t="s">
        <v>93</v>
      </c>
      <c r="D36" s="1133" t="s">
        <v>6052</v>
      </c>
      <c r="E36" s="1133" t="s">
        <v>6337</v>
      </c>
    </row>
    <row r="37" spans="1:5" ht="90" x14ac:dyDescent="0.25">
      <c r="A37" s="1133" t="s">
        <v>6002</v>
      </c>
      <c r="B37" s="1133" t="s">
        <v>6469</v>
      </c>
      <c r="C37" s="1133" t="s">
        <v>6469</v>
      </c>
      <c r="D37" s="1133" t="s">
        <v>6053</v>
      </c>
      <c r="E37" s="1133" t="s">
        <v>6338</v>
      </c>
    </row>
    <row r="38" spans="1:5" ht="75" x14ac:dyDescent="0.25">
      <c r="A38" s="1133" t="s">
        <v>6003</v>
      </c>
      <c r="B38" s="1133" t="s">
        <v>6470</v>
      </c>
      <c r="C38" s="1133" t="s">
        <v>6470</v>
      </c>
      <c r="D38" s="1133" t="s">
        <v>6054</v>
      </c>
      <c r="E38" s="1133" t="s">
        <v>6339</v>
      </c>
    </row>
    <row r="39" spans="1:5" ht="135" x14ac:dyDescent="0.25">
      <c r="A39" s="1133" t="s">
        <v>6004</v>
      </c>
      <c r="B39" s="1133" t="s">
        <v>6471</v>
      </c>
      <c r="C39" s="1133" t="s">
        <v>6471</v>
      </c>
      <c r="D39" s="1133" t="s">
        <v>6055</v>
      </c>
      <c r="E39" s="1133" t="s">
        <v>6340</v>
      </c>
    </row>
    <row r="40" spans="1:5" ht="75" x14ac:dyDescent="0.25">
      <c r="A40" s="1133" t="s">
        <v>6005</v>
      </c>
      <c r="B40" s="1267" t="s">
        <v>6472</v>
      </c>
      <c r="C40" s="1267" t="s">
        <v>6472</v>
      </c>
      <c r="D40" s="1267" t="s">
        <v>6056</v>
      </c>
      <c r="E40" s="1133" t="s">
        <v>6341</v>
      </c>
    </row>
    <row r="41" spans="1:5" ht="75" x14ac:dyDescent="0.25">
      <c r="A41" s="1133" t="s">
        <v>6006</v>
      </c>
      <c r="B41" s="1267" t="s">
        <v>6473</v>
      </c>
      <c r="C41" s="1267" t="s">
        <v>6473</v>
      </c>
      <c r="D41" s="1267" t="s">
        <v>6057</v>
      </c>
      <c r="E41" s="1133" t="s">
        <v>6342</v>
      </c>
    </row>
    <row r="42" spans="1:5" x14ac:dyDescent="0.25">
      <c r="A42" s="1133" t="s">
        <v>6013</v>
      </c>
      <c r="B42" s="1133" t="s">
        <v>2434</v>
      </c>
      <c r="C42" s="1133" t="s">
        <v>2434</v>
      </c>
    </row>
    <row r="43" spans="1:5" ht="45" x14ac:dyDescent="0.25">
      <c r="A43" s="1133" t="s">
        <v>1864</v>
      </c>
      <c r="B43" s="1133" t="s">
        <v>6526</v>
      </c>
      <c r="C43" s="1133" t="s">
        <v>6526</v>
      </c>
      <c r="D43" s="1133" t="s">
        <v>3155</v>
      </c>
      <c r="E43" s="1133" t="s">
        <v>3452</v>
      </c>
    </row>
    <row r="44" spans="1:5" ht="150" x14ac:dyDescent="0.25">
      <c r="A44" s="1133" t="s">
        <v>6015</v>
      </c>
      <c r="B44" s="1133" t="s">
        <v>6304</v>
      </c>
      <c r="C44" s="1133" t="s">
        <v>6304</v>
      </c>
      <c r="D44" s="1133" t="s">
        <v>6305</v>
      </c>
      <c r="E44" s="1133" t="s">
        <v>6343</v>
      </c>
    </row>
    <row r="45" spans="1:5" ht="60" x14ac:dyDescent="0.25">
      <c r="A45" s="1133" t="s">
        <v>6041</v>
      </c>
      <c r="B45" s="1133" t="s">
        <v>6475</v>
      </c>
      <c r="C45" s="1133" t="s">
        <v>6475</v>
      </c>
      <c r="D45" s="1133" t="s">
        <v>6306</v>
      </c>
      <c r="E45" s="1133" t="s">
        <v>6344</v>
      </c>
    </row>
    <row r="46" spans="1:5" ht="75" x14ac:dyDescent="0.25">
      <c r="A46" s="1133" t="s">
        <v>6042</v>
      </c>
      <c r="B46" s="1133" t="s">
        <v>6476</v>
      </c>
      <c r="C46" s="1133" t="s">
        <v>6476</v>
      </c>
      <c r="D46" s="1133" t="s">
        <v>6307</v>
      </c>
      <c r="E46" s="1133" t="s">
        <v>6345</v>
      </c>
    </row>
    <row r="47" spans="1:5" ht="60" x14ac:dyDescent="0.25">
      <c r="A47" s="1133" t="s">
        <v>6043</v>
      </c>
      <c r="B47" s="1133" t="s">
        <v>6477</v>
      </c>
      <c r="C47" s="1133" t="s">
        <v>6477</v>
      </c>
      <c r="D47" s="1133" t="s">
        <v>6308</v>
      </c>
      <c r="E47" s="1133" t="s">
        <v>6346</v>
      </c>
    </row>
    <row r="48" spans="1:5" ht="60" x14ac:dyDescent="0.25">
      <c r="A48" s="1133" t="s">
        <v>6044</v>
      </c>
      <c r="B48" s="1133" t="s">
        <v>6478</v>
      </c>
      <c r="C48" s="1133" t="s">
        <v>6478</v>
      </c>
      <c r="D48" s="1133" t="s">
        <v>6309</v>
      </c>
      <c r="E48" s="1133" t="s">
        <v>6347</v>
      </c>
    </row>
    <row r="49" spans="1:5" x14ac:dyDescent="0.25">
      <c r="A49" s="1133" t="s">
        <v>6014</v>
      </c>
      <c r="B49" s="1267" t="s">
        <v>6527</v>
      </c>
      <c r="C49" s="1267" t="s">
        <v>6527</v>
      </c>
    </row>
    <row r="50" spans="1:5" ht="75" x14ac:dyDescent="0.25">
      <c r="A50" s="1133" t="s">
        <v>6058</v>
      </c>
      <c r="B50" s="1267" t="s">
        <v>6528</v>
      </c>
      <c r="C50" s="1267" t="s">
        <v>6533</v>
      </c>
      <c r="D50" s="1133" t="s">
        <v>6016</v>
      </c>
      <c r="E50" s="1133" t="s">
        <v>6348</v>
      </c>
    </row>
    <row r="51" spans="1:5" ht="105" x14ac:dyDescent="0.25">
      <c r="A51" s="1133" t="s">
        <v>6059</v>
      </c>
      <c r="B51" s="1267" t="s">
        <v>6529</v>
      </c>
      <c r="C51" s="1267" t="s">
        <v>6534</v>
      </c>
      <c r="D51" s="1133" t="s">
        <v>6017</v>
      </c>
      <c r="E51" s="1133" t="s">
        <v>6074</v>
      </c>
    </row>
    <row r="52" spans="1:5" ht="135" x14ac:dyDescent="0.25">
      <c r="A52" s="1133" t="s">
        <v>6068</v>
      </c>
      <c r="B52" s="1267" t="s">
        <v>6530</v>
      </c>
      <c r="C52" s="1267" t="s">
        <v>6535</v>
      </c>
      <c r="D52" s="1133" t="s">
        <v>6071</v>
      </c>
      <c r="E52" s="1133" t="s">
        <v>6349</v>
      </c>
    </row>
    <row r="53" spans="1:5" ht="150" x14ac:dyDescent="0.25">
      <c r="A53" s="1133" t="s">
        <v>6045</v>
      </c>
      <c r="B53" s="1267" t="s">
        <v>6531</v>
      </c>
      <c r="C53" s="1267" t="s">
        <v>6531</v>
      </c>
      <c r="D53" s="1133" t="s">
        <v>6048</v>
      </c>
      <c r="E53" s="1133" t="s">
        <v>6350</v>
      </c>
    </row>
    <row r="54" spans="1:5" ht="180" x14ac:dyDescent="0.25">
      <c r="A54" s="1133" t="s">
        <v>6046</v>
      </c>
      <c r="B54" s="1267" t="s">
        <v>6532</v>
      </c>
      <c r="C54" s="1267" t="s">
        <v>6532</v>
      </c>
      <c r="D54" s="1133" t="s">
        <v>6047</v>
      </c>
      <c r="E54" s="1133" t="s">
        <v>6351</v>
      </c>
    </row>
    <row r="55" spans="1:5" x14ac:dyDescent="0.25">
      <c r="A55" s="1133" t="s">
        <v>1978</v>
      </c>
      <c r="B55" s="1133" t="s">
        <v>3146</v>
      </c>
      <c r="C55" s="1133" t="s">
        <v>3146</v>
      </c>
    </row>
    <row r="56" spans="1:5" ht="135" x14ac:dyDescent="0.25">
      <c r="A56" s="1133" t="s">
        <v>1176</v>
      </c>
      <c r="B56" s="1133" t="s">
        <v>4113</v>
      </c>
      <c r="C56" s="1133" t="s">
        <v>4113</v>
      </c>
      <c r="D56" s="1133" t="s">
        <v>4114</v>
      </c>
      <c r="E56" s="1133" t="s">
        <v>4115</v>
      </c>
    </row>
    <row r="57" spans="1:5" ht="30" x14ac:dyDescent="0.25">
      <c r="A57" s="1133" t="s">
        <v>1185</v>
      </c>
      <c r="B57" s="1133" t="s">
        <v>3149</v>
      </c>
      <c r="C57" s="1133" t="s">
        <v>3149</v>
      </c>
      <c r="D57" s="1133" t="s">
        <v>3150</v>
      </c>
      <c r="E57" s="1133" t="s">
        <v>3449</v>
      </c>
    </row>
    <row r="58" spans="1:5" ht="30" x14ac:dyDescent="0.25">
      <c r="A58" s="1133" t="s">
        <v>1197</v>
      </c>
      <c r="B58" s="1133" t="s">
        <v>4116</v>
      </c>
      <c r="C58" s="1133" t="s">
        <v>4116</v>
      </c>
      <c r="D58" s="1133" t="s">
        <v>4117</v>
      </c>
      <c r="E58" s="1133" t="s">
        <v>4117</v>
      </c>
    </row>
    <row r="59" spans="1:5" x14ac:dyDescent="0.25">
      <c r="A59" s="1133" t="s">
        <v>1200</v>
      </c>
      <c r="B59" s="1133" t="s">
        <v>4118</v>
      </c>
      <c r="C59" s="1133" t="s">
        <v>4118</v>
      </c>
      <c r="D59" s="1133" t="s">
        <v>4119</v>
      </c>
      <c r="E59" s="1133" t="s">
        <v>4119</v>
      </c>
    </row>
    <row r="60" spans="1:5" ht="330" x14ac:dyDescent="0.25">
      <c r="A60" s="1133" t="s">
        <v>1366</v>
      </c>
      <c r="B60" s="1133" t="s">
        <v>4081</v>
      </c>
      <c r="C60" s="1133" t="s">
        <v>4081</v>
      </c>
      <c r="D60" s="1133" t="s">
        <v>4120</v>
      </c>
      <c r="E60" s="1133" t="s">
        <v>4121</v>
      </c>
    </row>
    <row r="61" spans="1:5" ht="360" x14ac:dyDescent="0.25">
      <c r="A61" s="1133" t="s">
        <v>1368</v>
      </c>
      <c r="B61" s="1133" t="s">
        <v>4122</v>
      </c>
      <c r="C61" s="1133" t="s">
        <v>4122</v>
      </c>
      <c r="D61" s="1133" t="s">
        <v>4123</v>
      </c>
      <c r="E61" s="1133" t="s">
        <v>4124</v>
      </c>
    </row>
    <row r="62" spans="1:5" ht="240" x14ac:dyDescent="0.25">
      <c r="A62" s="1133" t="s">
        <v>1984</v>
      </c>
      <c r="B62" s="1133" t="s">
        <v>6536</v>
      </c>
      <c r="C62" s="1133" t="s">
        <v>6536</v>
      </c>
      <c r="D62" s="1133" t="s">
        <v>3151</v>
      </c>
      <c r="E62" s="1133" t="s">
        <v>3450</v>
      </c>
    </row>
    <row r="63" spans="1:5" ht="30" x14ac:dyDescent="0.25">
      <c r="A63" s="1133" t="s">
        <v>1393</v>
      </c>
      <c r="B63" s="1133" t="s">
        <v>3158</v>
      </c>
      <c r="C63" s="1133" t="s">
        <v>3158</v>
      </c>
      <c r="D63" s="1133" t="s">
        <v>3158</v>
      </c>
      <c r="E63" s="1133" t="s">
        <v>4125</v>
      </c>
    </row>
    <row r="64" spans="1:5" ht="135" x14ac:dyDescent="0.25">
      <c r="A64" s="1133" t="s">
        <v>1489</v>
      </c>
      <c r="B64" s="1133" t="s">
        <v>4126</v>
      </c>
      <c r="C64" s="1133" t="s">
        <v>4126</v>
      </c>
      <c r="D64" s="1133" t="s">
        <v>4127</v>
      </c>
      <c r="E64" s="1133" t="s">
        <v>4112</v>
      </c>
    </row>
    <row r="65" spans="1:5" x14ac:dyDescent="0.25">
      <c r="A65" s="1133" t="s">
        <v>1979</v>
      </c>
      <c r="B65" s="1133" t="s">
        <v>1980</v>
      </c>
      <c r="C65" s="1133" t="s">
        <v>1980</v>
      </c>
    </row>
    <row r="66" spans="1:5" ht="45" x14ac:dyDescent="0.25">
      <c r="A66" s="1133" t="s">
        <v>1981</v>
      </c>
      <c r="B66" s="1133" t="s">
        <v>3147</v>
      </c>
      <c r="C66" s="1133" t="s">
        <v>3148</v>
      </c>
      <c r="D66" s="1133" t="s">
        <v>3148</v>
      </c>
      <c r="E66" s="1133" t="s">
        <v>3448</v>
      </c>
    </row>
    <row r="67" spans="1:5" x14ac:dyDescent="0.25">
      <c r="A67" s="1133" t="s">
        <v>1986</v>
      </c>
      <c r="B67" s="1133" t="s">
        <v>3152</v>
      </c>
      <c r="C67" s="1133" t="s">
        <v>3152</v>
      </c>
    </row>
    <row r="68" spans="1:5" ht="30" x14ac:dyDescent="0.25">
      <c r="A68" s="1133" t="s">
        <v>160</v>
      </c>
      <c r="B68" s="1133" t="s">
        <v>3153</v>
      </c>
      <c r="C68" s="1133" t="s">
        <v>3153</v>
      </c>
      <c r="D68" s="1133" t="s">
        <v>3154</v>
      </c>
      <c r="E68" s="1133" t="s">
        <v>3451</v>
      </c>
    </row>
    <row r="69" spans="1:5" ht="45" x14ac:dyDescent="0.25">
      <c r="A69" s="1133" t="s">
        <v>1991</v>
      </c>
      <c r="B69" s="1133" t="s">
        <v>3156</v>
      </c>
      <c r="C69" s="1133" t="s">
        <v>3156</v>
      </c>
      <c r="D69" s="1133" t="s">
        <v>3157</v>
      </c>
      <c r="E69" s="1133" t="s">
        <v>3453</v>
      </c>
    </row>
    <row r="70" spans="1:5" ht="30" x14ac:dyDescent="0.25">
      <c r="A70" s="1133" t="s">
        <v>1460</v>
      </c>
      <c r="B70" s="1133" t="s">
        <v>3159</v>
      </c>
      <c r="C70" s="1133" t="s">
        <v>3159</v>
      </c>
      <c r="D70" s="1133" t="s">
        <v>3160</v>
      </c>
      <c r="E70" s="1133" t="s">
        <v>3454</v>
      </c>
    </row>
    <row r="71" spans="1:5" ht="105" x14ac:dyDescent="0.25">
      <c r="A71" s="1133" t="s">
        <v>1996</v>
      </c>
      <c r="B71" s="1133" t="s">
        <v>3161</v>
      </c>
      <c r="C71" s="1133" t="s">
        <v>3161</v>
      </c>
      <c r="D71" s="1133" t="s">
        <v>3162</v>
      </c>
      <c r="E71" s="1133" t="s">
        <v>3455</v>
      </c>
    </row>
    <row r="72" spans="1:5" ht="30" x14ac:dyDescent="0.25">
      <c r="A72" s="1133" t="s">
        <v>5114</v>
      </c>
      <c r="B72" s="1133" t="s">
        <v>5129</v>
      </c>
      <c r="C72" s="1133" t="s">
        <v>5129</v>
      </c>
      <c r="D72" s="1133" t="s">
        <v>5129</v>
      </c>
      <c r="E72" s="1133" t="s">
        <v>5130</v>
      </c>
    </row>
    <row r="73" spans="1:5" x14ac:dyDescent="0.25">
      <c r="A73" s="1133" t="s">
        <v>2000</v>
      </c>
      <c r="B73" s="1133" t="s">
        <v>3163</v>
      </c>
      <c r="C73" s="1133" t="s">
        <v>3164</v>
      </c>
    </row>
    <row r="74" spans="1:5" x14ac:dyDescent="0.25">
      <c r="A74" s="1133" t="s">
        <v>2002</v>
      </c>
      <c r="B74" s="1133" t="s">
        <v>3165</v>
      </c>
      <c r="C74" s="1133" t="s">
        <v>3165</v>
      </c>
    </row>
    <row r="75" spans="1:5" ht="105" x14ac:dyDescent="0.25">
      <c r="A75" s="1133" t="s">
        <v>2004</v>
      </c>
      <c r="B75" s="1133" t="s">
        <v>3166</v>
      </c>
      <c r="C75" s="1133" t="s">
        <v>3166</v>
      </c>
      <c r="D75" s="1133" t="s">
        <v>3167</v>
      </c>
      <c r="E75" s="1133" t="s">
        <v>3456</v>
      </c>
    </row>
    <row r="76" spans="1:5" x14ac:dyDescent="0.25">
      <c r="A76" s="1133" t="s">
        <v>2419</v>
      </c>
      <c r="B76" s="1133" t="s">
        <v>3168</v>
      </c>
      <c r="C76" s="1133" t="s">
        <v>3168</v>
      </c>
    </row>
    <row r="77" spans="1:5" ht="30" x14ac:dyDescent="0.25">
      <c r="A77" s="1133" t="s">
        <v>2008</v>
      </c>
      <c r="B77" s="1133" t="s">
        <v>3169</v>
      </c>
      <c r="C77" s="1133" t="s">
        <v>3169</v>
      </c>
      <c r="D77" s="1133" t="s">
        <v>3169</v>
      </c>
      <c r="E77" s="1133" t="s">
        <v>3457</v>
      </c>
    </row>
    <row r="78" spans="1:5" ht="30" x14ac:dyDescent="0.25">
      <c r="A78" s="1133" t="s">
        <v>2010</v>
      </c>
      <c r="B78" s="1133" t="s">
        <v>3170</v>
      </c>
      <c r="C78" s="1133" t="s">
        <v>3170</v>
      </c>
      <c r="D78" s="1133" t="s">
        <v>3170</v>
      </c>
      <c r="E78" s="1133" t="s">
        <v>3458</v>
      </c>
    </row>
    <row r="79" spans="1:5" x14ac:dyDescent="0.25">
      <c r="A79" s="1133" t="s">
        <v>2012</v>
      </c>
      <c r="B79" s="1133" t="s">
        <v>3171</v>
      </c>
      <c r="C79" s="1133" t="s">
        <v>3171</v>
      </c>
    </row>
    <row r="80" spans="1:5" x14ac:dyDescent="0.25">
      <c r="A80" s="1133" t="s">
        <v>2014</v>
      </c>
      <c r="B80" s="1133" t="s">
        <v>3172</v>
      </c>
      <c r="C80" s="1133" t="s">
        <v>3172</v>
      </c>
      <c r="E80" s="1133" t="s">
        <v>3459</v>
      </c>
    </row>
    <row r="81" spans="1:5" ht="45" x14ac:dyDescent="0.25">
      <c r="A81" s="1133" t="s">
        <v>2016</v>
      </c>
      <c r="B81" s="1133" t="s">
        <v>3173</v>
      </c>
      <c r="C81" s="1133" t="s">
        <v>3173</v>
      </c>
      <c r="D81" s="1133" t="s">
        <v>3174</v>
      </c>
      <c r="E81" s="1133" t="s">
        <v>3460</v>
      </c>
    </row>
    <row r="82" spans="1:5" ht="45" x14ac:dyDescent="0.25">
      <c r="A82" s="1133" t="s">
        <v>2019</v>
      </c>
      <c r="B82" s="1133" t="s">
        <v>3175</v>
      </c>
      <c r="C82" s="1133" t="s">
        <v>3175</v>
      </c>
      <c r="D82" s="1133" t="s">
        <v>3176</v>
      </c>
      <c r="E82" s="1133" t="s">
        <v>3461</v>
      </c>
    </row>
    <row r="83" spans="1:5" x14ac:dyDescent="0.25">
      <c r="A83" s="1133" t="s">
        <v>2024</v>
      </c>
      <c r="B83" s="1133" t="s">
        <v>3177</v>
      </c>
      <c r="C83" s="1133" t="s">
        <v>3178</v>
      </c>
    </row>
    <row r="84" spans="1:5" x14ac:dyDescent="0.25">
      <c r="A84" s="1133" t="s">
        <v>2026</v>
      </c>
      <c r="B84" s="1133" t="s">
        <v>3179</v>
      </c>
      <c r="C84" s="1133" t="s">
        <v>3179</v>
      </c>
      <c r="E84" s="34"/>
    </row>
    <row r="85" spans="1:5" ht="165" x14ac:dyDescent="0.25">
      <c r="A85" s="1133" t="s">
        <v>2028</v>
      </c>
      <c r="B85" s="1133" t="s">
        <v>3180</v>
      </c>
      <c r="C85" s="1133" t="s">
        <v>3180</v>
      </c>
      <c r="D85" s="1133" t="s">
        <v>3181</v>
      </c>
      <c r="E85" s="1133" t="s">
        <v>3462</v>
      </c>
    </row>
    <row r="86" spans="1:5" ht="75" x14ac:dyDescent="0.25">
      <c r="A86" s="1133" t="s">
        <v>1187</v>
      </c>
      <c r="B86" s="1133" t="s">
        <v>3182</v>
      </c>
      <c r="C86" s="1133" t="s">
        <v>3182</v>
      </c>
      <c r="D86" s="1133" t="s">
        <v>3183</v>
      </c>
      <c r="E86" s="1133" t="s">
        <v>3463</v>
      </c>
    </row>
    <row r="87" spans="1:5" x14ac:dyDescent="0.25">
      <c r="A87" s="1133" t="s">
        <v>2031</v>
      </c>
      <c r="B87" s="1133" t="s">
        <v>3165</v>
      </c>
      <c r="C87" s="1133" t="s">
        <v>3165</v>
      </c>
      <c r="E87" s="34"/>
    </row>
    <row r="88" spans="1:5" ht="150" x14ac:dyDescent="0.25">
      <c r="A88" s="1133" t="s">
        <v>2032</v>
      </c>
      <c r="B88" s="1133" t="s">
        <v>3184</v>
      </c>
      <c r="C88" s="1133" t="s">
        <v>3184</v>
      </c>
      <c r="D88" s="1133" t="s">
        <v>3185</v>
      </c>
      <c r="E88" s="1133" t="s">
        <v>3464</v>
      </c>
    </row>
    <row r="89" spans="1:5" ht="30" x14ac:dyDescent="0.25">
      <c r="A89" s="1133" t="s">
        <v>2035</v>
      </c>
      <c r="B89" s="1133" t="s">
        <v>3186</v>
      </c>
      <c r="C89" s="1133" t="s">
        <v>3186</v>
      </c>
      <c r="E89" s="1133" t="s">
        <v>3465</v>
      </c>
    </row>
    <row r="90" spans="1:5" x14ac:dyDescent="0.25">
      <c r="A90" s="1133" t="s">
        <v>2037</v>
      </c>
      <c r="B90" s="1133" t="s">
        <v>3168</v>
      </c>
      <c r="C90" s="1133" t="s">
        <v>3168</v>
      </c>
    </row>
    <row r="91" spans="1:5" ht="30" x14ac:dyDescent="0.25">
      <c r="A91" s="1133" t="s">
        <v>2038</v>
      </c>
      <c r="B91" s="1133" t="s">
        <v>3169</v>
      </c>
      <c r="C91" s="1133" t="s">
        <v>3169</v>
      </c>
      <c r="E91" s="1133" t="s">
        <v>3466</v>
      </c>
    </row>
    <row r="92" spans="1:5" ht="30" x14ac:dyDescent="0.25">
      <c r="A92" s="1133" t="s">
        <v>2040</v>
      </c>
      <c r="B92" s="1133" t="s">
        <v>3170</v>
      </c>
      <c r="C92" s="1133" t="s">
        <v>3170</v>
      </c>
      <c r="E92" s="1133" t="s">
        <v>3467</v>
      </c>
    </row>
    <row r="93" spans="1:5" ht="30" x14ac:dyDescent="0.25">
      <c r="A93" s="1133" t="s">
        <v>2042</v>
      </c>
      <c r="B93" s="1133" t="s">
        <v>3187</v>
      </c>
      <c r="C93" s="1133" t="s">
        <v>3187</v>
      </c>
      <c r="E93" s="1133" t="s">
        <v>3468</v>
      </c>
    </row>
    <row r="94" spans="1:5" ht="30" x14ac:dyDescent="0.25">
      <c r="A94" s="1133" t="s">
        <v>2044</v>
      </c>
      <c r="B94" s="1133" t="s">
        <v>3188</v>
      </c>
      <c r="C94" s="1133" t="s">
        <v>3188</v>
      </c>
      <c r="E94" s="1133" t="s">
        <v>3469</v>
      </c>
    </row>
    <row r="95" spans="1:5" x14ac:dyDescent="0.25">
      <c r="A95" s="1133" t="s">
        <v>2046</v>
      </c>
      <c r="B95" s="1133" t="s">
        <v>3171</v>
      </c>
      <c r="C95" s="1133" t="s">
        <v>3171</v>
      </c>
    </row>
    <row r="96" spans="1:5" x14ac:dyDescent="0.25">
      <c r="A96" s="1133" t="s">
        <v>2047</v>
      </c>
      <c r="B96" s="1133" t="s">
        <v>3172</v>
      </c>
      <c r="C96" s="1133" t="s">
        <v>3172</v>
      </c>
      <c r="E96" s="1133" t="s">
        <v>3470</v>
      </c>
    </row>
    <row r="97" spans="1:5" ht="30" x14ac:dyDescent="0.25">
      <c r="A97" s="1133" t="s">
        <v>2279</v>
      </c>
      <c r="B97" s="1133" t="s">
        <v>3189</v>
      </c>
      <c r="C97" s="1133" t="s">
        <v>3189</v>
      </c>
      <c r="E97" s="1133" t="s">
        <v>3471</v>
      </c>
    </row>
    <row r="98" spans="1:5" ht="45" x14ac:dyDescent="0.25">
      <c r="A98" s="1133" t="s">
        <v>2050</v>
      </c>
      <c r="B98" s="1133" t="s">
        <v>3190</v>
      </c>
      <c r="C98" s="1133" t="s">
        <v>3190</v>
      </c>
      <c r="E98" s="1133" t="s">
        <v>3472</v>
      </c>
    </row>
    <row r="99" spans="1:5" x14ac:dyDescent="0.25">
      <c r="A99" s="1133" t="s">
        <v>5306</v>
      </c>
      <c r="B99" s="1133" t="s">
        <v>5370</v>
      </c>
      <c r="C99" s="1133" t="s">
        <v>5370</v>
      </c>
    </row>
    <row r="100" spans="1:5" ht="45" x14ac:dyDescent="0.25">
      <c r="A100" s="1133" t="s">
        <v>2053</v>
      </c>
      <c r="C100" s="1133" t="s">
        <v>5419</v>
      </c>
      <c r="E100" s="1133" t="s">
        <v>3473</v>
      </c>
    </row>
    <row r="101" spans="1:5" ht="45" x14ac:dyDescent="0.25">
      <c r="A101" s="1133" t="s">
        <v>2055</v>
      </c>
      <c r="C101" s="1133" t="s">
        <v>5420</v>
      </c>
      <c r="E101" s="1133" t="s">
        <v>3474</v>
      </c>
    </row>
    <row r="102" spans="1:5" x14ac:dyDescent="0.25">
      <c r="A102" s="1133" t="s">
        <v>5318</v>
      </c>
      <c r="B102" s="1133" t="s">
        <v>3191</v>
      </c>
      <c r="C102" s="1133" t="s">
        <v>3191</v>
      </c>
    </row>
    <row r="103" spans="1:5" x14ac:dyDescent="0.25">
      <c r="A103" s="1133" t="s">
        <v>2057</v>
      </c>
      <c r="B103" s="1133" t="s">
        <v>5421</v>
      </c>
      <c r="C103" s="1133" t="s">
        <v>5421</v>
      </c>
      <c r="D103" s="1133" t="s">
        <v>3192</v>
      </c>
      <c r="E103" s="1133" t="s">
        <v>3475</v>
      </c>
    </row>
    <row r="104" spans="1:5" ht="60" x14ac:dyDescent="0.25">
      <c r="A104" s="1133" t="s">
        <v>2060</v>
      </c>
      <c r="B104" s="1133" t="s">
        <v>5422</v>
      </c>
      <c r="C104" s="1133" t="s">
        <v>5422</v>
      </c>
      <c r="D104" s="1133" t="s">
        <v>3193</v>
      </c>
      <c r="E104" s="1133" t="s">
        <v>3476</v>
      </c>
    </row>
    <row r="105" spans="1:5" ht="75" x14ac:dyDescent="0.25">
      <c r="A105" s="1133" t="s">
        <v>2063</v>
      </c>
      <c r="B105" s="1133" t="s">
        <v>5423</v>
      </c>
      <c r="C105" s="1133" t="s">
        <v>5423</v>
      </c>
      <c r="D105" s="1133" t="s">
        <v>3194</v>
      </c>
      <c r="E105" s="1133" t="s">
        <v>3477</v>
      </c>
    </row>
    <row r="106" spans="1:5" ht="45" x14ac:dyDescent="0.25">
      <c r="A106" s="1133" t="s">
        <v>2066</v>
      </c>
      <c r="B106" s="1133" t="s">
        <v>3195</v>
      </c>
      <c r="C106" s="1133" t="s">
        <v>3196</v>
      </c>
      <c r="D106" s="1133" t="s">
        <v>3196</v>
      </c>
      <c r="E106" s="1133" t="s">
        <v>3478</v>
      </c>
    </row>
    <row r="107" spans="1:5" x14ac:dyDescent="0.25">
      <c r="A107" s="1133" t="s">
        <v>2069</v>
      </c>
      <c r="B107" s="1133" t="s">
        <v>3197</v>
      </c>
      <c r="C107" s="1133" t="s">
        <v>3197</v>
      </c>
    </row>
    <row r="108" spans="1:5" x14ac:dyDescent="0.25">
      <c r="A108" s="1133" t="s">
        <v>2071</v>
      </c>
      <c r="B108" s="1133" t="s">
        <v>3198</v>
      </c>
      <c r="C108" s="1133" t="s">
        <v>3198</v>
      </c>
    </row>
    <row r="109" spans="1:5" x14ac:dyDescent="0.25">
      <c r="A109" s="1133" t="s">
        <v>2072</v>
      </c>
      <c r="B109" s="1133" t="s">
        <v>3199</v>
      </c>
      <c r="C109" s="1133" t="s">
        <v>3199</v>
      </c>
    </row>
    <row r="110" spans="1:5" x14ac:dyDescent="0.25">
      <c r="A110" s="1133" t="s">
        <v>2073</v>
      </c>
      <c r="B110" s="1133" t="s">
        <v>3200</v>
      </c>
      <c r="C110" s="1133" t="s">
        <v>3200</v>
      </c>
    </row>
    <row r="111" spans="1:5" x14ac:dyDescent="0.25">
      <c r="A111" s="1133" t="s">
        <v>2074</v>
      </c>
      <c r="B111" s="1133" t="s">
        <v>3201</v>
      </c>
      <c r="C111" s="1133" t="s">
        <v>3201</v>
      </c>
    </row>
    <row r="112" spans="1:5" x14ac:dyDescent="0.25">
      <c r="A112" s="1133" t="s">
        <v>2075</v>
      </c>
      <c r="B112" s="1133" t="s">
        <v>3202</v>
      </c>
      <c r="C112" s="1133" t="s">
        <v>3202</v>
      </c>
    </row>
    <row r="113" spans="1:5" x14ac:dyDescent="0.25">
      <c r="A113" s="1133" t="s">
        <v>4663</v>
      </c>
      <c r="B113" s="1133" t="s">
        <v>4665</v>
      </c>
      <c r="C113" s="1133" t="s">
        <v>4665</v>
      </c>
    </row>
    <row r="114" spans="1:5" x14ac:dyDescent="0.25">
      <c r="A114" s="1133" t="s">
        <v>2076</v>
      </c>
      <c r="B114" s="1133" t="s">
        <v>3203</v>
      </c>
      <c r="C114" s="1133" t="s">
        <v>3203</v>
      </c>
    </row>
    <row r="115" spans="1:5" x14ac:dyDescent="0.25">
      <c r="A115" s="1133" t="s">
        <v>2077</v>
      </c>
      <c r="B115" s="1133" t="s">
        <v>3204</v>
      </c>
      <c r="C115" s="1133" t="s">
        <v>3204</v>
      </c>
    </row>
    <row r="116" spans="1:5" x14ac:dyDescent="0.25">
      <c r="A116" s="1133" t="s">
        <v>2078</v>
      </c>
      <c r="B116" s="1133" t="s">
        <v>3205</v>
      </c>
      <c r="C116" s="1133" t="s">
        <v>3205</v>
      </c>
    </row>
    <row r="117" spans="1:5" x14ac:dyDescent="0.25">
      <c r="A117" s="1133" t="s">
        <v>2079</v>
      </c>
      <c r="B117" s="1133" t="s">
        <v>127</v>
      </c>
      <c r="C117" s="1133" t="s">
        <v>127</v>
      </c>
    </row>
    <row r="118" spans="1:5" x14ac:dyDescent="0.25">
      <c r="A118" s="1133" t="s">
        <v>4896</v>
      </c>
      <c r="B118" s="1133" t="s">
        <v>4914</v>
      </c>
      <c r="C118" s="1133" t="s">
        <v>4914</v>
      </c>
    </row>
    <row r="119" spans="1:5" ht="30" x14ac:dyDescent="0.25">
      <c r="A119" s="1133" t="s">
        <v>4898</v>
      </c>
      <c r="B119" s="1133" t="s">
        <v>4914</v>
      </c>
      <c r="C119" s="1133" t="s">
        <v>4914</v>
      </c>
      <c r="D119" s="1133" t="s">
        <v>4914</v>
      </c>
      <c r="E119" s="1133" t="s">
        <v>4915</v>
      </c>
    </row>
    <row r="120" spans="1:5" x14ac:dyDescent="0.25">
      <c r="A120" s="1133" t="s">
        <v>5287</v>
      </c>
      <c r="B120" s="1133" t="s">
        <v>5743</v>
      </c>
      <c r="C120" s="1133" t="s">
        <v>5743</v>
      </c>
    </row>
    <row r="121" spans="1:5" x14ac:dyDescent="0.25">
      <c r="A121" s="1133" t="s">
        <v>5307</v>
      </c>
      <c r="B121" s="1133" t="s">
        <v>1614</v>
      </c>
      <c r="C121" s="1133" t="s">
        <v>1614</v>
      </c>
    </row>
    <row r="122" spans="1:5" x14ac:dyDescent="0.25">
      <c r="A122" s="1133" t="s">
        <v>5301</v>
      </c>
      <c r="B122" s="1133" t="s">
        <v>3421</v>
      </c>
      <c r="C122" s="1133" t="s">
        <v>3421</v>
      </c>
      <c r="D122" s="1133" t="s">
        <v>5374</v>
      </c>
      <c r="E122" s="1133" t="s">
        <v>5382</v>
      </c>
    </row>
    <row r="123" spans="1:5" x14ac:dyDescent="0.25">
      <c r="A123" s="1133" t="s">
        <v>5302</v>
      </c>
      <c r="B123" s="1133" t="s">
        <v>2511</v>
      </c>
      <c r="C123" s="1133" t="s">
        <v>2511</v>
      </c>
      <c r="D123" s="1133" t="s">
        <v>161</v>
      </c>
      <c r="E123" s="1133" t="s">
        <v>5383</v>
      </c>
    </row>
    <row r="124" spans="1:5" x14ac:dyDescent="0.25">
      <c r="A124" s="1133" t="s">
        <v>5308</v>
      </c>
      <c r="B124" s="1133" t="s">
        <v>5371</v>
      </c>
      <c r="C124" s="1133" t="s">
        <v>5371</v>
      </c>
    </row>
    <row r="125" spans="1:5" x14ac:dyDescent="0.25">
      <c r="A125" s="1133" t="s">
        <v>2102</v>
      </c>
      <c r="B125" s="1133" t="s">
        <v>2105</v>
      </c>
      <c r="C125" s="1133" t="s">
        <v>2105</v>
      </c>
      <c r="D125" s="1133" t="s">
        <v>2103</v>
      </c>
      <c r="E125" s="1133" t="s">
        <v>3483</v>
      </c>
    </row>
    <row r="126" spans="1:5" ht="45" x14ac:dyDescent="0.25">
      <c r="A126" s="1133" t="s">
        <v>5323</v>
      </c>
      <c r="B126" s="1267" t="s">
        <v>5493</v>
      </c>
      <c r="C126" s="1267" t="s">
        <v>5493</v>
      </c>
      <c r="D126" s="1133" t="s">
        <v>5377</v>
      </c>
      <c r="E126" s="1133" t="s">
        <v>5384</v>
      </c>
    </row>
    <row r="127" spans="1:5" x14ac:dyDescent="0.25">
      <c r="A127" s="1133" t="s">
        <v>5309</v>
      </c>
      <c r="B127" s="1133" t="s">
        <v>5372</v>
      </c>
      <c r="C127" s="1133" t="s">
        <v>5372</v>
      </c>
    </row>
    <row r="128" spans="1:5" ht="45" x14ac:dyDescent="0.25">
      <c r="A128" s="1133" t="s">
        <v>4715</v>
      </c>
      <c r="B128" s="1133" t="s">
        <v>4692</v>
      </c>
      <c r="C128" s="1133" t="s">
        <v>4692</v>
      </c>
      <c r="D128" s="1133" t="s">
        <v>4692</v>
      </c>
      <c r="E128" s="1133" t="s">
        <v>4732</v>
      </c>
    </row>
    <row r="129" spans="1:5" x14ac:dyDescent="0.25">
      <c r="A129" s="1133" t="s">
        <v>5310</v>
      </c>
      <c r="B129" s="1133" t="s">
        <v>5322</v>
      </c>
      <c r="C129" s="1133" t="s">
        <v>5322</v>
      </c>
    </row>
    <row r="130" spans="1:5" ht="30" x14ac:dyDescent="0.25">
      <c r="A130" s="1133" t="s">
        <v>2098</v>
      </c>
      <c r="B130" s="1133" t="s">
        <v>2101</v>
      </c>
      <c r="C130" s="1133" t="s">
        <v>2101</v>
      </c>
      <c r="D130" s="1133" t="s">
        <v>3215</v>
      </c>
      <c r="E130" s="1133" t="s">
        <v>3482</v>
      </c>
    </row>
    <row r="131" spans="1:5" ht="45" x14ac:dyDescent="0.25">
      <c r="A131" s="1133" t="s">
        <v>4950</v>
      </c>
      <c r="B131" s="1133" t="s">
        <v>4951</v>
      </c>
      <c r="C131" s="1133" t="s">
        <v>4951</v>
      </c>
      <c r="D131" s="1133" t="s">
        <v>4971</v>
      </c>
      <c r="E131" s="1133" t="s">
        <v>4970</v>
      </c>
    </row>
    <row r="132" spans="1:5" ht="45" x14ac:dyDescent="0.25">
      <c r="A132" s="1133" t="s">
        <v>2080</v>
      </c>
      <c r="B132" s="1133" t="s">
        <v>3206</v>
      </c>
      <c r="C132" s="1133" t="s">
        <v>3206</v>
      </c>
      <c r="D132" s="1133" t="s">
        <v>3207</v>
      </c>
      <c r="E132" s="1133" t="s">
        <v>3479</v>
      </c>
    </row>
    <row r="133" spans="1:5" ht="30" x14ac:dyDescent="0.25">
      <c r="A133" s="1133" t="s">
        <v>2084</v>
      </c>
      <c r="B133" s="1133" t="s">
        <v>3208</v>
      </c>
      <c r="C133" s="1133" t="s">
        <v>3208</v>
      </c>
      <c r="D133" s="1133" t="s">
        <v>3209</v>
      </c>
      <c r="E133" s="1133" t="s">
        <v>3480</v>
      </c>
    </row>
    <row r="134" spans="1:5" ht="45" x14ac:dyDescent="0.25">
      <c r="A134" s="1133" t="s">
        <v>2094</v>
      </c>
      <c r="B134" s="1133" t="s">
        <v>3213</v>
      </c>
      <c r="C134" s="1133" t="s">
        <v>3213</v>
      </c>
      <c r="D134" s="1133" t="s">
        <v>3214</v>
      </c>
      <c r="E134" s="1133" t="s">
        <v>4733</v>
      </c>
    </row>
    <row r="135" spans="1:5" x14ac:dyDescent="0.25">
      <c r="A135" s="1133" t="s">
        <v>5405</v>
      </c>
      <c r="B135" s="1133" t="s">
        <v>5406</v>
      </c>
      <c r="C135" s="1133" t="s">
        <v>5406</v>
      </c>
    </row>
    <row r="136" spans="1:5" ht="30" x14ac:dyDescent="0.25">
      <c r="A136" s="1133" t="s">
        <v>2451</v>
      </c>
      <c r="D136" s="1133" t="s">
        <v>3216</v>
      </c>
      <c r="E136" s="1133" t="s">
        <v>3484</v>
      </c>
    </row>
    <row r="137" spans="1:5" ht="75" x14ac:dyDescent="0.25">
      <c r="A137" s="1133" t="s">
        <v>2455</v>
      </c>
      <c r="B137" s="1133" t="s">
        <v>2456</v>
      </c>
      <c r="C137" s="1133" t="s">
        <v>3217</v>
      </c>
      <c r="D137" s="1133" t="s">
        <v>3217</v>
      </c>
      <c r="E137" s="1133" t="s">
        <v>3485</v>
      </c>
    </row>
    <row r="138" spans="1:5" ht="60" x14ac:dyDescent="0.25">
      <c r="A138" s="1133" t="s">
        <v>2646</v>
      </c>
      <c r="B138" s="1133" t="s">
        <v>3248</v>
      </c>
      <c r="C138" s="1133" t="s">
        <v>3248</v>
      </c>
      <c r="D138" s="1133" t="s">
        <v>3249</v>
      </c>
      <c r="E138" s="1133" t="s">
        <v>3503</v>
      </c>
    </row>
    <row r="139" spans="1:5" x14ac:dyDescent="0.25">
      <c r="A139" s="1133" t="s">
        <v>5311</v>
      </c>
      <c r="B139" s="1133" t="s">
        <v>5305</v>
      </c>
      <c r="C139" s="1133" t="s">
        <v>5305</v>
      </c>
    </row>
    <row r="140" spans="1:5" x14ac:dyDescent="0.25">
      <c r="A140" s="1133" t="s">
        <v>2090</v>
      </c>
      <c r="B140" s="1133" t="s">
        <v>3211</v>
      </c>
      <c r="C140" s="1133" t="s">
        <v>3211</v>
      </c>
      <c r="D140" s="1133" t="s">
        <v>3212</v>
      </c>
      <c r="E140" s="1133" t="s">
        <v>3481</v>
      </c>
    </row>
    <row r="141" spans="1:5" x14ac:dyDescent="0.25">
      <c r="A141" s="1133" t="s">
        <v>5295</v>
      </c>
      <c r="B141" s="1133" t="s">
        <v>5296</v>
      </c>
      <c r="C141" s="1133" t="s">
        <v>5296</v>
      </c>
      <c r="D141" s="1133" t="s">
        <v>5375</v>
      </c>
      <c r="E141" s="1133" t="s">
        <v>5378</v>
      </c>
    </row>
    <row r="142" spans="1:5" x14ac:dyDescent="0.25">
      <c r="A142" s="1133" t="s">
        <v>5289</v>
      </c>
      <c r="B142" s="1133" t="s">
        <v>5373</v>
      </c>
      <c r="C142" s="1133" t="s">
        <v>5373</v>
      </c>
      <c r="D142" s="1133" t="s">
        <v>5376</v>
      </c>
      <c r="E142" s="1133" t="s">
        <v>5379</v>
      </c>
    </row>
    <row r="143" spans="1:5" x14ac:dyDescent="0.25">
      <c r="A143" s="1133" t="s">
        <v>5465</v>
      </c>
      <c r="B143" s="1133" t="s">
        <v>5558</v>
      </c>
      <c r="C143" s="1133" t="s">
        <v>5558</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4914</v>
      </c>
      <c r="C150" s="1133" t="s">
        <v>4914</v>
      </c>
    </row>
    <row r="151" spans="1:5" x14ac:dyDescent="0.25">
      <c r="A151" s="1133" t="s">
        <v>5304</v>
      </c>
      <c r="B151" s="1133" t="s">
        <v>5528</v>
      </c>
      <c r="C151" s="1133" t="s">
        <v>5528</v>
      </c>
      <c r="D151" s="1133" t="s">
        <v>5644</v>
      </c>
      <c r="E151" s="1133" t="s">
        <v>5645</v>
      </c>
    </row>
    <row r="152" spans="1:5" ht="30" x14ac:dyDescent="0.25">
      <c r="A152" s="1133" t="s">
        <v>5293</v>
      </c>
      <c r="B152" s="1133" t="s">
        <v>4914</v>
      </c>
      <c r="C152" s="1133" t="s">
        <v>4914</v>
      </c>
      <c r="D152" s="1133" t="s">
        <v>4914</v>
      </c>
      <c r="E152" s="1133" t="s">
        <v>5380</v>
      </c>
    </row>
    <row r="153" spans="1:5" x14ac:dyDescent="0.25">
      <c r="A153" s="1133" t="s">
        <v>5476</v>
      </c>
      <c r="B153" s="1133" t="s">
        <v>161</v>
      </c>
      <c r="C153" s="1133" t="s">
        <v>161</v>
      </c>
    </row>
    <row r="154" spans="1:5" x14ac:dyDescent="0.25">
      <c r="A154" s="1133" t="s">
        <v>5893</v>
      </c>
      <c r="B154" s="1133" t="s">
        <v>1766</v>
      </c>
      <c r="C154" s="1133" t="s">
        <v>1766</v>
      </c>
    </row>
    <row r="155" spans="1:5" ht="30" x14ac:dyDescent="0.25">
      <c r="A155" s="1133" t="s">
        <v>5894</v>
      </c>
      <c r="B155" s="1133" t="s">
        <v>5851</v>
      </c>
      <c r="C155" s="1133" t="s">
        <v>5902</v>
      </c>
      <c r="D155" s="1133" t="s">
        <v>5902</v>
      </c>
      <c r="E155" s="1133" t="s">
        <v>5903</v>
      </c>
    </row>
    <row r="156" spans="1:5" x14ac:dyDescent="0.25">
      <c r="A156" s="1133" t="s">
        <v>5477</v>
      </c>
      <c r="B156" s="1133" t="s">
        <v>5559</v>
      </c>
      <c r="C156" s="1133" t="s">
        <v>5559</v>
      </c>
    </row>
    <row r="157" spans="1:5" ht="30" x14ac:dyDescent="0.25">
      <c r="A157" s="1133" t="s">
        <v>5478</v>
      </c>
      <c r="B157" s="1133" t="s">
        <v>4872</v>
      </c>
      <c r="C157" s="1133" t="s">
        <v>4872</v>
      </c>
      <c r="D157" s="1133" t="s">
        <v>5574</v>
      </c>
      <c r="E157" s="1133" t="s">
        <v>5579</v>
      </c>
    </row>
    <row r="158" spans="1:5" ht="30" x14ac:dyDescent="0.25">
      <c r="A158" s="1133" t="s">
        <v>5484</v>
      </c>
      <c r="B158" s="1133" t="s">
        <v>5560</v>
      </c>
      <c r="C158" s="1133" t="s">
        <v>5560</v>
      </c>
      <c r="D158" s="1133" t="s">
        <v>5575</v>
      </c>
      <c r="E158" s="1133" t="s">
        <v>5580</v>
      </c>
    </row>
    <row r="159" spans="1:5" ht="30" x14ac:dyDescent="0.25">
      <c r="A159" s="1133" t="s">
        <v>5480</v>
      </c>
      <c r="B159" s="1133" t="s">
        <v>5561</v>
      </c>
      <c r="C159" s="1133" t="s">
        <v>5561</v>
      </c>
      <c r="D159" s="1133" t="s">
        <v>5576</v>
      </c>
      <c r="E159" s="1133" t="s">
        <v>5581</v>
      </c>
    </row>
    <row r="160" spans="1:5" x14ac:dyDescent="0.25">
      <c r="A160" s="1133" t="s">
        <v>5491</v>
      </c>
      <c r="B160" s="1133" t="s">
        <v>5562</v>
      </c>
      <c r="C160" s="1133" t="s">
        <v>5562</v>
      </c>
    </row>
    <row r="161" spans="1:5" x14ac:dyDescent="0.25">
      <c r="A161" s="1133" t="s">
        <v>5494</v>
      </c>
      <c r="B161" s="1133" t="s">
        <v>5563</v>
      </c>
      <c r="C161" s="1133" t="s">
        <v>5563</v>
      </c>
    </row>
    <row r="162" spans="1:5" ht="30" x14ac:dyDescent="0.25">
      <c r="A162" s="1133" t="s">
        <v>5496</v>
      </c>
      <c r="B162" s="1133" t="s">
        <v>5564</v>
      </c>
      <c r="C162" s="1133" t="s">
        <v>5564</v>
      </c>
      <c r="D162" s="1133" t="s">
        <v>5577</v>
      </c>
      <c r="E162" s="1133" t="s">
        <v>5582</v>
      </c>
    </row>
    <row r="163" spans="1:5" ht="30" x14ac:dyDescent="0.25">
      <c r="A163" s="1133" t="s">
        <v>5497</v>
      </c>
      <c r="B163" s="1133" t="s">
        <v>5565</v>
      </c>
      <c r="C163" s="1133" t="s">
        <v>5565</v>
      </c>
      <c r="D163" s="1133" t="s">
        <v>5578</v>
      </c>
      <c r="E163" s="1133" t="s">
        <v>5583</v>
      </c>
    </row>
    <row r="164" spans="1:5" x14ac:dyDescent="0.25">
      <c r="A164" s="1133" t="s">
        <v>5474</v>
      </c>
      <c r="B164" s="1133" t="s">
        <v>4914</v>
      </c>
      <c r="C164" s="1133" t="s">
        <v>4914</v>
      </c>
    </row>
    <row r="165" spans="1:5" ht="30" x14ac:dyDescent="0.25">
      <c r="A165" s="1133" t="s">
        <v>5475</v>
      </c>
      <c r="B165" s="1133" t="s">
        <v>4914</v>
      </c>
      <c r="C165" s="1133" t="s">
        <v>4914</v>
      </c>
      <c r="D165" s="1133" t="s">
        <v>4914</v>
      </c>
      <c r="E165" s="1133" t="s">
        <v>5380</v>
      </c>
    </row>
    <row r="166" spans="1:5" x14ac:dyDescent="0.25">
      <c r="A166" s="1133" t="s">
        <v>2119</v>
      </c>
      <c r="B166" s="1133" t="s">
        <v>3210</v>
      </c>
      <c r="C166" s="1133" t="s">
        <v>3210</v>
      </c>
    </row>
    <row r="167" spans="1:5" x14ac:dyDescent="0.25">
      <c r="A167" s="1133" t="s">
        <v>2120</v>
      </c>
      <c r="B167" s="1133" t="s">
        <v>3218</v>
      </c>
      <c r="C167" s="1133" t="s">
        <v>3218</v>
      </c>
    </row>
    <row r="168" spans="1:5" ht="30" x14ac:dyDescent="0.25">
      <c r="A168" s="1133" t="s">
        <v>2122</v>
      </c>
      <c r="B168" s="1133" t="s">
        <v>3163</v>
      </c>
      <c r="C168" s="1133" t="s">
        <v>3163</v>
      </c>
      <c r="D168" s="1133" t="s">
        <v>3219</v>
      </c>
      <c r="E168" s="1133" t="s">
        <v>3486</v>
      </c>
    </row>
    <row r="169" spans="1:5" ht="30" x14ac:dyDescent="0.25">
      <c r="A169" s="1133" t="s">
        <v>2126</v>
      </c>
      <c r="B169" s="1133" t="s">
        <v>3177</v>
      </c>
      <c r="C169" s="1133" t="s">
        <v>3177</v>
      </c>
      <c r="D169" s="1133" t="s">
        <v>3220</v>
      </c>
      <c r="E169" s="1133" t="s">
        <v>3487</v>
      </c>
    </row>
    <row r="170" spans="1:5" ht="30" x14ac:dyDescent="0.25">
      <c r="A170" s="1133" t="s">
        <v>2127</v>
      </c>
      <c r="B170" s="1133" t="s">
        <v>419</v>
      </c>
      <c r="C170" s="1133" t="s">
        <v>419</v>
      </c>
      <c r="D170" s="1133" t="s">
        <v>3221</v>
      </c>
      <c r="E170" s="1133" t="s">
        <v>3488</v>
      </c>
    </row>
    <row r="171" spans="1:5" x14ac:dyDescent="0.25">
      <c r="A171" s="1133" t="s">
        <v>2131</v>
      </c>
      <c r="B171" s="1133" t="s">
        <v>1766</v>
      </c>
      <c r="C171" s="1133" t="s">
        <v>1766</v>
      </c>
    </row>
    <row r="172" spans="1:5" x14ac:dyDescent="0.25">
      <c r="A172" s="1133" t="s">
        <v>2132</v>
      </c>
      <c r="B172" s="1133" t="s">
        <v>3222</v>
      </c>
      <c r="C172" s="1133" t="s">
        <v>3223</v>
      </c>
      <c r="E172" s="1133" t="s">
        <v>3489</v>
      </c>
    </row>
    <row r="173" spans="1:5" x14ac:dyDescent="0.25">
      <c r="A173" s="1133" t="s">
        <v>2135</v>
      </c>
      <c r="B173" s="1133" t="s">
        <v>3224</v>
      </c>
      <c r="C173" s="1133" t="s">
        <v>3225</v>
      </c>
      <c r="D173" s="1133" t="s">
        <v>3226</v>
      </c>
      <c r="E173" s="1133" t="s">
        <v>3490</v>
      </c>
    </row>
    <row r="174" spans="1:5" x14ac:dyDescent="0.25">
      <c r="A174" s="1133" t="s">
        <v>2139</v>
      </c>
      <c r="B174" s="1133" t="s">
        <v>3227</v>
      </c>
      <c r="C174" s="1133" t="s">
        <v>3228</v>
      </c>
      <c r="E174" s="1133" t="s">
        <v>3491</v>
      </c>
    </row>
    <row r="175" spans="1:5" x14ac:dyDescent="0.25">
      <c r="A175" s="1133" t="s">
        <v>2281</v>
      </c>
      <c r="B175" s="1133" t="s">
        <v>3229</v>
      </c>
      <c r="C175" s="1133" t="s">
        <v>3229</v>
      </c>
    </row>
    <row r="176" spans="1:5" ht="60" x14ac:dyDescent="0.25">
      <c r="A176" s="1133" t="s">
        <v>2142</v>
      </c>
      <c r="B176" s="1133" t="s">
        <v>3229</v>
      </c>
      <c r="C176" s="1133" t="s">
        <v>3229</v>
      </c>
      <c r="D176" s="1133" t="s">
        <v>3229</v>
      </c>
      <c r="E176" s="1133" t="s">
        <v>3492</v>
      </c>
    </row>
    <row r="177" spans="1:5" x14ac:dyDescent="0.25">
      <c r="A177" s="1133" t="s">
        <v>2145</v>
      </c>
      <c r="B177" s="1133" t="s">
        <v>3231</v>
      </c>
      <c r="C177" s="1133" t="s">
        <v>3231</v>
      </c>
    </row>
    <row r="178" spans="1:5" x14ac:dyDescent="0.25">
      <c r="A178" s="1133" t="s">
        <v>2147</v>
      </c>
      <c r="B178" s="1133" t="s">
        <v>3231</v>
      </c>
      <c r="C178" s="1133" t="s">
        <v>3232</v>
      </c>
      <c r="D178" s="1133" t="s">
        <v>3233</v>
      </c>
    </row>
    <row r="179" spans="1:5" ht="45" x14ac:dyDescent="0.25">
      <c r="A179" s="1133" t="s">
        <v>2149</v>
      </c>
      <c r="B179" s="1133" t="s">
        <v>3234</v>
      </c>
      <c r="C179" s="1133" t="s">
        <v>3234</v>
      </c>
      <c r="D179" s="1133" t="s">
        <v>3235</v>
      </c>
      <c r="E179" s="1133" t="s">
        <v>3493</v>
      </c>
    </row>
    <row r="180" spans="1:5" ht="45" x14ac:dyDescent="0.25">
      <c r="A180" s="1133" t="s">
        <v>2152</v>
      </c>
      <c r="B180" s="1133" t="s">
        <v>3236</v>
      </c>
      <c r="C180" s="1133" t="s">
        <v>3236</v>
      </c>
      <c r="D180" s="1133" t="s">
        <v>3236</v>
      </c>
      <c r="E180" s="1133" t="s">
        <v>3494</v>
      </c>
    </row>
    <row r="181" spans="1:5" ht="30" x14ac:dyDescent="0.25">
      <c r="A181" s="1133" t="s">
        <v>2154</v>
      </c>
      <c r="B181" s="1133" t="s">
        <v>3237</v>
      </c>
      <c r="C181" s="1133" t="s">
        <v>3237</v>
      </c>
      <c r="D181" s="1133" t="s">
        <v>3238</v>
      </c>
      <c r="E181" s="1133" t="s">
        <v>3495</v>
      </c>
    </row>
    <row r="182" spans="1:5" ht="45" x14ac:dyDescent="0.25">
      <c r="A182" s="1133" t="s">
        <v>2157</v>
      </c>
      <c r="B182" s="1133" t="s">
        <v>3239</v>
      </c>
      <c r="C182" s="1133" t="s">
        <v>3239</v>
      </c>
      <c r="D182" s="1133" t="s">
        <v>3240</v>
      </c>
      <c r="E182" s="1133" t="s">
        <v>3496</v>
      </c>
    </row>
    <row r="183" spans="1:5" ht="90" x14ac:dyDescent="0.25">
      <c r="A183" s="1133" t="s">
        <v>2160</v>
      </c>
      <c r="B183" s="1133" t="s">
        <v>3241</v>
      </c>
      <c r="C183" s="1133" t="s">
        <v>3241</v>
      </c>
      <c r="D183" s="1133" t="s">
        <v>3241</v>
      </c>
      <c r="E183" s="1133" t="s">
        <v>3497</v>
      </c>
    </row>
    <row r="184" spans="1:5" x14ac:dyDescent="0.25">
      <c r="A184" s="1133" t="s">
        <v>2162</v>
      </c>
      <c r="B184" s="1133" t="s">
        <v>2163</v>
      </c>
      <c r="C184" s="1133" t="s">
        <v>2163</v>
      </c>
      <c r="D184" s="1133" t="s">
        <v>2163</v>
      </c>
    </row>
    <row r="185" spans="1:5" ht="150" x14ac:dyDescent="0.25">
      <c r="A185" s="1133" t="s">
        <v>1886</v>
      </c>
      <c r="B185" s="1133" t="s">
        <v>3242</v>
      </c>
      <c r="C185" s="1133" t="s">
        <v>3243</v>
      </c>
      <c r="D185" s="1133" t="s">
        <v>3243</v>
      </c>
      <c r="E185" s="1133" t="s">
        <v>3498</v>
      </c>
    </row>
    <row r="186" spans="1:5" ht="165" x14ac:dyDescent="0.25">
      <c r="A186" s="1133" t="s">
        <v>2649</v>
      </c>
      <c r="B186" s="1133" t="s">
        <v>3242</v>
      </c>
      <c r="C186" s="1133" t="s">
        <v>3243</v>
      </c>
      <c r="D186" s="1133" t="s">
        <v>3243</v>
      </c>
      <c r="E186" s="1133" t="s">
        <v>3499</v>
      </c>
    </row>
    <row r="187" spans="1:5" ht="150" x14ac:dyDescent="0.25">
      <c r="A187" s="1133" t="s">
        <v>1887</v>
      </c>
      <c r="B187" s="1133" t="s">
        <v>3244</v>
      </c>
      <c r="C187" s="1133" t="s">
        <v>3245</v>
      </c>
      <c r="D187" s="1133" t="s">
        <v>3245</v>
      </c>
      <c r="E187" s="1133" t="s">
        <v>3500</v>
      </c>
    </row>
    <row r="188" spans="1:5" ht="165" x14ac:dyDescent="0.25">
      <c r="A188" s="1133" t="s">
        <v>2650</v>
      </c>
      <c r="B188" s="1133" t="s">
        <v>3244</v>
      </c>
      <c r="C188" s="1133" t="s">
        <v>3245</v>
      </c>
      <c r="D188" s="1133" t="s">
        <v>3245</v>
      </c>
      <c r="E188" s="1133" t="s">
        <v>3501</v>
      </c>
    </row>
    <row r="189" spans="1:5" ht="330" x14ac:dyDescent="0.25">
      <c r="A189" s="1133" t="s">
        <v>1871</v>
      </c>
      <c r="B189" s="1133" t="s">
        <v>3246</v>
      </c>
      <c r="C189" s="1133" t="s">
        <v>3247</v>
      </c>
      <c r="D189" s="1133" t="s">
        <v>3247</v>
      </c>
      <c r="E189" s="1133" t="s">
        <v>3502</v>
      </c>
    </row>
    <row r="190" spans="1:5" x14ac:dyDescent="0.25">
      <c r="A190" s="1133" t="s">
        <v>2164</v>
      </c>
      <c r="B190" s="1133" t="s">
        <v>3250</v>
      </c>
      <c r="C190" s="1133" t="s">
        <v>3250</v>
      </c>
    </row>
    <row r="191" spans="1:5" x14ac:dyDescent="0.25">
      <c r="A191" s="1133" t="s">
        <v>1877</v>
      </c>
      <c r="B191" s="1133" t="s">
        <v>5913</v>
      </c>
      <c r="C191" s="1133" t="s">
        <v>3252</v>
      </c>
      <c r="D191" s="1133" t="s">
        <v>3253</v>
      </c>
      <c r="E191" s="1133" t="s">
        <v>3504</v>
      </c>
    </row>
    <row r="192" spans="1:5" x14ac:dyDescent="0.25">
      <c r="A192" s="1133" t="s">
        <v>1878</v>
      </c>
      <c r="B192" s="1133" t="s">
        <v>3254</v>
      </c>
      <c r="C192" s="1133" t="s">
        <v>3255</v>
      </c>
      <c r="D192" s="1133" t="s">
        <v>3256</v>
      </c>
      <c r="E192" s="1133" t="s">
        <v>3505</v>
      </c>
    </row>
    <row r="193" spans="1:5" ht="30" x14ac:dyDescent="0.25">
      <c r="A193" s="1133" t="s">
        <v>1879</v>
      </c>
      <c r="B193" s="1133" t="s">
        <v>697</v>
      </c>
      <c r="C193" s="1133" t="s">
        <v>3257</v>
      </c>
      <c r="D193" s="1133" t="s">
        <v>3258</v>
      </c>
      <c r="E193" s="1133" t="s">
        <v>3506</v>
      </c>
    </row>
    <row r="194" spans="1:5" ht="30" x14ac:dyDescent="0.25">
      <c r="A194" s="1133" t="s">
        <v>5914</v>
      </c>
      <c r="D194" s="1133" t="s">
        <v>5955</v>
      </c>
      <c r="E194" s="1133" t="s">
        <v>5971</v>
      </c>
    </row>
    <row r="195" spans="1:5" x14ac:dyDescent="0.25">
      <c r="A195" s="1133" t="s">
        <v>2168</v>
      </c>
      <c r="B195" s="1133" t="s">
        <v>3259</v>
      </c>
      <c r="C195" s="1133" t="s">
        <v>3259</v>
      </c>
      <c r="D195" s="1133" t="s">
        <v>3259</v>
      </c>
      <c r="E195" s="1133" t="s">
        <v>3507</v>
      </c>
    </row>
    <row r="196" spans="1:5" x14ac:dyDescent="0.25">
      <c r="A196" s="1133" t="s">
        <v>2171</v>
      </c>
      <c r="B196" s="1133" t="s">
        <v>3260</v>
      </c>
      <c r="C196" s="1133" t="s">
        <v>3260</v>
      </c>
      <c r="D196" s="1133" t="s">
        <v>3260</v>
      </c>
      <c r="E196" s="1133" t="s">
        <v>3508</v>
      </c>
    </row>
    <row r="197" spans="1:5" x14ac:dyDescent="0.25">
      <c r="A197" s="1133" t="s">
        <v>2174</v>
      </c>
      <c r="B197" s="1133" t="s">
        <v>3261</v>
      </c>
      <c r="C197" s="1133" t="s">
        <v>3261</v>
      </c>
      <c r="D197" s="1133" t="s">
        <v>3261</v>
      </c>
      <c r="E197" s="1133" t="s">
        <v>3509</v>
      </c>
    </row>
    <row r="198" spans="1:5" x14ac:dyDescent="0.25">
      <c r="A198" s="1133" t="s">
        <v>2177</v>
      </c>
      <c r="B198" s="1133" t="s">
        <v>3262</v>
      </c>
      <c r="C198" s="1133" t="s">
        <v>3262</v>
      </c>
      <c r="D198" s="1133" t="s">
        <v>3263</v>
      </c>
      <c r="E198" s="1133" t="s">
        <v>3510</v>
      </c>
    </row>
    <row r="199" spans="1:5" x14ac:dyDescent="0.25">
      <c r="A199" s="1133" t="s">
        <v>2180</v>
      </c>
      <c r="B199" s="1133" t="s">
        <v>3264</v>
      </c>
      <c r="C199" s="1133" t="s">
        <v>3264</v>
      </c>
      <c r="D199" s="1133" t="s">
        <v>3265</v>
      </c>
      <c r="E199" s="1133" t="s">
        <v>3511</v>
      </c>
    </row>
    <row r="200" spans="1:5" x14ac:dyDescent="0.25">
      <c r="A200" s="1133" t="s">
        <v>2183</v>
      </c>
      <c r="B200" s="1133" t="s">
        <v>3266</v>
      </c>
      <c r="C200" s="1133" t="s">
        <v>3266</v>
      </c>
      <c r="D200" s="1133" t="s">
        <v>3267</v>
      </c>
      <c r="E200" s="1133" t="s">
        <v>3512</v>
      </c>
    </row>
    <row r="201" spans="1:5" ht="45" x14ac:dyDescent="0.25">
      <c r="A201" s="1133" t="s">
        <v>1880</v>
      </c>
      <c r="B201" s="1133" t="s">
        <v>3268</v>
      </c>
      <c r="C201" s="1133" t="s">
        <v>3269</v>
      </c>
      <c r="D201" s="1133" t="s">
        <v>3268</v>
      </c>
      <c r="E201" s="1133" t="s">
        <v>3513</v>
      </c>
    </row>
    <row r="202" spans="1:5" ht="45" x14ac:dyDescent="0.25">
      <c r="A202" s="1133" t="s">
        <v>1881</v>
      </c>
      <c r="B202" s="1133" t="s">
        <v>3270</v>
      </c>
      <c r="C202" s="1133" t="s">
        <v>3271</v>
      </c>
      <c r="D202" s="1133" t="s">
        <v>2189</v>
      </c>
      <c r="E202" s="1133" t="s">
        <v>3514</v>
      </c>
    </row>
    <row r="203" spans="1:5" x14ac:dyDescent="0.25">
      <c r="A203" s="1133" t="s">
        <v>2190</v>
      </c>
      <c r="B203" s="1133" t="s">
        <v>3272</v>
      </c>
      <c r="C203" s="1133" t="s">
        <v>3272</v>
      </c>
    </row>
    <row r="204" spans="1:5" ht="30" x14ac:dyDescent="0.25">
      <c r="A204" s="1133" t="s">
        <v>1883</v>
      </c>
      <c r="B204" s="1133" t="s">
        <v>2429</v>
      </c>
      <c r="C204" s="1133" t="s">
        <v>3273</v>
      </c>
      <c r="D204" s="1133" t="s">
        <v>3273</v>
      </c>
      <c r="E204" s="1133" t="s">
        <v>3515</v>
      </c>
    </row>
    <row r="205" spans="1:5" ht="30" x14ac:dyDescent="0.25">
      <c r="A205" s="1133" t="s">
        <v>1884</v>
      </c>
      <c r="B205" s="1133" t="s">
        <v>2430</v>
      </c>
      <c r="C205" s="1133" t="s">
        <v>3274</v>
      </c>
      <c r="D205" s="1133" t="s">
        <v>3274</v>
      </c>
      <c r="E205" s="1133" t="s">
        <v>3516</v>
      </c>
    </row>
    <row r="206" spans="1:5" ht="30" x14ac:dyDescent="0.25">
      <c r="A206" s="1133" t="s">
        <v>1885</v>
      </c>
      <c r="B206" s="1133" t="s">
        <v>2431</v>
      </c>
      <c r="C206" s="1133" t="s">
        <v>3275</v>
      </c>
      <c r="D206" s="1133" t="s">
        <v>3275</v>
      </c>
      <c r="E206" s="1133" t="s">
        <v>3517</v>
      </c>
    </row>
    <row r="207" spans="1:5" ht="30" x14ac:dyDescent="0.25">
      <c r="A207" s="1133" t="s">
        <v>1872</v>
      </c>
      <c r="B207" s="1133" t="s">
        <v>697</v>
      </c>
      <c r="C207" s="1133" t="s">
        <v>3276</v>
      </c>
      <c r="E207" s="1133" t="s">
        <v>3518</v>
      </c>
    </row>
    <row r="208" spans="1:5" ht="30" x14ac:dyDescent="0.25">
      <c r="A208" s="1133" t="s">
        <v>5929</v>
      </c>
      <c r="D208" s="1133" t="s">
        <v>5956</v>
      </c>
      <c r="E208" s="1133" t="s">
        <v>5971</v>
      </c>
    </row>
    <row r="209" spans="1:5" ht="45" x14ac:dyDescent="0.25">
      <c r="A209" s="1133" t="s">
        <v>1873</v>
      </c>
      <c r="B209" s="1133" t="s">
        <v>3277</v>
      </c>
      <c r="C209" s="1133" t="s">
        <v>3278</v>
      </c>
      <c r="E209" s="1133" t="s">
        <v>3519</v>
      </c>
    </row>
    <row r="210" spans="1:5" ht="30" x14ac:dyDescent="0.25">
      <c r="A210" s="1133" t="s">
        <v>1874</v>
      </c>
      <c r="B210" s="1133" t="s">
        <v>3279</v>
      </c>
      <c r="C210" s="1133" t="s">
        <v>3280</v>
      </c>
      <c r="D210" s="1133" t="s">
        <v>3280</v>
      </c>
      <c r="E210" s="1133" t="s">
        <v>3520</v>
      </c>
    </row>
    <row r="211" spans="1:5" x14ac:dyDescent="0.25">
      <c r="A211" s="1133" t="s">
        <v>2197</v>
      </c>
      <c r="B211" s="1133" t="s">
        <v>3281</v>
      </c>
      <c r="C211" s="1133" t="s">
        <v>3282</v>
      </c>
    </row>
    <row r="212" spans="1:5" ht="30" x14ac:dyDescent="0.25">
      <c r="A212" s="1133" t="s">
        <v>2198</v>
      </c>
      <c r="B212" s="1133" t="s">
        <v>3282</v>
      </c>
      <c r="C212" s="1133" t="s">
        <v>3282</v>
      </c>
      <c r="E212" s="1133" t="s">
        <v>3521</v>
      </c>
    </row>
    <row r="213" spans="1:5" ht="30" x14ac:dyDescent="0.25">
      <c r="A213" s="1133" t="s">
        <v>5919</v>
      </c>
      <c r="D213" s="1133" t="s">
        <v>5957</v>
      </c>
      <c r="E213" s="1133" t="s">
        <v>5971</v>
      </c>
    </row>
    <row r="214" spans="1:5" x14ac:dyDescent="0.25">
      <c r="A214" s="1133" t="s">
        <v>2200</v>
      </c>
      <c r="B214" s="1133" t="s">
        <v>3283</v>
      </c>
      <c r="C214" s="1133" t="s">
        <v>3284</v>
      </c>
    </row>
    <row r="215" spans="1:5" ht="30" x14ac:dyDescent="0.25">
      <c r="A215" s="1133" t="s">
        <v>2201</v>
      </c>
      <c r="B215" s="1133" t="s">
        <v>3284</v>
      </c>
      <c r="C215" s="1133" t="s">
        <v>3284</v>
      </c>
      <c r="D215" s="1133" t="s">
        <v>3284</v>
      </c>
      <c r="E215" s="1133" t="s">
        <v>3522</v>
      </c>
    </row>
    <row r="216" spans="1:5" ht="30" x14ac:dyDescent="0.25">
      <c r="A216" s="1133" t="s">
        <v>5917</v>
      </c>
      <c r="D216" s="1133" t="s">
        <v>5958</v>
      </c>
      <c r="E216" s="1133" t="s">
        <v>5971</v>
      </c>
    </row>
    <row r="217" spans="1:5" ht="30" x14ac:dyDescent="0.25">
      <c r="A217" s="1133" t="s">
        <v>2203</v>
      </c>
      <c r="B217" s="1133" t="s">
        <v>2434</v>
      </c>
      <c r="C217" s="1133" t="s">
        <v>3285</v>
      </c>
      <c r="D217" s="1133" t="s">
        <v>3285</v>
      </c>
      <c r="E217" s="1133" t="s">
        <v>3523</v>
      </c>
    </row>
    <row r="218" spans="1:5" ht="30" x14ac:dyDescent="0.25">
      <c r="A218" s="1133" t="s">
        <v>2206</v>
      </c>
      <c r="B218" s="1133" t="s">
        <v>416</v>
      </c>
      <c r="C218" s="1133" t="s">
        <v>3286</v>
      </c>
      <c r="D218" s="1133" t="s">
        <v>3286</v>
      </c>
      <c r="E218" s="1133" t="s">
        <v>3524</v>
      </c>
    </row>
    <row r="219" spans="1:5" ht="75" x14ac:dyDescent="0.25">
      <c r="A219" s="1133" t="s">
        <v>4679</v>
      </c>
      <c r="B219" s="1133" t="s">
        <v>3296</v>
      </c>
      <c r="C219" s="1133" t="s">
        <v>4674</v>
      </c>
      <c r="D219" s="1133" t="s">
        <v>4674</v>
      </c>
      <c r="E219" s="1133" t="s">
        <v>4673</v>
      </c>
    </row>
    <row r="220" spans="1:5" x14ac:dyDescent="0.25">
      <c r="A220" s="1133" t="s">
        <v>2209</v>
      </c>
      <c r="B220" s="1133" t="s">
        <v>2210</v>
      </c>
      <c r="C220" s="1133" t="s">
        <v>2210</v>
      </c>
    </row>
    <row r="221" spans="1:5" ht="30" x14ac:dyDescent="0.25">
      <c r="A221" s="1133" t="s">
        <v>2211</v>
      </c>
      <c r="B221" s="1133" t="s">
        <v>3287</v>
      </c>
      <c r="C221" s="1133" t="s">
        <v>3287</v>
      </c>
      <c r="D221" s="1133" t="s">
        <v>3287</v>
      </c>
      <c r="E221" s="1133" t="s">
        <v>3525</v>
      </c>
    </row>
    <row r="222" spans="1:5" ht="150" x14ac:dyDescent="0.25">
      <c r="A222" s="1133" t="s">
        <v>1875</v>
      </c>
      <c r="B222" s="1133" t="s">
        <v>3288</v>
      </c>
      <c r="C222" s="1133" t="s">
        <v>3289</v>
      </c>
      <c r="D222" s="1133" t="s">
        <v>3289</v>
      </c>
      <c r="E222" s="1133" t="s">
        <v>3526</v>
      </c>
    </row>
    <row r="223" spans="1:5" ht="105" x14ac:dyDescent="0.25">
      <c r="A223" s="1133" t="s">
        <v>5888</v>
      </c>
      <c r="B223" s="1133" t="s">
        <v>5901</v>
      </c>
      <c r="C223" s="1133" t="s">
        <v>5901</v>
      </c>
      <c r="D223" s="1133" t="s">
        <v>5901</v>
      </c>
      <c r="E223" s="1133" t="s">
        <v>5904</v>
      </c>
    </row>
    <row r="224" spans="1:5" ht="409.5" x14ac:dyDescent="0.25">
      <c r="A224" s="1133" t="s">
        <v>1876</v>
      </c>
      <c r="B224" s="1133" t="s">
        <v>3121</v>
      </c>
      <c r="C224" s="1133" t="s">
        <v>3290</v>
      </c>
      <c r="D224" s="1133" t="s">
        <v>3291</v>
      </c>
      <c r="E224" s="1133" t="s">
        <v>3527</v>
      </c>
    </row>
    <row r="225" spans="1:5" ht="30" x14ac:dyDescent="0.25">
      <c r="A225" s="1133" t="s">
        <v>2462</v>
      </c>
      <c r="B225" s="1133" t="s">
        <v>6539</v>
      </c>
      <c r="C225" s="1133" t="s">
        <v>6542</v>
      </c>
      <c r="D225" s="1133" t="s">
        <v>6097</v>
      </c>
      <c r="E225" s="1133" t="s">
        <v>6547</v>
      </c>
    </row>
    <row r="226" spans="1:5" ht="30" x14ac:dyDescent="0.25">
      <c r="A226" s="1133" t="s">
        <v>2463</v>
      </c>
      <c r="B226" s="1133" t="s">
        <v>6480</v>
      </c>
      <c r="C226" s="1133" t="s">
        <v>6543</v>
      </c>
      <c r="D226" s="1133" t="s">
        <v>6098</v>
      </c>
      <c r="E226" s="1133" t="s">
        <v>6548</v>
      </c>
    </row>
    <row r="227" spans="1:5" ht="30" x14ac:dyDescent="0.25">
      <c r="A227" s="1133" t="s">
        <v>2464</v>
      </c>
      <c r="B227" s="1133" t="s">
        <v>6530</v>
      </c>
      <c r="C227" s="1133" t="s">
        <v>6544</v>
      </c>
      <c r="D227" s="1133" t="s">
        <v>6099</v>
      </c>
      <c r="E227" s="1133" t="s">
        <v>6549</v>
      </c>
    </row>
    <row r="228" spans="1:5" ht="30" x14ac:dyDescent="0.25">
      <c r="A228" s="1133" t="s">
        <v>2465</v>
      </c>
      <c r="B228" s="1133" t="s">
        <v>6540</v>
      </c>
      <c r="C228" s="1133" t="s">
        <v>6545</v>
      </c>
      <c r="D228" s="1133" t="s">
        <v>6100</v>
      </c>
      <c r="E228" s="1133" t="s">
        <v>6550</v>
      </c>
    </row>
    <row r="229" spans="1:5" ht="30" x14ac:dyDescent="0.25">
      <c r="A229" s="1133" t="s">
        <v>2466</v>
      </c>
      <c r="B229" s="1133" t="s">
        <v>6541</v>
      </c>
      <c r="C229" s="1133" t="s">
        <v>6546</v>
      </c>
      <c r="D229" s="1133" t="s">
        <v>6101</v>
      </c>
      <c r="E229" s="1133" t="s">
        <v>6551</v>
      </c>
    </row>
    <row r="230" spans="1:5" ht="30" x14ac:dyDescent="0.25">
      <c r="A230" s="1133" t="s">
        <v>1894</v>
      </c>
      <c r="B230" s="1133" t="s">
        <v>2435</v>
      </c>
      <c r="C230" s="1133" t="s">
        <v>3292</v>
      </c>
      <c r="D230" s="1133" t="s">
        <v>3293</v>
      </c>
      <c r="E230" s="1240" t="s">
        <v>3528</v>
      </c>
    </row>
    <row r="231" spans="1:5" ht="30" x14ac:dyDescent="0.25">
      <c r="A231" s="1133" t="s">
        <v>6106</v>
      </c>
      <c r="B231" s="1133" t="s">
        <v>6482</v>
      </c>
      <c r="C231" s="1133" t="s">
        <v>6482</v>
      </c>
      <c r="D231" s="1133" t="s">
        <v>6125</v>
      </c>
      <c r="E231" s="1133" t="s">
        <v>6310</v>
      </c>
    </row>
    <row r="232" spans="1:5" ht="30" x14ac:dyDescent="0.25">
      <c r="A232" s="1133" t="s">
        <v>6107</v>
      </c>
      <c r="B232" s="1133" t="s">
        <v>6483</v>
      </c>
      <c r="C232" s="1133" t="s">
        <v>6483</v>
      </c>
      <c r="D232" s="1133" t="s">
        <v>6126</v>
      </c>
      <c r="E232" s="1133" t="s">
        <v>6311</v>
      </c>
    </row>
    <row r="233" spans="1:5" ht="30" x14ac:dyDescent="0.25">
      <c r="A233" s="1133" t="s">
        <v>6108</v>
      </c>
      <c r="B233" s="1133" t="s">
        <v>6484</v>
      </c>
      <c r="C233" s="1133" t="s">
        <v>6484</v>
      </c>
      <c r="D233" s="1133" t="s">
        <v>6127</v>
      </c>
      <c r="E233" s="1133" t="s">
        <v>6312</v>
      </c>
    </row>
    <row r="234" spans="1:5" ht="30" x14ac:dyDescent="0.25">
      <c r="A234" s="1133" t="s">
        <v>6109</v>
      </c>
      <c r="B234" s="1133" t="s">
        <v>6485</v>
      </c>
      <c r="C234" s="1133" t="s">
        <v>6485</v>
      </c>
      <c r="D234" s="1133" t="s">
        <v>6128</v>
      </c>
      <c r="E234" s="1133" t="s">
        <v>6313</v>
      </c>
    </row>
    <row r="235" spans="1:5" ht="30" x14ac:dyDescent="0.25">
      <c r="A235" s="1133" t="s">
        <v>6110</v>
      </c>
      <c r="B235" s="1133" t="s">
        <v>6486</v>
      </c>
      <c r="C235" s="1133" t="s">
        <v>6486</v>
      </c>
      <c r="D235" s="1133" t="s">
        <v>6129</v>
      </c>
      <c r="E235" s="1133" t="s">
        <v>6314</v>
      </c>
    </row>
    <row r="236" spans="1:5" ht="30" x14ac:dyDescent="0.25">
      <c r="A236" s="1133" t="s">
        <v>6111</v>
      </c>
      <c r="B236" s="1133" t="s">
        <v>6487</v>
      </c>
      <c r="C236" s="1133" t="s">
        <v>6487</v>
      </c>
      <c r="D236" s="1133" t="s">
        <v>6130</v>
      </c>
      <c r="E236" s="1133" t="s">
        <v>6315</v>
      </c>
    </row>
    <row r="237" spans="1:5" ht="30" x14ac:dyDescent="0.25">
      <c r="A237" s="1133" t="s">
        <v>6112</v>
      </c>
      <c r="B237" s="1133" t="s">
        <v>6488</v>
      </c>
      <c r="C237" s="1133" t="s">
        <v>6488</v>
      </c>
      <c r="D237" s="1133" t="s">
        <v>6131</v>
      </c>
      <c r="E237" s="1133" t="s">
        <v>6316</v>
      </c>
    </row>
    <row r="238" spans="1:5" ht="30" x14ac:dyDescent="0.25">
      <c r="A238" s="1133" t="s">
        <v>6113</v>
      </c>
      <c r="B238" s="1133" t="s">
        <v>6489</v>
      </c>
      <c r="C238" s="1133" t="s">
        <v>6489</v>
      </c>
      <c r="D238" s="1133" t="s">
        <v>6132</v>
      </c>
      <c r="E238" s="1133" t="s">
        <v>6317</v>
      </c>
    </row>
    <row r="239" spans="1:5" ht="30" x14ac:dyDescent="0.25">
      <c r="A239" s="1133" t="s">
        <v>6114</v>
      </c>
      <c r="B239" s="1133" t="s">
        <v>6490</v>
      </c>
      <c r="C239" s="1133" t="s">
        <v>6490</v>
      </c>
      <c r="D239" s="1133" t="s">
        <v>6133</v>
      </c>
      <c r="E239" s="1133" t="s">
        <v>6318</v>
      </c>
    </row>
    <row r="240" spans="1:5" x14ac:dyDescent="0.25">
      <c r="A240" s="1133" t="s">
        <v>2217</v>
      </c>
      <c r="B240" s="1133" t="s">
        <v>1614</v>
      </c>
      <c r="C240" s="1133" t="s">
        <v>1614</v>
      </c>
    </row>
    <row r="241" spans="1:5" x14ac:dyDescent="0.25">
      <c r="A241" s="1133" t="s">
        <v>1892</v>
      </c>
      <c r="B241" s="1133" t="s">
        <v>1614</v>
      </c>
      <c r="C241" s="1133" t="s">
        <v>3294</v>
      </c>
    </row>
    <row r="242" spans="1:5" ht="45" x14ac:dyDescent="0.25">
      <c r="A242" s="1133" t="s">
        <v>1882</v>
      </c>
      <c r="B242" s="1133" t="s">
        <v>3277</v>
      </c>
      <c r="C242" s="1133" t="s">
        <v>3295</v>
      </c>
      <c r="D242" s="1133" t="s">
        <v>3277</v>
      </c>
      <c r="E242" s="1240" t="s">
        <v>3529</v>
      </c>
    </row>
    <row r="243" spans="1:5" ht="120" x14ac:dyDescent="0.25">
      <c r="A243" s="1133" t="s">
        <v>1893</v>
      </c>
      <c r="B243" s="1133" t="s">
        <v>3296</v>
      </c>
      <c r="C243" s="1133" t="s">
        <v>3297</v>
      </c>
      <c r="D243" s="1133" t="s">
        <v>3297</v>
      </c>
      <c r="E243" s="1240" t="s">
        <v>3530</v>
      </c>
    </row>
    <row r="244" spans="1:5" x14ac:dyDescent="0.25">
      <c r="A244" s="1133" t="s">
        <v>6636</v>
      </c>
      <c r="B244" s="1133" t="s">
        <v>6667</v>
      </c>
      <c r="C244" s="1133" t="s">
        <v>6667</v>
      </c>
      <c r="D244" s="1133" t="s">
        <v>6667</v>
      </c>
    </row>
    <row r="245" spans="1:5" ht="165" x14ac:dyDescent="0.25">
      <c r="A245" s="1133" t="s">
        <v>6639</v>
      </c>
      <c r="B245" s="1133" t="s">
        <v>6643</v>
      </c>
      <c r="C245" s="1133" t="s">
        <v>6643</v>
      </c>
      <c r="D245" s="1133" t="s">
        <v>6666</v>
      </c>
      <c r="E245" s="1133" t="s">
        <v>6668</v>
      </c>
    </row>
    <row r="246" spans="1:5" x14ac:dyDescent="0.25">
      <c r="A246" s="1133" t="s">
        <v>2221</v>
      </c>
      <c r="B246" s="1133" t="s">
        <v>3230</v>
      </c>
      <c r="C246" s="1133" t="s">
        <v>3230</v>
      </c>
    </row>
    <row r="247" spans="1:5" x14ac:dyDescent="0.25">
      <c r="A247" s="1133" t="s">
        <v>1888</v>
      </c>
      <c r="B247" s="1133" t="s">
        <v>3298</v>
      </c>
      <c r="C247" s="1133" t="s">
        <v>3298</v>
      </c>
      <c r="D247" s="1133" t="s">
        <v>3298</v>
      </c>
      <c r="E247" s="1240" t="s">
        <v>3531</v>
      </c>
    </row>
    <row r="248" spans="1:5" ht="30" x14ac:dyDescent="0.25">
      <c r="A248" s="1133" t="s">
        <v>5921</v>
      </c>
      <c r="D248" s="1133" t="s">
        <v>5959</v>
      </c>
      <c r="E248" s="1133" t="s">
        <v>5971</v>
      </c>
    </row>
    <row r="249" spans="1:5" x14ac:dyDescent="0.25">
      <c r="A249" s="1133" t="s">
        <v>1889</v>
      </c>
      <c r="B249" s="1133" t="s">
        <v>3299</v>
      </c>
      <c r="C249" s="1133" t="s">
        <v>3299</v>
      </c>
      <c r="D249" s="1133" t="s">
        <v>3299</v>
      </c>
      <c r="E249" s="1240" t="s">
        <v>3532</v>
      </c>
    </row>
    <row r="250" spans="1:5" ht="30" x14ac:dyDescent="0.25">
      <c r="A250" s="1133" t="s">
        <v>5923</v>
      </c>
      <c r="D250" s="1133" t="s">
        <v>5960</v>
      </c>
      <c r="E250" s="1133" t="s">
        <v>5971</v>
      </c>
    </row>
    <row r="251" spans="1:5" x14ac:dyDescent="0.25">
      <c r="A251" s="1133" t="s">
        <v>1890</v>
      </c>
      <c r="B251" s="1133" t="s">
        <v>3300</v>
      </c>
      <c r="C251" s="1133" t="s">
        <v>3300</v>
      </c>
      <c r="D251" s="1133" t="s">
        <v>3300</v>
      </c>
      <c r="E251" s="1240" t="s">
        <v>3533</v>
      </c>
    </row>
    <row r="252" spans="1:5" ht="30" x14ac:dyDescent="0.25">
      <c r="A252" s="1133" t="s">
        <v>5925</v>
      </c>
      <c r="D252" s="1133" t="s">
        <v>5961</v>
      </c>
      <c r="E252" s="1133" t="s">
        <v>5971</v>
      </c>
    </row>
    <row r="253" spans="1:5" x14ac:dyDescent="0.25">
      <c r="A253" s="1133" t="s">
        <v>2225</v>
      </c>
      <c r="B253" s="1133" t="s">
        <v>3301</v>
      </c>
      <c r="C253" s="1133" t="s">
        <v>3301</v>
      </c>
    </row>
    <row r="254" spans="1:5" ht="210" x14ac:dyDescent="0.25">
      <c r="A254" s="1133" t="s">
        <v>1891</v>
      </c>
      <c r="B254" s="1133" t="s">
        <v>125</v>
      </c>
      <c r="C254" s="1133" t="s">
        <v>3302</v>
      </c>
      <c r="D254" s="1133" t="s">
        <v>3302</v>
      </c>
      <c r="E254" s="1133" t="s">
        <v>3534</v>
      </c>
    </row>
    <row r="255" spans="1:5" ht="30" x14ac:dyDescent="0.25">
      <c r="A255" s="1133" t="s">
        <v>6223</v>
      </c>
      <c r="B255" s="1133" t="s">
        <v>6227</v>
      </c>
      <c r="C255" s="1133" t="s">
        <v>6227</v>
      </c>
      <c r="D255" s="1133" t="s">
        <v>6219</v>
      </c>
      <c r="E255" s="1133" t="s">
        <v>6319</v>
      </c>
    </row>
    <row r="256" spans="1:5" ht="30" x14ac:dyDescent="0.25">
      <c r="A256" s="1133" t="s">
        <v>6224</v>
      </c>
      <c r="B256" s="1133" t="s">
        <v>6228</v>
      </c>
      <c r="C256" s="1133" t="s">
        <v>6228</v>
      </c>
      <c r="D256" s="1133" t="s">
        <v>6220</v>
      </c>
      <c r="E256" s="1133" t="s">
        <v>6320</v>
      </c>
    </row>
    <row r="257" spans="1:5" x14ac:dyDescent="0.25">
      <c r="A257" s="1133" t="s">
        <v>6225</v>
      </c>
      <c r="B257" s="1133" t="s">
        <v>6229</v>
      </c>
      <c r="C257" s="1133" t="s">
        <v>6229</v>
      </c>
      <c r="D257" s="1133" t="s">
        <v>6221</v>
      </c>
      <c r="E257" s="1133" t="s">
        <v>6321</v>
      </c>
    </row>
    <row r="258" spans="1:5" ht="30" x14ac:dyDescent="0.25">
      <c r="A258" s="1133" t="s">
        <v>6226</v>
      </c>
      <c r="B258" s="1133" t="s">
        <v>757</v>
      </c>
      <c r="C258" s="1133" t="s">
        <v>757</v>
      </c>
      <c r="D258" s="1133" t="s">
        <v>6222</v>
      </c>
      <c r="E258" s="1133" t="s">
        <v>6322</v>
      </c>
    </row>
    <row r="259" spans="1:5" x14ac:dyDescent="0.25">
      <c r="A259" s="1133" t="s">
        <v>1921</v>
      </c>
      <c r="B259" s="1133" t="s">
        <v>3254</v>
      </c>
      <c r="C259" s="1133" t="s">
        <v>3303</v>
      </c>
      <c r="D259" s="1133" t="s">
        <v>3303</v>
      </c>
      <c r="E259" s="1240" t="s">
        <v>3535</v>
      </c>
    </row>
    <row r="260" spans="1:5" x14ac:dyDescent="0.25">
      <c r="A260" s="1133" t="s">
        <v>2228</v>
      </c>
      <c r="B260" s="1133" t="s">
        <v>3304</v>
      </c>
      <c r="C260" s="1133" t="s">
        <v>3304</v>
      </c>
    </row>
    <row r="261" spans="1:5" ht="45" x14ac:dyDescent="0.25">
      <c r="A261" s="1133" t="s">
        <v>1918</v>
      </c>
      <c r="B261" s="1133" t="s">
        <v>3305</v>
      </c>
      <c r="C261" s="1133" t="s">
        <v>3306</v>
      </c>
      <c r="D261" s="1133" t="s">
        <v>3306</v>
      </c>
      <c r="E261" s="1240" t="s">
        <v>3536</v>
      </c>
    </row>
    <row r="262" spans="1:5" ht="45" x14ac:dyDescent="0.25">
      <c r="A262" s="1133" t="s">
        <v>1919</v>
      </c>
      <c r="B262" s="1133" t="s">
        <v>3307</v>
      </c>
      <c r="C262" s="1133" t="s">
        <v>3308</v>
      </c>
      <c r="D262" s="1133" t="s">
        <v>3308</v>
      </c>
      <c r="E262" s="1240" t="s">
        <v>3537</v>
      </c>
    </row>
    <row r="263" spans="1:5" ht="45" x14ac:dyDescent="0.25">
      <c r="A263" s="1133" t="s">
        <v>1920</v>
      </c>
      <c r="B263" s="1133" t="s">
        <v>3309</v>
      </c>
      <c r="C263" s="1133" t="s">
        <v>3310</v>
      </c>
      <c r="D263" s="1133" t="s">
        <v>3310</v>
      </c>
      <c r="E263" s="1240" t="s">
        <v>3537</v>
      </c>
    </row>
    <row r="264" spans="1:5" x14ac:dyDescent="0.25">
      <c r="A264" s="1133" t="s">
        <v>2230</v>
      </c>
      <c r="B264" s="1133" t="s">
        <v>3311</v>
      </c>
      <c r="C264" s="1133" t="s">
        <v>3311</v>
      </c>
    </row>
    <row r="265" spans="1:5" ht="45" x14ac:dyDescent="0.25">
      <c r="A265" s="1133" t="s">
        <v>1922</v>
      </c>
      <c r="B265" s="1133" t="s">
        <v>3312</v>
      </c>
      <c r="C265" s="1133" t="s">
        <v>3313</v>
      </c>
      <c r="D265" s="1133" t="s">
        <v>3313</v>
      </c>
      <c r="E265" s="1240" t="s">
        <v>3538</v>
      </c>
    </row>
    <row r="266" spans="1:5" ht="45" x14ac:dyDescent="0.25">
      <c r="A266" s="1133" t="s">
        <v>1923</v>
      </c>
      <c r="B266" s="1133" t="s">
        <v>3314</v>
      </c>
      <c r="C266" s="1133" t="s">
        <v>3315</v>
      </c>
      <c r="D266" s="1133" t="s">
        <v>3315</v>
      </c>
      <c r="E266" s="1240" t="s">
        <v>3538</v>
      </c>
    </row>
    <row r="267" spans="1:5" ht="45" x14ac:dyDescent="0.25">
      <c r="A267" s="1133" t="s">
        <v>1924</v>
      </c>
      <c r="B267" s="1133" t="s">
        <v>3316</v>
      </c>
      <c r="C267" s="1133" t="s">
        <v>3317</v>
      </c>
      <c r="D267" s="1133" t="s">
        <v>3317</v>
      </c>
      <c r="E267" s="1240" t="s">
        <v>3538</v>
      </c>
    </row>
    <row r="268" spans="1:5" x14ac:dyDescent="0.25">
      <c r="A268" s="1133" t="s">
        <v>2232</v>
      </c>
      <c r="B268" s="1133" t="s">
        <v>3318</v>
      </c>
      <c r="C268" s="1133" t="s">
        <v>3318</v>
      </c>
    </row>
    <row r="269" spans="1:5" x14ac:dyDescent="0.25">
      <c r="A269" s="1133" t="s">
        <v>2234</v>
      </c>
      <c r="B269" s="1133" t="s">
        <v>3251</v>
      </c>
      <c r="C269" s="1133" t="s">
        <v>3319</v>
      </c>
      <c r="D269" s="1133" t="s">
        <v>3319</v>
      </c>
      <c r="E269" s="1240" t="s">
        <v>3539</v>
      </c>
    </row>
    <row r="270" spans="1:5" ht="30" x14ac:dyDescent="0.25">
      <c r="A270" s="1133" t="s">
        <v>2237</v>
      </c>
      <c r="B270" s="1133" t="s">
        <v>3254</v>
      </c>
      <c r="C270" s="1133" t="s">
        <v>3319</v>
      </c>
      <c r="D270" s="1133" t="s">
        <v>3320</v>
      </c>
      <c r="E270" s="1240" t="s">
        <v>3540</v>
      </c>
    </row>
    <row r="271" spans="1:5" ht="30" x14ac:dyDescent="0.25">
      <c r="A271" s="1133" t="s">
        <v>2276</v>
      </c>
      <c r="B271" s="1133" t="s">
        <v>697</v>
      </c>
      <c r="C271" s="1133" t="s">
        <v>3321</v>
      </c>
      <c r="D271" s="1133" t="s">
        <v>3321</v>
      </c>
      <c r="E271" s="1240" t="s">
        <v>3541</v>
      </c>
    </row>
    <row r="272" spans="1:5" ht="30" x14ac:dyDescent="0.25">
      <c r="A272" s="1133" t="s">
        <v>5927</v>
      </c>
      <c r="D272" s="1133" t="s">
        <v>5962</v>
      </c>
      <c r="E272" s="1133" t="s">
        <v>5971</v>
      </c>
    </row>
    <row r="273" spans="1:5" ht="135" x14ac:dyDescent="0.25">
      <c r="A273" s="1133" t="s">
        <v>2240</v>
      </c>
      <c r="B273" s="1133" t="s">
        <v>416</v>
      </c>
      <c r="C273" s="1133" t="s">
        <v>3322</v>
      </c>
      <c r="D273" s="1133" t="s">
        <v>3323</v>
      </c>
      <c r="E273" s="1133" t="s">
        <v>3542</v>
      </c>
    </row>
    <row r="274" spans="1:5" ht="60" x14ac:dyDescent="0.25">
      <c r="A274" s="1133" t="s">
        <v>2243</v>
      </c>
      <c r="B274" s="1133" t="s">
        <v>2496</v>
      </c>
      <c r="C274" s="1133" t="s">
        <v>3324</v>
      </c>
      <c r="D274" s="1133" t="s">
        <v>3325</v>
      </c>
      <c r="E274" s="1133" t="s">
        <v>3543</v>
      </c>
    </row>
    <row r="275" spans="1:5" ht="45" x14ac:dyDescent="0.25">
      <c r="A275" s="1133" t="s">
        <v>2246</v>
      </c>
      <c r="B275" s="1133" t="s">
        <v>3326</v>
      </c>
      <c r="C275" s="1133" t="s">
        <v>3327</v>
      </c>
      <c r="D275" s="1133" t="s">
        <v>3327</v>
      </c>
      <c r="E275" s="1240" t="s">
        <v>3544</v>
      </c>
    </row>
    <row r="276" spans="1:5" ht="30" x14ac:dyDescent="0.25">
      <c r="A276" s="1133" t="s">
        <v>2249</v>
      </c>
      <c r="B276" s="1133" t="s">
        <v>3328</v>
      </c>
      <c r="C276" s="1133" t="s">
        <v>3329</v>
      </c>
      <c r="D276" s="1133" t="s">
        <v>3329</v>
      </c>
      <c r="E276" s="1240" t="s">
        <v>3545</v>
      </c>
    </row>
    <row r="277" spans="1:5" ht="45" x14ac:dyDescent="0.25">
      <c r="A277" s="1133" t="s">
        <v>2252</v>
      </c>
      <c r="B277" s="1133" t="s">
        <v>3330</v>
      </c>
      <c r="C277" s="1133" t="s">
        <v>3331</v>
      </c>
      <c r="D277" s="1133" t="s">
        <v>3331</v>
      </c>
      <c r="E277" s="1240" t="s">
        <v>3546</v>
      </c>
    </row>
    <row r="278" spans="1:5" ht="60" x14ac:dyDescent="0.25">
      <c r="A278" s="1133" t="s">
        <v>2255</v>
      </c>
      <c r="B278" s="1133" t="s">
        <v>3332</v>
      </c>
      <c r="C278" s="1133" t="s">
        <v>3333</v>
      </c>
      <c r="D278" s="1133" t="s">
        <v>3333</v>
      </c>
      <c r="E278" s="1240" t="s">
        <v>3547</v>
      </c>
    </row>
    <row r="279" spans="1:5" x14ac:dyDescent="0.25">
      <c r="A279" s="1133" t="s">
        <v>5162</v>
      </c>
      <c r="B279" s="1133" t="s">
        <v>5249</v>
      </c>
      <c r="C279" s="1133" t="s">
        <v>5249</v>
      </c>
      <c r="D279" s="1133" t="s">
        <v>5250</v>
      </c>
      <c r="E279" s="1133" t="s">
        <v>5251</v>
      </c>
    </row>
    <row r="280" spans="1:5" ht="75" x14ac:dyDescent="0.25">
      <c r="A280" s="1133" t="s">
        <v>5173</v>
      </c>
      <c r="B280" s="1133" t="s">
        <v>5232</v>
      </c>
      <c r="C280" s="1133" t="s">
        <v>5232</v>
      </c>
      <c r="D280" s="1133" t="s">
        <v>5233</v>
      </c>
      <c r="E280" s="1133" t="s">
        <v>5234</v>
      </c>
    </row>
    <row r="281" spans="1:5" ht="90" x14ac:dyDescent="0.25">
      <c r="A281" s="1133" t="s">
        <v>5312</v>
      </c>
      <c r="B281" s="1133" t="s">
        <v>5232</v>
      </c>
      <c r="C281" s="1133" t="s">
        <v>5232</v>
      </c>
      <c r="D281" s="1133" t="s">
        <v>5233</v>
      </c>
      <c r="E281" s="1133" t="s">
        <v>5381</v>
      </c>
    </row>
    <row r="282" spans="1:5" ht="120" x14ac:dyDescent="0.25">
      <c r="A282" s="1133" t="s">
        <v>5164</v>
      </c>
      <c r="B282" s="1133" t="s">
        <v>5165</v>
      </c>
      <c r="C282" s="1133" t="s">
        <v>5165</v>
      </c>
      <c r="D282" s="1133" t="s">
        <v>5235</v>
      </c>
      <c r="E282" s="1133" t="s">
        <v>5236</v>
      </c>
    </row>
    <row r="283" spans="1:5" ht="180" x14ac:dyDescent="0.25">
      <c r="A283" s="1133" t="s">
        <v>5166</v>
      </c>
      <c r="B283" s="1133" t="s">
        <v>5237</v>
      </c>
      <c r="C283" s="1133" t="s">
        <v>5237</v>
      </c>
      <c r="D283" s="1133" t="s">
        <v>5237</v>
      </c>
      <c r="E283" s="1133" t="s">
        <v>5238</v>
      </c>
    </row>
    <row r="284" spans="1:5" ht="75" x14ac:dyDescent="0.25">
      <c r="A284" s="1133" t="s">
        <v>5167</v>
      </c>
      <c r="B284" s="1133" t="s">
        <v>5239</v>
      </c>
      <c r="C284" s="1133" t="s">
        <v>5239</v>
      </c>
      <c r="D284" s="1133" t="s">
        <v>5239</v>
      </c>
      <c r="E284" s="1133" t="s">
        <v>5240</v>
      </c>
    </row>
    <row r="285" spans="1:5" ht="135" x14ac:dyDescent="0.25">
      <c r="A285" s="1133" t="s">
        <v>5168</v>
      </c>
      <c r="B285" s="1133" t="s">
        <v>5241</v>
      </c>
      <c r="C285" s="1133" t="s">
        <v>5241</v>
      </c>
      <c r="D285" s="1133" t="s">
        <v>5241</v>
      </c>
      <c r="E285" s="1133" t="s">
        <v>5231</v>
      </c>
    </row>
    <row r="286" spans="1:5" ht="45" x14ac:dyDescent="0.25">
      <c r="A286" s="1133" t="s">
        <v>5169</v>
      </c>
      <c r="B286" s="1133" t="s">
        <v>3261</v>
      </c>
      <c r="C286" s="1133" t="s">
        <v>3261</v>
      </c>
      <c r="D286" s="1133" t="s">
        <v>3261</v>
      </c>
      <c r="E286" s="1133" t="s">
        <v>5243</v>
      </c>
    </row>
    <row r="287" spans="1:5" ht="45" x14ac:dyDescent="0.25">
      <c r="A287" s="1133" t="s">
        <v>5170</v>
      </c>
      <c r="B287" s="1133" t="s">
        <v>5242</v>
      </c>
      <c r="C287" s="1133" t="s">
        <v>5242</v>
      </c>
      <c r="D287" s="1133" t="s">
        <v>5242</v>
      </c>
      <c r="E287" s="1133" t="s">
        <v>5244</v>
      </c>
    </row>
    <row r="288" spans="1:5" ht="45" x14ac:dyDescent="0.25">
      <c r="A288" s="1133" t="s">
        <v>5171</v>
      </c>
      <c r="B288" s="1133" t="s">
        <v>5245</v>
      </c>
      <c r="C288" s="1133" t="s">
        <v>5245</v>
      </c>
      <c r="D288" s="1133" t="s">
        <v>5245</v>
      </c>
      <c r="E288" s="1133" t="s">
        <v>5246</v>
      </c>
    </row>
    <row r="289" spans="1:5" ht="45" x14ac:dyDescent="0.25">
      <c r="A289" s="1133" t="s">
        <v>5172</v>
      </c>
      <c r="B289" s="1133" t="s">
        <v>5247</v>
      </c>
      <c r="C289" s="1133" t="s">
        <v>5247</v>
      </c>
      <c r="D289" s="1133" t="s">
        <v>5247</v>
      </c>
      <c r="E289" s="1133" t="s">
        <v>5248</v>
      </c>
    </row>
    <row r="290" spans="1:5" x14ac:dyDescent="0.25">
      <c r="A290" s="1133" t="s">
        <v>4900</v>
      </c>
      <c r="B290" s="1133" t="s">
        <v>4914</v>
      </c>
      <c r="C290" s="1133" t="s">
        <v>4914</v>
      </c>
    </row>
    <row r="291" spans="1:5" ht="30" x14ac:dyDescent="0.25">
      <c r="A291" s="1133" t="s">
        <v>4901</v>
      </c>
      <c r="B291" s="1133" t="s">
        <v>4914</v>
      </c>
      <c r="C291" s="1133" t="s">
        <v>4914</v>
      </c>
      <c r="D291" s="1133" t="s">
        <v>4914</v>
      </c>
      <c r="E291" s="1133" t="s">
        <v>4915</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3334</v>
      </c>
      <c r="C294" s="1133" t="s">
        <v>3334</v>
      </c>
      <c r="D294" s="1133" t="s">
        <v>3335</v>
      </c>
      <c r="E294" s="1240" t="s">
        <v>3548</v>
      </c>
    </row>
    <row r="295" spans="1:5" x14ac:dyDescent="0.25">
      <c r="A295" s="1133" t="s">
        <v>2297</v>
      </c>
      <c r="B295" s="1133" t="s">
        <v>3336</v>
      </c>
      <c r="C295" s="1133" t="s">
        <v>3336</v>
      </c>
      <c r="D295" s="1133" t="s">
        <v>3337</v>
      </c>
      <c r="E295" s="1240" t="s">
        <v>3549</v>
      </c>
    </row>
    <row r="296" spans="1:5" x14ac:dyDescent="0.25">
      <c r="A296" s="1133" t="s">
        <v>5080</v>
      </c>
      <c r="B296" s="1133" t="s">
        <v>5104</v>
      </c>
      <c r="C296" s="1133" t="s">
        <v>5104</v>
      </c>
    </row>
    <row r="297" spans="1:5" ht="90" x14ac:dyDescent="0.25">
      <c r="A297" s="1133" t="s">
        <v>5039</v>
      </c>
      <c r="B297" s="1133" t="s">
        <v>5056</v>
      </c>
      <c r="C297" s="1133" t="s">
        <v>5056</v>
      </c>
      <c r="D297" s="1133" t="s">
        <v>5056</v>
      </c>
      <c r="E297" s="1133" t="s">
        <v>5057</v>
      </c>
    </row>
    <row r="298" spans="1:5" x14ac:dyDescent="0.25">
      <c r="A298" s="1133" t="s">
        <v>5076</v>
      </c>
      <c r="B298" s="1133" t="s">
        <v>5016</v>
      </c>
      <c r="C298" s="1133" t="s">
        <v>5016</v>
      </c>
      <c r="D298" s="1133" t="s">
        <v>5016</v>
      </c>
      <c r="E298" s="1133" t="s">
        <v>5105</v>
      </c>
    </row>
    <row r="299" spans="1:5" x14ac:dyDescent="0.25">
      <c r="A299" s="1133" t="s">
        <v>2301</v>
      </c>
      <c r="B299" s="1133" t="s">
        <v>3338</v>
      </c>
      <c r="C299" s="1133" t="s">
        <v>3338</v>
      </c>
    </row>
    <row r="300" spans="1:5" ht="30" x14ac:dyDescent="0.25">
      <c r="A300" s="1133" t="s">
        <v>2303</v>
      </c>
      <c r="B300" s="1133" t="s">
        <v>3117</v>
      </c>
      <c r="C300" s="1133" t="s">
        <v>3117</v>
      </c>
      <c r="D300" s="1133" t="s">
        <v>3117</v>
      </c>
      <c r="E300" s="1240" t="s">
        <v>3550</v>
      </c>
    </row>
    <row r="301" spans="1:5" ht="30" x14ac:dyDescent="0.25">
      <c r="A301" s="1133" t="s">
        <v>2305</v>
      </c>
      <c r="B301" s="1133" t="s">
        <v>3135</v>
      </c>
      <c r="C301" s="1133" t="s">
        <v>3135</v>
      </c>
      <c r="D301" s="1133" t="s">
        <v>3135</v>
      </c>
      <c r="E301" s="1240" t="s">
        <v>3441</v>
      </c>
    </row>
    <row r="302" spans="1:5" ht="60" x14ac:dyDescent="0.25">
      <c r="A302" s="1133" t="s">
        <v>2307</v>
      </c>
      <c r="B302" s="1133" t="s">
        <v>3136</v>
      </c>
      <c r="C302" s="1133" t="s">
        <v>3136</v>
      </c>
      <c r="D302" s="1133" t="s">
        <v>3136</v>
      </c>
      <c r="E302" s="1240" t="s">
        <v>3442</v>
      </c>
    </row>
    <row r="303" spans="1:5" x14ac:dyDescent="0.25">
      <c r="A303" s="1133" t="s">
        <v>4844</v>
      </c>
      <c r="B303" s="1133" t="s">
        <v>3165</v>
      </c>
      <c r="C303" s="1133" t="s">
        <v>3165</v>
      </c>
    </row>
    <row r="304" spans="1:5" ht="30" x14ac:dyDescent="0.25">
      <c r="A304" s="1133" t="s">
        <v>4845</v>
      </c>
      <c r="B304" s="1133" t="s">
        <v>4870</v>
      </c>
      <c r="C304" s="1133" t="s">
        <v>4870</v>
      </c>
      <c r="D304" s="1133" t="s">
        <v>4870</v>
      </c>
      <c r="E304" s="1133" t="s">
        <v>4873</v>
      </c>
    </row>
    <row r="305" spans="1:5" ht="30" x14ac:dyDescent="0.25">
      <c r="A305" s="1133" t="s">
        <v>4850</v>
      </c>
      <c r="B305" s="1133" t="s">
        <v>4871</v>
      </c>
      <c r="C305" s="1133" t="s">
        <v>4871</v>
      </c>
      <c r="D305" s="1133" t="s">
        <v>4871</v>
      </c>
      <c r="E305" s="1133" t="s">
        <v>4874</v>
      </c>
    </row>
    <row r="306" spans="1:5" x14ac:dyDescent="0.25">
      <c r="A306" s="1133" t="s">
        <v>4847</v>
      </c>
      <c r="B306" s="1133" t="s">
        <v>4872</v>
      </c>
      <c r="C306" s="1133" t="s">
        <v>4872</v>
      </c>
      <c r="D306" s="1133" t="s">
        <v>4872</v>
      </c>
      <c r="E306" s="1133" t="s">
        <v>4875</v>
      </c>
    </row>
    <row r="307" spans="1:5" x14ac:dyDescent="0.25">
      <c r="A307" s="1133" t="s">
        <v>5772</v>
      </c>
      <c r="B307" s="1133" t="s">
        <v>5782</v>
      </c>
      <c r="C307" s="1133" t="s">
        <v>5782</v>
      </c>
    </row>
    <row r="308" spans="1:5" ht="30" x14ac:dyDescent="0.25">
      <c r="A308" s="1133" t="s">
        <v>5774</v>
      </c>
      <c r="B308" s="1133" t="s">
        <v>5786</v>
      </c>
      <c r="C308" s="1133" t="s">
        <v>5786</v>
      </c>
      <c r="D308" s="1133" t="s">
        <v>5786</v>
      </c>
      <c r="E308" s="1133" t="s">
        <v>5793</v>
      </c>
    </row>
    <row r="309" spans="1:5" ht="45" x14ac:dyDescent="0.25">
      <c r="A309" s="1133" t="s">
        <v>5775</v>
      </c>
      <c r="B309" s="1133" t="s">
        <v>5790</v>
      </c>
      <c r="C309" s="1133" t="s">
        <v>5790</v>
      </c>
      <c r="D309" s="1133" t="s">
        <v>5790</v>
      </c>
      <c r="E309" s="1133" t="s">
        <v>5797</v>
      </c>
    </row>
    <row r="310" spans="1:5" x14ac:dyDescent="0.25">
      <c r="A310" s="1133" t="s">
        <v>5807</v>
      </c>
      <c r="B310" s="1133" t="s">
        <v>5847</v>
      </c>
      <c r="C310" s="1133" t="s">
        <v>5847</v>
      </c>
    </row>
    <row r="311" spans="1:5" ht="45" x14ac:dyDescent="0.25">
      <c r="A311" s="1133" t="s">
        <v>5818</v>
      </c>
      <c r="B311" s="1133" t="s">
        <v>5848</v>
      </c>
      <c r="C311" s="1133" t="s">
        <v>5848</v>
      </c>
      <c r="D311" s="1133" t="s">
        <v>5853</v>
      </c>
      <c r="E311" s="1133" t="s">
        <v>5856</v>
      </c>
    </row>
    <row r="312" spans="1:5" ht="30" x14ac:dyDescent="0.25">
      <c r="A312" s="1133" t="s">
        <v>5819</v>
      </c>
      <c r="B312" s="1133" t="s">
        <v>5849</v>
      </c>
      <c r="C312" s="1133" t="s">
        <v>5849</v>
      </c>
      <c r="D312" s="1133" t="s">
        <v>5854</v>
      </c>
      <c r="E312" s="1133" t="s">
        <v>5857</v>
      </c>
    </row>
    <row r="313" spans="1:5" ht="45" x14ac:dyDescent="0.25">
      <c r="A313" s="1133" t="s">
        <v>5815</v>
      </c>
      <c r="B313" s="1133" t="s">
        <v>5848</v>
      </c>
      <c r="C313" s="1133" t="s">
        <v>5848</v>
      </c>
      <c r="D313" s="1133" t="s">
        <v>5853</v>
      </c>
      <c r="E313" s="1133" t="s">
        <v>5856</v>
      </c>
    </row>
    <row r="314" spans="1:5" x14ac:dyDescent="0.25">
      <c r="A314" s="1133" t="s">
        <v>5816</v>
      </c>
      <c r="B314" s="1133" t="s">
        <v>5850</v>
      </c>
      <c r="C314" s="1133" t="s">
        <v>5850</v>
      </c>
    </row>
    <row r="315" spans="1:5" x14ac:dyDescent="0.25">
      <c r="A315" s="1133" t="s">
        <v>5812</v>
      </c>
      <c r="D315" s="1133" t="s">
        <v>5855</v>
      </c>
      <c r="E315" s="1133" t="s">
        <v>5858</v>
      </c>
    </row>
    <row r="316" spans="1:5" ht="30" x14ac:dyDescent="0.25">
      <c r="A316" s="1133" t="s">
        <v>5822</v>
      </c>
      <c r="B316" s="1133" t="s">
        <v>3227</v>
      </c>
      <c r="C316" s="1133" t="s">
        <v>3227</v>
      </c>
      <c r="D316" s="1133" t="s">
        <v>3227</v>
      </c>
      <c r="E316" s="1133" t="s">
        <v>5859</v>
      </c>
    </row>
    <row r="317" spans="1:5" x14ac:dyDescent="0.25">
      <c r="A317" s="1133" t="s">
        <v>4902</v>
      </c>
      <c r="B317" s="1133" t="s">
        <v>4914</v>
      </c>
      <c r="C317" s="1133" t="s">
        <v>4914</v>
      </c>
    </row>
    <row r="318" spans="1:5" ht="30" x14ac:dyDescent="0.25">
      <c r="A318" s="1133" t="s">
        <v>4903</v>
      </c>
      <c r="B318" s="1133" t="s">
        <v>4914</v>
      </c>
      <c r="C318" s="1133" t="s">
        <v>4914</v>
      </c>
      <c r="D318" s="1133" t="s">
        <v>4914</v>
      </c>
      <c r="E318" s="1133" t="s">
        <v>4915</v>
      </c>
    </row>
    <row r="319" spans="1:5" x14ac:dyDescent="0.25">
      <c r="A319" s="1133" t="s">
        <v>4988</v>
      </c>
      <c r="B319" s="1133" t="s">
        <v>4989</v>
      </c>
      <c r="C319" s="1133" t="s">
        <v>4989</v>
      </c>
    </row>
    <row r="320" spans="1:5" x14ac:dyDescent="0.25">
      <c r="A320" s="1133" t="s">
        <v>5117</v>
      </c>
      <c r="B320" s="1133" t="s">
        <v>5131</v>
      </c>
      <c r="C320" s="1133" t="s">
        <v>5131</v>
      </c>
    </row>
    <row r="321" spans="1:5" ht="75" x14ac:dyDescent="0.25">
      <c r="A321" s="1133" t="s">
        <v>4954</v>
      </c>
      <c r="B321" s="1133" t="s">
        <v>4967</v>
      </c>
      <c r="C321" s="1133" t="s">
        <v>4967</v>
      </c>
      <c r="D321" s="1133" t="s">
        <v>4967</v>
      </c>
      <c r="E321" s="1133" t="s">
        <v>4968</v>
      </c>
    </row>
    <row r="322" spans="1:5" ht="75" x14ac:dyDescent="0.25">
      <c r="A322" s="1133" t="s">
        <v>4957</v>
      </c>
      <c r="B322" s="1133" t="s">
        <v>4969</v>
      </c>
      <c r="C322" s="1133" t="s">
        <v>4969</v>
      </c>
      <c r="D322" s="1133" t="s">
        <v>4969</v>
      </c>
      <c r="E322" s="1133" t="s">
        <v>4986</v>
      </c>
    </row>
    <row r="323" spans="1:5" ht="30" x14ac:dyDescent="0.25">
      <c r="A323" s="1133" t="s">
        <v>5276</v>
      </c>
      <c r="B323" s="1133" t="s">
        <v>5281</v>
      </c>
      <c r="C323" s="1133" t="s">
        <v>5281</v>
      </c>
      <c r="D323" s="1133" t="s">
        <v>5281</v>
      </c>
      <c r="E323" s="1133" t="s">
        <v>5284</v>
      </c>
    </row>
    <row r="324" spans="1:5" x14ac:dyDescent="0.25">
      <c r="A324" s="1133" t="s">
        <v>4990</v>
      </c>
      <c r="B324" s="1133" t="s">
        <v>4989</v>
      </c>
      <c r="C324" s="1133" t="s">
        <v>4989</v>
      </c>
    </row>
    <row r="325" spans="1:5" x14ac:dyDescent="0.25">
      <c r="A325" s="1133" t="s">
        <v>4991</v>
      </c>
      <c r="B325" s="1133" t="s">
        <v>5014</v>
      </c>
      <c r="C325" s="1133" t="s">
        <v>5014</v>
      </c>
      <c r="D325" s="1133" t="s">
        <v>5014</v>
      </c>
      <c r="E325" s="1133" t="s">
        <v>5011</v>
      </c>
    </row>
    <row r="326" spans="1:5" ht="30" x14ac:dyDescent="0.25">
      <c r="A326" s="1133" t="s">
        <v>4995</v>
      </c>
      <c r="B326" s="1133" t="s">
        <v>5015</v>
      </c>
      <c r="C326" s="1133" t="s">
        <v>5015</v>
      </c>
      <c r="D326" s="1133" t="s">
        <v>5015</v>
      </c>
      <c r="E326" s="1133" t="s">
        <v>5012</v>
      </c>
    </row>
    <row r="327" spans="1:5" ht="30" x14ac:dyDescent="0.25">
      <c r="A327" s="1133" t="s">
        <v>4999</v>
      </c>
      <c r="B327" s="1133" t="s">
        <v>5016</v>
      </c>
      <c r="C327" s="1133" t="s">
        <v>5016</v>
      </c>
      <c r="D327" s="1133" t="s">
        <v>5016</v>
      </c>
      <c r="E327" s="1133" t="s">
        <v>5013</v>
      </c>
    </row>
    <row r="328" spans="1:5" x14ac:dyDescent="0.25">
      <c r="A328" s="1133" t="s">
        <v>6627</v>
      </c>
      <c r="B328" s="1133" t="s">
        <v>6659</v>
      </c>
      <c r="C328" s="1133" t="s">
        <v>6659</v>
      </c>
    </row>
    <row r="329" spans="1:5" ht="60" x14ac:dyDescent="0.25">
      <c r="A329" s="1133" t="s">
        <v>6617</v>
      </c>
      <c r="B329" s="1133" t="s">
        <v>4989</v>
      </c>
      <c r="C329" s="1133" t="s">
        <v>4989</v>
      </c>
      <c r="D329" s="1133" t="s">
        <v>6662</v>
      </c>
      <c r="E329" s="1133" t="s">
        <v>6656</v>
      </c>
    </row>
    <row r="330" spans="1:5" ht="75" x14ac:dyDescent="0.25">
      <c r="A330" s="1133" t="s">
        <v>6618</v>
      </c>
      <c r="B330" s="1133" t="s">
        <v>6660</v>
      </c>
      <c r="C330" s="1133" t="s">
        <v>6660</v>
      </c>
      <c r="D330" s="1133" t="s">
        <v>6663</v>
      </c>
      <c r="E330" s="1133" t="s">
        <v>6657</v>
      </c>
    </row>
    <row r="331" spans="1:5" ht="90" x14ac:dyDescent="0.25">
      <c r="A331" s="1133" t="s">
        <v>6633</v>
      </c>
      <c r="B331" s="1133" t="s">
        <v>6661</v>
      </c>
      <c r="C331" s="1133" t="s">
        <v>6661</v>
      </c>
      <c r="D331" s="1133" t="s">
        <v>6664</v>
      </c>
      <c r="E331" s="1133" t="s">
        <v>6658</v>
      </c>
    </row>
    <row r="332" spans="1:5" x14ac:dyDescent="0.25">
      <c r="A332" s="1133" t="s">
        <v>4994</v>
      </c>
      <c r="B332" s="1133" t="s">
        <v>4897</v>
      </c>
      <c r="C332" s="1133" t="s">
        <v>4897</v>
      </c>
    </row>
    <row r="333" spans="1:5" ht="30" x14ac:dyDescent="0.25">
      <c r="A333" s="1133" t="s">
        <v>4993</v>
      </c>
      <c r="B333" s="1133" t="s">
        <v>4897</v>
      </c>
      <c r="C333" s="1133" t="s">
        <v>4897</v>
      </c>
      <c r="D333" s="1133" t="s">
        <v>4897</v>
      </c>
      <c r="E333" s="1133" t="s">
        <v>4915</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4840</v>
      </c>
      <c r="C336" s="1133" t="s">
        <v>4840</v>
      </c>
      <c r="D336" s="1133" t="s">
        <v>4840</v>
      </c>
      <c r="E336" s="1133" t="s">
        <v>4839</v>
      </c>
    </row>
    <row r="337" spans="1:5" x14ac:dyDescent="0.25">
      <c r="A337" s="1133" t="s">
        <v>5078</v>
      </c>
      <c r="B337" s="1133" t="s">
        <v>5106</v>
      </c>
      <c r="C337" s="1133" t="s">
        <v>5106</v>
      </c>
    </row>
    <row r="338" spans="1:5" ht="30" x14ac:dyDescent="0.25">
      <c r="A338" s="1133" t="s">
        <v>5038</v>
      </c>
      <c r="B338" s="1133" t="s">
        <v>3135</v>
      </c>
      <c r="C338" s="1133" t="s">
        <v>3135</v>
      </c>
      <c r="D338" s="1133" t="s">
        <v>3135</v>
      </c>
      <c r="E338" s="1240" t="s">
        <v>3441</v>
      </c>
    </row>
    <row r="339" spans="1:5" ht="60" x14ac:dyDescent="0.25">
      <c r="A339" s="1133" t="s">
        <v>5040</v>
      </c>
      <c r="B339" s="1133" t="s">
        <v>3136</v>
      </c>
      <c r="C339" s="1133" t="s">
        <v>3136</v>
      </c>
      <c r="D339" s="1133" t="s">
        <v>3136</v>
      </c>
      <c r="E339" s="1240" t="s">
        <v>3442</v>
      </c>
    </row>
    <row r="340" spans="1:5" x14ac:dyDescent="0.25">
      <c r="A340" s="1133" t="s">
        <v>5079</v>
      </c>
      <c r="B340" s="1133" t="s">
        <v>5104</v>
      </c>
      <c r="C340" s="1133" t="s">
        <v>5104</v>
      </c>
    </row>
    <row r="341" spans="1:5" ht="75" x14ac:dyDescent="0.25">
      <c r="A341" s="1133" t="s">
        <v>5036</v>
      </c>
      <c r="B341" s="1133" t="s">
        <v>5058</v>
      </c>
      <c r="C341" s="1133" t="s">
        <v>5058</v>
      </c>
      <c r="D341" s="1133" t="s">
        <v>5058</v>
      </c>
      <c r="E341" s="1133" t="s">
        <v>5059</v>
      </c>
    </row>
    <row r="342" spans="1:5" x14ac:dyDescent="0.25">
      <c r="A342" s="1133" t="s">
        <v>5074</v>
      </c>
      <c r="B342" s="1133" t="s">
        <v>5016</v>
      </c>
      <c r="C342" s="1133" t="s">
        <v>5016</v>
      </c>
      <c r="D342" s="1133" t="s">
        <v>5016</v>
      </c>
      <c r="E342" s="1133" t="s">
        <v>5105</v>
      </c>
    </row>
    <row r="343" spans="1:5" x14ac:dyDescent="0.25">
      <c r="A343" s="1133" t="s">
        <v>4904</v>
      </c>
      <c r="B343" s="1133" t="s">
        <v>4914</v>
      </c>
      <c r="C343" s="1133" t="s">
        <v>4914</v>
      </c>
    </row>
    <row r="344" spans="1:5" ht="30" x14ac:dyDescent="0.25">
      <c r="A344" s="1133" t="s">
        <v>4905</v>
      </c>
      <c r="B344" s="1133" t="s">
        <v>4914</v>
      </c>
      <c r="C344" s="1133" t="s">
        <v>4914</v>
      </c>
      <c r="D344" s="1133" t="s">
        <v>4914</v>
      </c>
      <c r="E344" s="1133" t="s">
        <v>4915</v>
      </c>
    </row>
    <row r="345" spans="1:5" x14ac:dyDescent="0.25">
      <c r="A345" s="1133" t="s">
        <v>2309</v>
      </c>
      <c r="B345" s="1133" t="s">
        <v>2099</v>
      </c>
      <c r="C345" s="1133" t="s">
        <v>2099</v>
      </c>
    </row>
    <row r="346" spans="1:5" x14ac:dyDescent="0.25">
      <c r="A346" s="1133" t="s">
        <v>2310</v>
      </c>
      <c r="B346" s="1133" t="s">
        <v>2099</v>
      </c>
      <c r="C346" s="1133" t="s">
        <v>2099</v>
      </c>
    </row>
    <row r="347" spans="1:5" ht="45" x14ac:dyDescent="0.25">
      <c r="A347" s="1133" t="s">
        <v>5112</v>
      </c>
      <c r="B347" s="1133" t="s">
        <v>5132</v>
      </c>
      <c r="C347" s="1133" t="s">
        <v>5132</v>
      </c>
      <c r="D347" s="1133" t="s">
        <v>5133</v>
      </c>
      <c r="E347" s="1133" t="s">
        <v>5134</v>
      </c>
    </row>
    <row r="348" spans="1:5" ht="30" x14ac:dyDescent="0.25">
      <c r="A348" s="1133" t="s">
        <v>2311</v>
      </c>
      <c r="B348" s="1133" t="s">
        <v>3339</v>
      </c>
      <c r="C348" s="1133" t="s">
        <v>3339</v>
      </c>
      <c r="D348" s="1133" t="s">
        <v>3340</v>
      </c>
      <c r="E348" s="1240" t="s">
        <v>3551</v>
      </c>
    </row>
    <row r="349" spans="1:5" ht="45" x14ac:dyDescent="0.25">
      <c r="A349" s="1133" t="s">
        <v>2315</v>
      </c>
      <c r="B349" s="1133" t="s">
        <v>3341</v>
      </c>
      <c r="C349" s="1133" t="s">
        <v>3341</v>
      </c>
      <c r="D349" s="1133" t="s">
        <v>3342</v>
      </c>
      <c r="E349" s="1240" t="s">
        <v>3552</v>
      </c>
    </row>
    <row r="350" spans="1:5" ht="30" x14ac:dyDescent="0.25">
      <c r="A350" s="1133" t="s">
        <v>2319</v>
      </c>
      <c r="B350" s="1133" t="s">
        <v>3227</v>
      </c>
      <c r="C350" s="1133" t="s">
        <v>3227</v>
      </c>
      <c r="D350" s="1133" t="s">
        <v>3343</v>
      </c>
      <c r="E350" s="1240" t="s">
        <v>3553</v>
      </c>
    </row>
    <row r="351" spans="1:5" ht="30" x14ac:dyDescent="0.25">
      <c r="A351" s="1133" t="s">
        <v>2323</v>
      </c>
      <c r="B351" s="1133" t="s">
        <v>3344</v>
      </c>
      <c r="C351" s="1133" t="s">
        <v>3344</v>
      </c>
      <c r="D351" s="1133" t="s">
        <v>3345</v>
      </c>
      <c r="E351" s="1240" t="s">
        <v>3554</v>
      </c>
    </row>
    <row r="352" spans="1:5" x14ac:dyDescent="0.25">
      <c r="A352" s="1133" t="s">
        <v>2327</v>
      </c>
      <c r="B352" s="1133" t="s">
        <v>3346</v>
      </c>
      <c r="C352" s="1133" t="s">
        <v>3346</v>
      </c>
    </row>
    <row r="353" spans="1:5" ht="30" x14ac:dyDescent="0.25">
      <c r="A353" s="1133" t="s">
        <v>2329</v>
      </c>
      <c r="B353" s="1133" t="s">
        <v>3347</v>
      </c>
      <c r="C353" s="1133" t="s">
        <v>3347</v>
      </c>
      <c r="D353" s="1133" t="s">
        <v>3348</v>
      </c>
      <c r="E353" s="1240" t="s">
        <v>3555</v>
      </c>
    </row>
    <row r="354" spans="1:5" x14ac:dyDescent="0.25">
      <c r="A354" s="1133" t="s">
        <v>2333</v>
      </c>
      <c r="B354" s="1133" t="s">
        <v>155</v>
      </c>
      <c r="C354" s="1133" t="s">
        <v>155</v>
      </c>
    </row>
    <row r="355" spans="1:5" ht="30" x14ac:dyDescent="0.25">
      <c r="A355" s="1133" t="s">
        <v>2334</v>
      </c>
      <c r="B355" s="1133" t="s">
        <v>6537</v>
      </c>
      <c r="C355" s="1133" t="s">
        <v>6537</v>
      </c>
      <c r="D355" s="1133" t="s">
        <v>6537</v>
      </c>
      <c r="E355" s="1240" t="s">
        <v>3556</v>
      </c>
    </row>
    <row r="356" spans="1:5" ht="60" x14ac:dyDescent="0.25">
      <c r="A356" s="1133" t="s">
        <v>2336</v>
      </c>
      <c r="B356" s="1133" t="s">
        <v>6538</v>
      </c>
      <c r="C356" s="1133" t="s">
        <v>6538</v>
      </c>
      <c r="D356" s="1133" t="s">
        <v>6538</v>
      </c>
      <c r="E356" s="1240" t="s">
        <v>3557</v>
      </c>
    </row>
    <row r="357" spans="1:5" x14ac:dyDescent="0.25">
      <c r="A357" s="1133" t="s">
        <v>2338</v>
      </c>
      <c r="B357" s="1133" t="s">
        <v>3349</v>
      </c>
      <c r="C357" s="1133" t="s">
        <v>3349</v>
      </c>
    </row>
    <row r="358" spans="1:5" x14ac:dyDescent="0.25">
      <c r="A358" s="1133" t="s">
        <v>2340</v>
      </c>
      <c r="B358" s="1133" t="s">
        <v>2342</v>
      </c>
      <c r="C358" s="1133" t="s">
        <v>2342</v>
      </c>
      <c r="D358" s="1133" t="s">
        <v>3350</v>
      </c>
      <c r="E358" s="1240" t="s">
        <v>3558</v>
      </c>
    </row>
    <row r="359" spans="1:5" x14ac:dyDescent="0.25">
      <c r="A359" s="1133" t="s">
        <v>2344</v>
      </c>
      <c r="B359" s="1133" t="s">
        <v>3351</v>
      </c>
      <c r="C359" s="1133" t="s">
        <v>3351</v>
      </c>
    </row>
    <row r="360" spans="1:5" x14ac:dyDescent="0.25">
      <c r="A360" s="1133" t="s">
        <v>4906</v>
      </c>
      <c r="B360" s="1133" t="s">
        <v>4914</v>
      </c>
      <c r="C360" s="1133" t="s">
        <v>4914</v>
      </c>
    </row>
    <row r="361" spans="1:5" ht="30" x14ac:dyDescent="0.25">
      <c r="A361" s="1133" t="s">
        <v>4907</v>
      </c>
      <c r="B361" s="1133" t="s">
        <v>4914</v>
      </c>
      <c r="C361" s="1133" t="s">
        <v>4914</v>
      </c>
      <c r="D361" s="1133" t="s">
        <v>4914</v>
      </c>
      <c r="E361" s="1133" t="s">
        <v>4915</v>
      </c>
    </row>
    <row r="362" spans="1:5" x14ac:dyDescent="0.25">
      <c r="A362" s="1133" t="s">
        <v>5149</v>
      </c>
      <c r="B362" s="1133" t="s">
        <v>3226</v>
      </c>
      <c r="C362" s="1133" t="s">
        <v>3226</v>
      </c>
    </row>
    <row r="363" spans="1:5" x14ac:dyDescent="0.25">
      <c r="A363" s="1133" t="s">
        <v>5150</v>
      </c>
      <c r="B363" s="1133" t="s">
        <v>5152</v>
      </c>
      <c r="C363" s="1133" t="s">
        <v>5152</v>
      </c>
    </row>
    <row r="364" spans="1:5" x14ac:dyDescent="0.25">
      <c r="A364" s="1133" t="s">
        <v>2345</v>
      </c>
      <c r="B364" s="1133" t="s">
        <v>2346</v>
      </c>
      <c r="C364" s="1133" t="s">
        <v>2346</v>
      </c>
    </row>
    <row r="365" spans="1:5" x14ac:dyDescent="0.25">
      <c r="A365" s="1133" t="s">
        <v>2347</v>
      </c>
      <c r="B365" s="1133" t="s">
        <v>3352</v>
      </c>
      <c r="C365" s="1133" t="s">
        <v>3353</v>
      </c>
    </row>
    <row r="366" spans="1:5" ht="30" x14ac:dyDescent="0.25">
      <c r="A366" s="1133" t="s">
        <v>2349</v>
      </c>
      <c r="B366" s="1133" t="s">
        <v>3354</v>
      </c>
      <c r="C366" s="1133" t="s">
        <v>3354</v>
      </c>
      <c r="D366" s="1133" t="s">
        <v>3355</v>
      </c>
      <c r="E366" s="1240" t="s">
        <v>3559</v>
      </c>
    </row>
    <row r="367" spans="1:5" ht="30" x14ac:dyDescent="0.25">
      <c r="A367" s="1133" t="s">
        <v>2353</v>
      </c>
      <c r="B367" s="1133" t="s">
        <v>3356</v>
      </c>
      <c r="C367" s="1133" t="s">
        <v>3356</v>
      </c>
      <c r="D367" s="1133" t="s">
        <v>3357</v>
      </c>
      <c r="E367" s="1240" t="s">
        <v>3560</v>
      </c>
    </row>
    <row r="368" spans="1:5" ht="30" x14ac:dyDescent="0.25">
      <c r="A368" s="1133" t="s">
        <v>2357</v>
      </c>
      <c r="B368" s="1133" t="s">
        <v>3358</v>
      </c>
      <c r="C368" s="1133" t="s">
        <v>3358</v>
      </c>
      <c r="D368" s="1133" t="s">
        <v>3359</v>
      </c>
      <c r="E368" s="1240" t="s">
        <v>3561</v>
      </c>
    </row>
    <row r="369" spans="1:5" ht="30" x14ac:dyDescent="0.25">
      <c r="A369" s="1133" t="s">
        <v>2361</v>
      </c>
      <c r="B369" s="1133" t="s">
        <v>3360</v>
      </c>
      <c r="C369" s="1133" t="s">
        <v>3360</v>
      </c>
      <c r="D369" s="1133" t="s">
        <v>3361</v>
      </c>
      <c r="E369" s="1240" t="s">
        <v>3562</v>
      </c>
    </row>
    <row r="370" spans="1:5" ht="45" x14ac:dyDescent="0.25">
      <c r="A370" s="1133" t="s">
        <v>2365</v>
      </c>
      <c r="B370" s="1133" t="s">
        <v>3362</v>
      </c>
      <c r="C370" s="1133" t="s">
        <v>3362</v>
      </c>
      <c r="D370" s="1133" t="s">
        <v>3363</v>
      </c>
      <c r="E370" s="1240" t="s">
        <v>3563</v>
      </c>
    </row>
    <row r="371" spans="1:5" ht="30" x14ac:dyDescent="0.25">
      <c r="A371" s="1133" t="s">
        <v>2369</v>
      </c>
      <c r="B371" s="1133" t="s">
        <v>4738</v>
      </c>
      <c r="C371" s="1133" t="s">
        <v>4738</v>
      </c>
      <c r="D371" s="1133" t="s">
        <v>3364</v>
      </c>
      <c r="E371" s="1240" t="s">
        <v>3564</v>
      </c>
    </row>
    <row r="372" spans="1:5" ht="30" x14ac:dyDescent="0.25">
      <c r="A372" s="1133" t="s">
        <v>2372</v>
      </c>
      <c r="B372" s="1133" t="s">
        <v>4735</v>
      </c>
      <c r="C372" s="1133" t="s">
        <v>4735</v>
      </c>
      <c r="D372" s="1133" t="s">
        <v>3365</v>
      </c>
      <c r="E372" s="1240" t="s">
        <v>4740</v>
      </c>
    </row>
    <row r="373" spans="1:5" ht="30" x14ac:dyDescent="0.25">
      <c r="A373" s="1133" t="s">
        <v>2375</v>
      </c>
      <c r="B373" s="1133" t="s">
        <v>4736</v>
      </c>
      <c r="C373" s="1133" t="s">
        <v>4736</v>
      </c>
      <c r="D373" s="1133" t="s">
        <v>3366</v>
      </c>
      <c r="E373" s="1240" t="s">
        <v>3565</v>
      </c>
    </row>
    <row r="374" spans="1:5" ht="30" x14ac:dyDescent="0.25">
      <c r="A374" s="1133" t="s">
        <v>4708</v>
      </c>
      <c r="B374" s="1133" t="s">
        <v>4734</v>
      </c>
      <c r="C374" s="1133" t="s">
        <v>4734</v>
      </c>
      <c r="D374" s="1133" t="s">
        <v>4737</v>
      </c>
      <c r="E374" s="1240" t="s">
        <v>4739</v>
      </c>
    </row>
    <row r="375" spans="1:5" x14ac:dyDescent="0.25">
      <c r="A375" s="1133" t="s">
        <v>2378</v>
      </c>
      <c r="B375" s="1133" t="s">
        <v>3355</v>
      </c>
      <c r="C375" s="1133" t="s">
        <v>3355</v>
      </c>
      <c r="D375" s="1133" t="s">
        <v>4743</v>
      </c>
    </row>
    <row r="376" spans="1:5" x14ac:dyDescent="0.25">
      <c r="A376" s="1133" t="s">
        <v>2380</v>
      </c>
      <c r="B376" s="1133" t="s">
        <v>4742</v>
      </c>
      <c r="C376" s="1133" t="s">
        <v>4742</v>
      </c>
    </row>
    <row r="377" spans="1:5" x14ac:dyDescent="0.25">
      <c r="A377" s="1133" t="s">
        <v>2381</v>
      </c>
      <c r="B377" s="1133" t="s">
        <v>3367</v>
      </c>
      <c r="C377" s="1133" t="s">
        <v>3367</v>
      </c>
    </row>
    <row r="378" spans="1:5" x14ac:dyDescent="0.25">
      <c r="A378" s="1133" t="s">
        <v>2383</v>
      </c>
      <c r="B378" s="1133" t="s">
        <v>3368</v>
      </c>
      <c r="C378" s="1133" t="s">
        <v>3368</v>
      </c>
    </row>
    <row r="379" spans="1:5" x14ac:dyDescent="0.25">
      <c r="A379" s="1133" t="s">
        <v>2385</v>
      </c>
      <c r="B379" s="1133" t="s">
        <v>3369</v>
      </c>
      <c r="C379" s="1133" t="s">
        <v>3369</v>
      </c>
    </row>
    <row r="380" spans="1:5" x14ac:dyDescent="0.25">
      <c r="A380" s="1133" t="s">
        <v>2387</v>
      </c>
      <c r="B380" s="1133" t="s">
        <v>3355</v>
      </c>
      <c r="C380" s="1133" t="s">
        <v>3355</v>
      </c>
      <c r="D380" s="1133" t="s">
        <v>3370</v>
      </c>
    </row>
    <row r="381" spans="1:5" x14ac:dyDescent="0.25">
      <c r="A381" s="1133" t="s">
        <v>2389</v>
      </c>
      <c r="B381" s="1133" t="s">
        <v>4741</v>
      </c>
      <c r="C381" s="1133" t="s">
        <v>4741</v>
      </c>
    </row>
    <row r="382" spans="1:5" x14ac:dyDescent="0.25">
      <c r="A382" s="1133" t="s">
        <v>2391</v>
      </c>
      <c r="B382" s="1133" t="s">
        <v>3367</v>
      </c>
      <c r="C382" s="1133" t="s">
        <v>3367</v>
      </c>
    </row>
    <row r="383" spans="1:5" x14ac:dyDescent="0.25">
      <c r="A383" s="1133" t="s">
        <v>2392</v>
      </c>
      <c r="B383" s="1133" t="s">
        <v>3368</v>
      </c>
      <c r="C383" s="1133" t="s">
        <v>3368</v>
      </c>
    </row>
    <row r="384" spans="1:5" x14ac:dyDescent="0.25">
      <c r="A384" s="1133" t="s">
        <v>2393</v>
      </c>
      <c r="B384" s="1133" t="s">
        <v>3369</v>
      </c>
      <c r="C384" s="1133" t="s">
        <v>3369</v>
      </c>
    </row>
    <row r="385" spans="1:4" x14ac:dyDescent="0.25">
      <c r="A385" s="1133" t="s">
        <v>2394</v>
      </c>
      <c r="B385" s="1133" t="s">
        <v>3355</v>
      </c>
      <c r="C385" s="1133" t="s">
        <v>3355</v>
      </c>
      <c r="D385" s="1133" t="s">
        <v>3371</v>
      </c>
    </row>
    <row r="386" spans="1:4" x14ac:dyDescent="0.25">
      <c r="A386" s="1133" t="s">
        <v>2421</v>
      </c>
      <c r="B386" s="1133" t="s">
        <v>4745</v>
      </c>
      <c r="C386" s="1133" t="s">
        <v>4745</v>
      </c>
    </row>
    <row r="387" spans="1:4" x14ac:dyDescent="0.25">
      <c r="A387" s="1133" t="s">
        <v>2396</v>
      </c>
      <c r="B387" s="1133" t="s">
        <v>3367</v>
      </c>
      <c r="C387" s="1133" t="s">
        <v>3367</v>
      </c>
    </row>
    <row r="388" spans="1:4" x14ac:dyDescent="0.25">
      <c r="A388" s="1133" t="s">
        <v>2397</v>
      </c>
      <c r="B388" s="1133" t="s">
        <v>3368</v>
      </c>
      <c r="C388" s="1133" t="s">
        <v>3368</v>
      </c>
    </row>
    <row r="389" spans="1:4" x14ac:dyDescent="0.25">
      <c r="A389" s="1133" t="s">
        <v>2398</v>
      </c>
      <c r="B389" s="1133" t="s">
        <v>3369</v>
      </c>
      <c r="C389" s="1133" t="s">
        <v>3369</v>
      </c>
    </row>
    <row r="390" spans="1:4" x14ac:dyDescent="0.25">
      <c r="A390" s="1133" t="s">
        <v>4700</v>
      </c>
      <c r="B390" s="1133" t="s">
        <v>3355</v>
      </c>
      <c r="C390" s="1133" t="s">
        <v>3355</v>
      </c>
      <c r="D390" s="1133" t="s">
        <v>4752</v>
      </c>
    </row>
    <row r="391" spans="1:4" x14ac:dyDescent="0.25">
      <c r="A391" s="1133" t="s">
        <v>4695</v>
      </c>
      <c r="B391" s="1133" t="s">
        <v>4746</v>
      </c>
      <c r="C391" s="1133" t="s">
        <v>4746</v>
      </c>
    </row>
    <row r="392" spans="1:4" x14ac:dyDescent="0.25">
      <c r="A392" s="1133" t="s">
        <v>4696</v>
      </c>
      <c r="B392" s="1133" t="s">
        <v>3367</v>
      </c>
      <c r="C392" s="1133" t="s">
        <v>3367</v>
      </c>
    </row>
    <row r="393" spans="1:4" x14ac:dyDescent="0.25">
      <c r="A393" s="1133" t="s">
        <v>4697</v>
      </c>
      <c r="B393" s="1133" t="s">
        <v>3368</v>
      </c>
      <c r="C393" s="1133" t="s">
        <v>3368</v>
      </c>
    </row>
    <row r="394" spans="1:4" x14ac:dyDescent="0.25">
      <c r="A394" s="1133" t="s">
        <v>4698</v>
      </c>
      <c r="B394" s="1133" t="s">
        <v>3369</v>
      </c>
      <c r="C394" s="1133" t="s">
        <v>3369</v>
      </c>
    </row>
    <row r="395" spans="1:4" x14ac:dyDescent="0.25">
      <c r="A395" s="1133" t="s">
        <v>2399</v>
      </c>
      <c r="B395" s="1133" t="s">
        <v>3357</v>
      </c>
      <c r="C395" s="1133" t="s">
        <v>3357</v>
      </c>
      <c r="D395" s="1267" t="s">
        <v>4744</v>
      </c>
    </row>
    <row r="396" spans="1:4" x14ac:dyDescent="0.25">
      <c r="A396" s="1133" t="s">
        <v>2401</v>
      </c>
      <c r="B396" s="1133" t="s">
        <v>4747</v>
      </c>
      <c r="C396" s="1133" t="s">
        <v>4747</v>
      </c>
    </row>
    <row r="397" spans="1:4" x14ac:dyDescent="0.25">
      <c r="A397" s="1133" t="s">
        <v>2403</v>
      </c>
      <c r="B397" s="1133" t="s">
        <v>3372</v>
      </c>
      <c r="C397" s="1133" t="s">
        <v>3372</v>
      </c>
    </row>
    <row r="398" spans="1:4" x14ac:dyDescent="0.25">
      <c r="A398" s="1133" t="s">
        <v>2405</v>
      </c>
      <c r="B398" s="1133" t="s">
        <v>3373</v>
      </c>
      <c r="C398" s="1133" t="s">
        <v>3373</v>
      </c>
    </row>
    <row r="399" spans="1:4" x14ac:dyDescent="0.25">
      <c r="A399" s="1133" t="s">
        <v>2407</v>
      </c>
      <c r="B399" s="1133" t="s">
        <v>3357</v>
      </c>
      <c r="C399" s="1133" t="s">
        <v>3357</v>
      </c>
      <c r="D399" s="1133" t="s">
        <v>3374</v>
      </c>
    </row>
    <row r="400" spans="1:4" x14ac:dyDescent="0.25">
      <c r="A400" s="1133" t="s">
        <v>2409</v>
      </c>
      <c r="B400" s="1133" t="s">
        <v>4748</v>
      </c>
      <c r="C400" s="1133" t="s">
        <v>4748</v>
      </c>
    </row>
    <row r="401" spans="1:5" x14ac:dyDescent="0.25">
      <c r="A401" s="1133" t="s">
        <v>2411</v>
      </c>
      <c r="B401" s="1133" t="s">
        <v>3372</v>
      </c>
      <c r="C401" s="1133" t="s">
        <v>3372</v>
      </c>
    </row>
    <row r="402" spans="1:5" x14ac:dyDescent="0.25">
      <c r="A402" s="1133" t="s">
        <v>2412</v>
      </c>
      <c r="B402" s="1133" t="s">
        <v>3373</v>
      </c>
      <c r="C402" s="1133" t="s">
        <v>3373</v>
      </c>
    </row>
    <row r="403" spans="1:5" x14ac:dyDescent="0.25">
      <c r="A403" s="1133" t="s">
        <v>2414</v>
      </c>
      <c r="B403" s="1133" t="s">
        <v>3357</v>
      </c>
      <c r="C403" s="1133" t="s">
        <v>3357</v>
      </c>
      <c r="D403" s="1133" t="s">
        <v>4750</v>
      </c>
    </row>
    <row r="404" spans="1:5" x14ac:dyDescent="0.25">
      <c r="A404" s="1133" t="s">
        <v>2415</v>
      </c>
      <c r="B404" s="1133" t="s">
        <v>4751</v>
      </c>
      <c r="C404" s="1133" t="s">
        <v>4751</v>
      </c>
    </row>
    <row r="405" spans="1:5" x14ac:dyDescent="0.25">
      <c r="A405" s="1133" t="s">
        <v>2417</v>
      </c>
      <c r="B405" s="1133" t="s">
        <v>3372</v>
      </c>
      <c r="C405" s="1133" t="s">
        <v>3372</v>
      </c>
    </row>
    <row r="406" spans="1:5" x14ac:dyDescent="0.25">
      <c r="A406" s="1133" t="s">
        <v>2418</v>
      </c>
      <c r="B406" s="1133" t="s">
        <v>3373</v>
      </c>
      <c r="C406" s="1133" t="s">
        <v>3373</v>
      </c>
    </row>
    <row r="407" spans="1:5" x14ac:dyDescent="0.25">
      <c r="A407" s="1133" t="s">
        <v>4702</v>
      </c>
      <c r="B407" s="1133" t="s">
        <v>3357</v>
      </c>
      <c r="C407" s="1133" t="s">
        <v>3357</v>
      </c>
      <c r="D407" s="1133" t="s">
        <v>4750</v>
      </c>
    </row>
    <row r="408" spans="1:5" x14ac:dyDescent="0.25">
      <c r="A408" s="1133" t="s">
        <v>4703</v>
      </c>
      <c r="B408" s="1133" t="s">
        <v>4749</v>
      </c>
      <c r="C408" s="1133" t="s">
        <v>4749</v>
      </c>
    </row>
    <row r="409" spans="1:5" x14ac:dyDescent="0.25">
      <c r="A409" s="1133" t="s">
        <v>4704</v>
      </c>
      <c r="B409" s="1133" t="s">
        <v>3372</v>
      </c>
      <c r="C409" s="1133" t="s">
        <v>3372</v>
      </c>
    </row>
    <row r="410" spans="1:5" x14ac:dyDescent="0.25">
      <c r="A410" s="1133" t="s">
        <v>4705</v>
      </c>
      <c r="B410" s="1133" t="s">
        <v>3373</v>
      </c>
      <c r="C410" s="1133" t="s">
        <v>3373</v>
      </c>
    </row>
    <row r="411" spans="1:5" x14ac:dyDescent="0.25">
      <c r="A411" s="1133" t="s">
        <v>4908</v>
      </c>
      <c r="B411" s="1133" t="s">
        <v>4914</v>
      </c>
      <c r="C411" s="1133" t="s">
        <v>4914</v>
      </c>
    </row>
    <row r="412" spans="1:5" ht="30" x14ac:dyDescent="0.25">
      <c r="A412" s="1133" t="s">
        <v>4909</v>
      </c>
      <c r="B412" s="1133" t="s">
        <v>4914</v>
      </c>
      <c r="C412" s="1133" t="s">
        <v>4914</v>
      </c>
      <c r="D412" s="1133" t="s">
        <v>4914</v>
      </c>
      <c r="E412" s="1133" t="s">
        <v>4915</v>
      </c>
    </row>
    <row r="413" spans="1:5" x14ac:dyDescent="0.25">
      <c r="A413" s="1133" t="s">
        <v>5044</v>
      </c>
      <c r="B413" s="1133" t="s">
        <v>5058</v>
      </c>
      <c r="C413" s="1133" t="s">
        <v>5058</v>
      </c>
    </row>
    <row r="414" spans="1:5" x14ac:dyDescent="0.25">
      <c r="A414" s="1133" t="s">
        <v>5045</v>
      </c>
      <c r="B414" s="1133" t="s">
        <v>5060</v>
      </c>
      <c r="C414" s="1133" t="s">
        <v>5060</v>
      </c>
    </row>
    <row r="415" spans="1:5" x14ac:dyDescent="0.25">
      <c r="A415" s="1133" t="s">
        <v>5046</v>
      </c>
      <c r="B415" s="1133" t="s">
        <v>5061</v>
      </c>
      <c r="C415" s="1133" t="s">
        <v>5061</v>
      </c>
    </row>
    <row r="416" spans="1:5" x14ac:dyDescent="0.25">
      <c r="A416" s="1133" t="s">
        <v>5505</v>
      </c>
      <c r="B416" s="1133" t="s">
        <v>5528</v>
      </c>
      <c r="C416" s="1133" t="s">
        <v>5528</v>
      </c>
    </row>
    <row r="417" spans="1:5" x14ac:dyDescent="0.25">
      <c r="A417" s="1133" t="s">
        <v>5525</v>
      </c>
      <c r="B417" s="1133" t="s">
        <v>5566</v>
      </c>
      <c r="C417" s="1133" t="s">
        <v>5566</v>
      </c>
    </row>
    <row r="418" spans="1:5" x14ac:dyDescent="0.25">
      <c r="A418" s="1133" t="s">
        <v>5506</v>
      </c>
      <c r="B418" s="1133" t="s">
        <v>5567</v>
      </c>
      <c r="C418" s="1133" t="s">
        <v>5567</v>
      </c>
    </row>
    <row r="419" spans="1:5" x14ac:dyDescent="0.25">
      <c r="A419" s="1133" t="s">
        <v>5507</v>
      </c>
      <c r="B419" s="1133" t="s">
        <v>5568</v>
      </c>
      <c r="C419" s="1133" t="s">
        <v>5568</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5569</v>
      </c>
      <c r="C422" s="1133" t="s">
        <v>5569</v>
      </c>
    </row>
    <row r="423" spans="1:5" x14ac:dyDescent="0.25">
      <c r="A423" s="1133" t="s">
        <v>5513</v>
      </c>
      <c r="B423" s="1133" t="s">
        <v>5522</v>
      </c>
      <c r="C423" s="1133" t="s">
        <v>5522</v>
      </c>
    </row>
    <row r="424" spans="1:5" x14ac:dyDescent="0.25">
      <c r="A424" s="1133" t="s">
        <v>5514</v>
      </c>
      <c r="B424" s="1133" t="s">
        <v>5570</v>
      </c>
      <c r="C424" s="1133" t="s">
        <v>5570</v>
      </c>
    </row>
    <row r="425" spans="1:5" x14ac:dyDescent="0.25">
      <c r="A425" s="1133" t="s">
        <v>5515</v>
      </c>
      <c r="B425" s="1133" t="s">
        <v>5571</v>
      </c>
      <c r="C425" s="1133" t="s">
        <v>5571</v>
      </c>
    </row>
    <row r="426" spans="1:5" x14ac:dyDescent="0.25">
      <c r="A426" s="1133" t="s">
        <v>5517</v>
      </c>
      <c r="B426" s="1133" t="s">
        <v>5572</v>
      </c>
      <c r="C426" s="1133" t="s">
        <v>5572</v>
      </c>
    </row>
    <row r="427" spans="1:5" x14ac:dyDescent="0.25">
      <c r="A427" s="1133" t="s">
        <v>5519</v>
      </c>
      <c r="B427" s="1133" t="s">
        <v>5573</v>
      </c>
      <c r="C427" s="1133" t="s">
        <v>5573</v>
      </c>
    </row>
    <row r="428" spans="1:5" x14ac:dyDescent="0.25">
      <c r="A428" s="1133" t="s">
        <v>5520</v>
      </c>
      <c r="B428" s="1133" t="s">
        <v>4914</v>
      </c>
      <c r="C428" s="1133" t="s">
        <v>4914</v>
      </c>
    </row>
    <row r="429" spans="1:5" x14ac:dyDescent="0.25">
      <c r="A429" s="1133" t="s">
        <v>5649</v>
      </c>
      <c r="B429" s="1133" t="s">
        <v>5656</v>
      </c>
      <c r="C429" s="1133" t="s">
        <v>5656</v>
      </c>
    </row>
    <row r="430" spans="1:5" x14ac:dyDescent="0.25">
      <c r="A430" s="1133" t="s">
        <v>5650</v>
      </c>
      <c r="B430" s="1133" t="s">
        <v>5688</v>
      </c>
      <c r="C430" s="1133" t="s">
        <v>5656</v>
      </c>
    </row>
    <row r="431" spans="1:5" ht="30" x14ac:dyDescent="0.25">
      <c r="A431" s="1133" t="s">
        <v>5651</v>
      </c>
      <c r="B431" s="1133" t="s">
        <v>4872</v>
      </c>
      <c r="C431" s="1133" t="s">
        <v>5692</v>
      </c>
      <c r="D431" s="1133" t="s">
        <v>5695</v>
      </c>
      <c r="E431" s="1133" t="s">
        <v>5685</v>
      </c>
    </row>
    <row r="432" spans="1:5" x14ac:dyDescent="0.25">
      <c r="A432" s="1133" t="s">
        <v>5664</v>
      </c>
      <c r="B432" s="1133" t="s">
        <v>5689</v>
      </c>
      <c r="C432" s="1133" t="s">
        <v>5689</v>
      </c>
    </row>
    <row r="433" spans="1:5" ht="120" x14ac:dyDescent="0.25">
      <c r="A433" s="1133" t="s">
        <v>5652</v>
      </c>
      <c r="B433" s="1133" t="s">
        <v>5690</v>
      </c>
      <c r="C433" s="1133" t="s">
        <v>5693</v>
      </c>
      <c r="D433" s="1133" t="s">
        <v>5696</v>
      </c>
      <c r="E433" s="1133" t="s">
        <v>5686</v>
      </c>
    </row>
    <row r="434" spans="1:5" ht="120" x14ac:dyDescent="0.25">
      <c r="A434" s="1133" t="s">
        <v>5653</v>
      </c>
      <c r="B434" s="1133" t="s">
        <v>5691</v>
      </c>
      <c r="C434" s="1133" t="s">
        <v>5694</v>
      </c>
      <c r="D434" s="1133" t="s">
        <v>5697</v>
      </c>
      <c r="E434" s="1133" t="s">
        <v>5687</v>
      </c>
    </row>
    <row r="435" spans="1:5" x14ac:dyDescent="0.25">
      <c r="A435" s="1133" t="s">
        <v>5654</v>
      </c>
      <c r="B435" s="1133" t="s">
        <v>4914</v>
      </c>
      <c r="C435" s="1133" t="s">
        <v>4914</v>
      </c>
    </row>
    <row r="436" spans="1:5" x14ac:dyDescent="0.25">
      <c r="A436" s="1133" t="s">
        <v>5655</v>
      </c>
      <c r="B436" s="1133" t="s">
        <v>4914</v>
      </c>
      <c r="C436" s="1133" t="s">
        <v>4914</v>
      </c>
    </row>
    <row r="437" spans="1:5" ht="60" x14ac:dyDescent="0.25">
      <c r="A437" s="1133" t="s">
        <v>2514</v>
      </c>
      <c r="D437" s="1133" t="s">
        <v>3425</v>
      </c>
    </row>
    <row r="438" spans="1:5" ht="30" x14ac:dyDescent="0.25">
      <c r="A438" s="1133" t="s">
        <v>2515</v>
      </c>
      <c r="D438" s="1133" t="s">
        <v>3375</v>
      </c>
    </row>
    <row r="439" spans="1:5" x14ac:dyDescent="0.25">
      <c r="A439" s="1133" t="s">
        <v>2516</v>
      </c>
      <c r="D439" s="1133" t="s">
        <v>3376</v>
      </c>
    </row>
    <row r="440" spans="1:5" ht="45" x14ac:dyDescent="0.25">
      <c r="A440" s="1133" t="s">
        <v>2517</v>
      </c>
      <c r="B440" s="1133" t="s">
        <v>3377</v>
      </c>
      <c r="C440" s="1133" t="s">
        <v>3377</v>
      </c>
      <c r="D440" s="1133" t="s">
        <v>3426</v>
      </c>
    </row>
    <row r="441" spans="1:5" x14ac:dyDescent="0.25">
      <c r="A441" s="1133" t="s">
        <v>2518</v>
      </c>
      <c r="D441" s="1133" t="s">
        <v>3378</v>
      </c>
    </row>
    <row r="442" spans="1:5" ht="30" x14ac:dyDescent="0.25">
      <c r="A442" s="1133" t="s">
        <v>2519</v>
      </c>
      <c r="D442" s="1133" t="s">
        <v>3379</v>
      </c>
    </row>
    <row r="443" spans="1:5" ht="240" x14ac:dyDescent="0.25">
      <c r="A443" s="1133" t="s">
        <v>2520</v>
      </c>
      <c r="D443" s="1133" t="s">
        <v>3427</v>
      </c>
    </row>
    <row r="444" spans="1:5" ht="90" x14ac:dyDescent="0.25">
      <c r="A444" s="1133" t="s">
        <v>2521</v>
      </c>
      <c r="D444" s="1133" t="s">
        <v>3428</v>
      </c>
    </row>
    <row r="445" spans="1:5" ht="60" x14ac:dyDescent="0.25">
      <c r="A445" s="1133" t="s">
        <v>2522</v>
      </c>
      <c r="D445" s="1133" t="s">
        <v>3429</v>
      </c>
    </row>
    <row r="446" spans="1:5" ht="30" x14ac:dyDescent="0.25">
      <c r="A446" s="1133" t="s">
        <v>2523</v>
      </c>
      <c r="D446" s="1133" t="s">
        <v>3380</v>
      </c>
    </row>
    <row r="447" spans="1:5" ht="45" x14ac:dyDescent="0.25">
      <c r="A447" s="1133" t="s">
        <v>2524</v>
      </c>
      <c r="D447" s="1133" t="s">
        <v>3381</v>
      </c>
    </row>
    <row r="448" spans="1:5" x14ac:dyDescent="0.25">
      <c r="A448" s="1133" t="s">
        <v>2525</v>
      </c>
      <c r="D448" s="1133" t="s">
        <v>3382</v>
      </c>
    </row>
    <row r="449" spans="1:4" ht="30" x14ac:dyDescent="0.25">
      <c r="A449" s="1133" t="s">
        <v>2526</v>
      </c>
      <c r="D449" s="1133" t="s">
        <v>3383</v>
      </c>
    </row>
    <row r="450" spans="1:4" ht="30" x14ac:dyDescent="0.25">
      <c r="A450" s="1133" t="s">
        <v>2527</v>
      </c>
      <c r="D450" s="1133" t="s">
        <v>3384</v>
      </c>
    </row>
    <row r="451" spans="1:4" ht="30" x14ac:dyDescent="0.25">
      <c r="A451" s="1133" t="s">
        <v>2528</v>
      </c>
      <c r="D451" s="1133" t="s">
        <v>3385</v>
      </c>
    </row>
    <row r="452" spans="1:4" x14ac:dyDescent="0.25">
      <c r="A452" s="1133" t="s">
        <v>2529</v>
      </c>
      <c r="B452" s="1133" t="s">
        <v>5638</v>
      </c>
      <c r="C452" s="1133" t="s">
        <v>5638</v>
      </c>
      <c r="D452" s="1133" t="s">
        <v>5638</v>
      </c>
    </row>
    <row r="453" spans="1:4" x14ac:dyDescent="0.25">
      <c r="A453" s="1133" t="s">
        <v>2530</v>
      </c>
      <c r="D453" s="1133" t="s">
        <v>3386</v>
      </c>
    </row>
    <row r="454" spans="1:4" ht="30" x14ac:dyDescent="0.25">
      <c r="A454" s="1133" t="s">
        <v>2531</v>
      </c>
      <c r="D454" s="1133" t="s">
        <v>3387</v>
      </c>
    </row>
    <row r="455" spans="1:4" ht="30" x14ac:dyDescent="0.25">
      <c r="A455" s="1133" t="s">
        <v>2532</v>
      </c>
      <c r="D455" s="1133" t="s">
        <v>3388</v>
      </c>
    </row>
    <row r="456" spans="1:4" ht="30" x14ac:dyDescent="0.25">
      <c r="A456" s="1133" t="s">
        <v>2533</v>
      </c>
      <c r="D456" s="1133" t="s">
        <v>3389</v>
      </c>
    </row>
    <row r="457" spans="1:4" x14ac:dyDescent="0.25">
      <c r="A457" s="1133" t="s">
        <v>2534</v>
      </c>
      <c r="D457" s="1133" t="s">
        <v>3390</v>
      </c>
    </row>
    <row r="458" spans="1:4" ht="90" x14ac:dyDescent="0.25">
      <c r="A458" s="1133" t="s">
        <v>2535</v>
      </c>
      <c r="D458" s="1133" t="s">
        <v>3430</v>
      </c>
    </row>
    <row r="459" spans="1:4" x14ac:dyDescent="0.25">
      <c r="A459" s="1133" t="s">
        <v>4810</v>
      </c>
      <c r="D459" s="1133" t="s">
        <v>4818</v>
      </c>
    </row>
    <row r="460" spans="1:4" ht="45" x14ac:dyDescent="0.25">
      <c r="A460" s="1133" t="s">
        <v>4815</v>
      </c>
      <c r="D460" s="1267" t="s">
        <v>7218</v>
      </c>
    </row>
    <row r="461" spans="1:4" x14ac:dyDescent="0.25">
      <c r="A461" s="1133" t="s">
        <v>4825</v>
      </c>
      <c r="D461" s="1267" t="s">
        <v>4828</v>
      </c>
    </row>
    <row r="462" spans="1:4" x14ac:dyDescent="0.25">
      <c r="A462" s="1133" t="s">
        <v>4812</v>
      </c>
      <c r="D462" s="1133" t="s">
        <v>4811</v>
      </c>
    </row>
    <row r="463" spans="1:4" x14ac:dyDescent="0.25">
      <c r="A463" s="1133" t="s">
        <v>4813</v>
      </c>
      <c r="D463" s="1133" t="s">
        <v>4793</v>
      </c>
    </row>
    <row r="464" spans="1:4" x14ac:dyDescent="0.25">
      <c r="A464" s="1133" t="s">
        <v>4814</v>
      </c>
      <c r="D464" s="1133" t="s">
        <v>4824</v>
      </c>
    </row>
    <row r="465" spans="1:4" x14ac:dyDescent="0.25">
      <c r="A465" s="1133" t="s">
        <v>4853</v>
      </c>
      <c r="D465" s="1133" t="s">
        <v>4876</v>
      </c>
    </row>
    <row r="466" spans="1:4" x14ac:dyDescent="0.25">
      <c r="A466" s="1133" t="s">
        <v>6634</v>
      </c>
      <c r="D466" s="1133" t="s">
        <v>6665</v>
      </c>
    </row>
    <row r="467" spans="1:4" ht="30" x14ac:dyDescent="0.25">
      <c r="A467" s="1133" t="s">
        <v>2536</v>
      </c>
      <c r="D467" s="1133" t="s">
        <v>3391</v>
      </c>
    </row>
    <row r="468" spans="1:4" x14ac:dyDescent="0.25">
      <c r="A468" s="1133" t="s">
        <v>4068</v>
      </c>
      <c r="D468" s="1133" t="s">
        <v>4071</v>
      </c>
    </row>
    <row r="469" spans="1:4" x14ac:dyDescent="0.25">
      <c r="A469" s="1133" t="s">
        <v>2537</v>
      </c>
      <c r="D469" s="1133" t="s">
        <v>3378</v>
      </c>
    </row>
    <row r="470" spans="1:4" x14ac:dyDescent="0.25">
      <c r="A470" s="1133" t="s">
        <v>2538</v>
      </c>
      <c r="D470" s="1133" t="s">
        <v>3392</v>
      </c>
    </row>
    <row r="471" spans="1:4" x14ac:dyDescent="0.25">
      <c r="A471" s="1133" t="s">
        <v>2539</v>
      </c>
      <c r="D471" s="1133" t="s">
        <v>3393</v>
      </c>
    </row>
    <row r="472" spans="1:4" x14ac:dyDescent="0.25">
      <c r="A472" s="1133" t="s">
        <v>2540</v>
      </c>
      <c r="D472" s="1133" t="s">
        <v>3394</v>
      </c>
    </row>
    <row r="473" spans="1:4" x14ac:dyDescent="0.25">
      <c r="A473" s="1133" t="s">
        <v>5002</v>
      </c>
      <c r="D473" s="1133" t="s">
        <v>5033</v>
      </c>
    </row>
    <row r="474" spans="1:4" x14ac:dyDescent="0.25">
      <c r="A474" s="1133" t="s">
        <v>5003</v>
      </c>
      <c r="D474" s="1133" t="s">
        <v>5034</v>
      </c>
    </row>
    <row r="475" spans="1:4" x14ac:dyDescent="0.25">
      <c r="A475" s="1133" t="s">
        <v>5081</v>
      </c>
      <c r="D475" s="1133" t="s">
        <v>5033</v>
      </c>
    </row>
    <row r="476" spans="1:4" x14ac:dyDescent="0.25">
      <c r="A476" s="1133" t="s">
        <v>5082</v>
      </c>
      <c r="D476" s="1133" t="s">
        <v>5103</v>
      </c>
    </row>
    <row r="477" spans="1:4" x14ac:dyDescent="0.25">
      <c r="A477" s="1133" t="s">
        <v>5084</v>
      </c>
      <c r="D477" s="1133" t="s">
        <v>5033</v>
      </c>
    </row>
    <row r="478" spans="1:4" x14ac:dyDescent="0.25">
      <c r="A478" s="1133" t="s">
        <v>5085</v>
      </c>
      <c r="D478" s="1133" t="s">
        <v>5103</v>
      </c>
    </row>
    <row r="479" spans="1:4" x14ac:dyDescent="0.25">
      <c r="A479" s="1133" t="s">
        <v>5766</v>
      </c>
      <c r="D479" s="1133" t="s">
        <v>5769</v>
      </c>
    </row>
    <row r="480" spans="1:4" ht="30" x14ac:dyDescent="0.25">
      <c r="A480" s="1133" t="s">
        <v>2543</v>
      </c>
      <c r="D480" s="1133" t="s">
        <v>3395</v>
      </c>
    </row>
    <row r="481" spans="1:4" ht="45" x14ac:dyDescent="0.25">
      <c r="A481" s="1133" t="s">
        <v>2544</v>
      </c>
      <c r="D481" s="1133" t="s">
        <v>3396</v>
      </c>
    </row>
    <row r="482" spans="1:4" ht="30" x14ac:dyDescent="0.25">
      <c r="A482" s="1133" t="s">
        <v>2545</v>
      </c>
      <c r="D482" s="1133" t="s">
        <v>3397</v>
      </c>
    </row>
    <row r="483" spans="1:4" ht="30" x14ac:dyDescent="0.25">
      <c r="A483" s="1133" t="s">
        <v>2548</v>
      </c>
      <c r="D483" s="1133" t="s">
        <v>3398</v>
      </c>
    </row>
    <row r="484" spans="1:4" ht="30" x14ac:dyDescent="0.25">
      <c r="A484" s="1133" t="s">
        <v>2546</v>
      </c>
      <c r="D484" s="1133" t="s">
        <v>3399</v>
      </c>
    </row>
    <row r="485" spans="1:4" ht="30" x14ac:dyDescent="0.25">
      <c r="A485" s="1133" t="s">
        <v>2547</v>
      </c>
      <c r="D485" s="1133" t="s">
        <v>3400</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3401</v>
      </c>
      <c r="C488" s="1133" t="s">
        <v>3401</v>
      </c>
    </row>
    <row r="489" spans="1:4" x14ac:dyDescent="0.25">
      <c r="A489" s="1266" t="s">
        <v>2554</v>
      </c>
      <c r="B489" s="1133" t="s">
        <v>3402</v>
      </c>
      <c r="C489" s="1133" t="s">
        <v>3402</v>
      </c>
    </row>
    <row r="490" spans="1:4" x14ac:dyDescent="0.25">
      <c r="A490" s="1266" t="s">
        <v>2555</v>
      </c>
      <c r="B490" s="1133" t="s">
        <v>3403</v>
      </c>
      <c r="C490" s="1133" t="s">
        <v>3403</v>
      </c>
    </row>
    <row r="491" spans="1:4" x14ac:dyDescent="0.25">
      <c r="A491" s="1266" t="s">
        <v>2556</v>
      </c>
      <c r="B491" s="1133" t="s">
        <v>3404</v>
      </c>
      <c r="C491" s="1133" t="s">
        <v>3404</v>
      </c>
    </row>
    <row r="492" spans="1:4" x14ac:dyDescent="0.25">
      <c r="A492" s="1266" t="s">
        <v>2564</v>
      </c>
      <c r="B492" s="1133" t="s">
        <v>3405</v>
      </c>
      <c r="C492" s="1133" t="s">
        <v>3405</v>
      </c>
    </row>
    <row r="493" spans="1:4" x14ac:dyDescent="0.25">
      <c r="A493" s="1133" t="s">
        <v>2565</v>
      </c>
      <c r="B493" s="1133" t="s">
        <v>3406</v>
      </c>
      <c r="C493" s="1133" t="s">
        <v>3406</v>
      </c>
    </row>
    <row r="494" spans="1:4" x14ac:dyDescent="0.25">
      <c r="A494" s="1133" t="s">
        <v>2566</v>
      </c>
      <c r="B494" s="1133" t="s">
        <v>3407</v>
      </c>
      <c r="C494" s="1133" t="s">
        <v>3407</v>
      </c>
    </row>
    <row r="495" spans="1:4" x14ac:dyDescent="0.25">
      <c r="A495" s="1133" t="s">
        <v>2567</v>
      </c>
      <c r="B495" s="1133" t="s">
        <v>3406</v>
      </c>
      <c r="C495" s="1133" t="s">
        <v>3406</v>
      </c>
    </row>
    <row r="496" spans="1:4" x14ac:dyDescent="0.25">
      <c r="A496" s="1133" t="s">
        <v>2568</v>
      </c>
      <c r="B496" s="1133" t="s">
        <v>3408</v>
      </c>
      <c r="C496" s="1133" t="s">
        <v>3408</v>
      </c>
    </row>
    <row r="497" spans="1:3" x14ac:dyDescent="0.25">
      <c r="A497" s="1133" t="s">
        <v>2569</v>
      </c>
      <c r="B497" s="1133" t="s">
        <v>3229</v>
      </c>
      <c r="C497" s="1133" t="s">
        <v>3229</v>
      </c>
    </row>
    <row r="498" spans="1:3" x14ac:dyDescent="0.25">
      <c r="A498" s="1133" t="s">
        <v>2570</v>
      </c>
      <c r="B498" s="1133" t="s">
        <v>3406</v>
      </c>
      <c r="C498" s="1133" t="s">
        <v>3406</v>
      </c>
    </row>
    <row r="499" spans="1:3" x14ac:dyDescent="0.25">
      <c r="A499" s="1133" t="s">
        <v>2557</v>
      </c>
      <c r="B499" s="1133" t="s">
        <v>3409</v>
      </c>
      <c r="C499" s="1133" t="s">
        <v>3409</v>
      </c>
    </row>
    <row r="500" spans="1:3" ht="30" x14ac:dyDescent="0.25">
      <c r="A500" s="1266" t="s">
        <v>2588</v>
      </c>
      <c r="B500" s="1133" t="s">
        <v>3410</v>
      </c>
      <c r="C500" s="1133" t="s">
        <v>3410</v>
      </c>
    </row>
    <row r="501" spans="1:3" x14ac:dyDescent="0.25">
      <c r="A501" s="1133" t="s">
        <v>2589</v>
      </c>
      <c r="B501" s="1133" t="s">
        <v>3411</v>
      </c>
      <c r="C501" s="1133" t="s">
        <v>3411</v>
      </c>
    </row>
    <row r="502" spans="1:3" x14ac:dyDescent="0.25">
      <c r="A502" s="1133" t="s">
        <v>2558</v>
      </c>
      <c r="B502" s="1133" t="s">
        <v>3211</v>
      </c>
      <c r="C502" s="1133" t="s">
        <v>3211</v>
      </c>
    </row>
    <row r="503" spans="1:3" x14ac:dyDescent="0.25">
      <c r="A503" s="1266" t="s">
        <v>2576</v>
      </c>
      <c r="B503" s="1133" t="s">
        <v>3412</v>
      </c>
      <c r="C503" s="1133" t="s">
        <v>3412</v>
      </c>
    </row>
    <row r="504" spans="1:3" x14ac:dyDescent="0.25">
      <c r="A504" s="1133" t="s">
        <v>2577</v>
      </c>
      <c r="B504" s="1133" t="s">
        <v>3413</v>
      </c>
      <c r="C504" s="1133" t="s">
        <v>3413</v>
      </c>
    </row>
    <row r="505" spans="1:3" x14ac:dyDescent="0.25">
      <c r="A505" s="1133" t="s">
        <v>2578</v>
      </c>
      <c r="B505" s="1133" t="s">
        <v>3414</v>
      </c>
      <c r="C505" s="1133" t="s">
        <v>3414</v>
      </c>
    </row>
    <row r="506" spans="1:3" x14ac:dyDescent="0.25">
      <c r="A506" s="1133" t="s">
        <v>2579</v>
      </c>
      <c r="B506" s="1133" t="s">
        <v>3415</v>
      </c>
      <c r="C506" s="1133" t="s">
        <v>3415</v>
      </c>
    </row>
    <row r="507" spans="1:3" x14ac:dyDescent="0.25">
      <c r="A507" s="1133" t="s">
        <v>2580</v>
      </c>
      <c r="B507" s="1133" t="s">
        <v>3416</v>
      </c>
      <c r="C507" s="1133" t="s">
        <v>3416</v>
      </c>
    </row>
    <row r="508" spans="1:3" x14ac:dyDescent="0.25">
      <c r="A508" s="1133" t="s">
        <v>2559</v>
      </c>
      <c r="B508" s="1133" t="s">
        <v>2101</v>
      </c>
      <c r="C508" s="1133" t="s">
        <v>2101</v>
      </c>
    </row>
    <row r="509" spans="1:3" x14ac:dyDescent="0.25">
      <c r="A509" s="1266" t="s">
        <v>2581</v>
      </c>
      <c r="B509" s="1133" t="s">
        <v>3417</v>
      </c>
      <c r="C509" s="1133" t="s">
        <v>3417</v>
      </c>
    </row>
    <row r="510" spans="1:3" x14ac:dyDescent="0.25">
      <c r="A510" s="1133" t="s">
        <v>2582</v>
      </c>
      <c r="B510" s="1133" t="s">
        <v>3418</v>
      </c>
      <c r="C510" s="1133" t="s">
        <v>3418</v>
      </c>
    </row>
    <row r="511" spans="1:3" x14ac:dyDescent="0.25">
      <c r="A511" s="1133" t="s">
        <v>2560</v>
      </c>
      <c r="B511" s="1133" t="s">
        <v>2105</v>
      </c>
      <c r="C511" s="1133" t="s">
        <v>2105</v>
      </c>
    </row>
    <row r="512" spans="1:3" x14ac:dyDescent="0.25">
      <c r="A512" s="1266" t="s">
        <v>2583</v>
      </c>
      <c r="B512" s="1133" t="s">
        <v>3419</v>
      </c>
      <c r="C512" s="1133" t="s">
        <v>3419</v>
      </c>
    </row>
    <row r="513" spans="1:3" x14ac:dyDescent="0.25">
      <c r="A513" s="1133" t="s">
        <v>2584</v>
      </c>
      <c r="B513" s="1133" t="s">
        <v>5847</v>
      </c>
      <c r="C513" s="1133" t="s">
        <v>5847</v>
      </c>
    </row>
    <row r="514" spans="1:3" x14ac:dyDescent="0.25">
      <c r="A514" s="1133" t="s">
        <v>2585</v>
      </c>
      <c r="B514" s="1133" t="s">
        <v>3420</v>
      </c>
      <c r="C514" s="1133" t="s">
        <v>3420</v>
      </c>
    </row>
    <row r="515" spans="1:3" x14ac:dyDescent="0.25">
      <c r="A515" s="1133" t="s">
        <v>5825</v>
      </c>
      <c r="B515" s="1133" t="s">
        <v>5851</v>
      </c>
      <c r="C515" s="1133" t="s">
        <v>5851</v>
      </c>
    </row>
    <row r="516" spans="1:3" x14ac:dyDescent="0.25">
      <c r="A516" s="1133" t="s">
        <v>4712</v>
      </c>
      <c r="B516" s="1133" t="s">
        <v>4692</v>
      </c>
      <c r="C516" s="1133" t="s">
        <v>4692</v>
      </c>
    </row>
    <row r="517" spans="1:3" x14ac:dyDescent="0.25">
      <c r="A517" s="1266" t="s">
        <v>4713</v>
      </c>
      <c r="B517" s="1133" t="s">
        <v>4753</v>
      </c>
      <c r="C517" s="1133" t="s">
        <v>4753</v>
      </c>
    </row>
    <row r="518" spans="1:3" x14ac:dyDescent="0.25">
      <c r="A518" s="1133" t="s">
        <v>4714</v>
      </c>
      <c r="B518" s="1133" t="s">
        <v>3373</v>
      </c>
      <c r="C518" s="1133" t="s">
        <v>3373</v>
      </c>
    </row>
    <row r="519" spans="1:3" x14ac:dyDescent="0.25">
      <c r="A519" s="1133" t="s">
        <v>2561</v>
      </c>
      <c r="B519" s="1133" t="s">
        <v>3421</v>
      </c>
      <c r="C519" s="1133" t="s">
        <v>3421</v>
      </c>
    </row>
    <row r="520" spans="1:3" x14ac:dyDescent="0.25">
      <c r="A520" s="1266" t="s">
        <v>2574</v>
      </c>
      <c r="B520" s="1133" t="s">
        <v>3422</v>
      </c>
      <c r="C520" s="1133" t="s">
        <v>3422</v>
      </c>
    </row>
    <row r="521" spans="1:3" x14ac:dyDescent="0.25">
      <c r="A521" s="1133" t="s">
        <v>3115</v>
      </c>
      <c r="B521" s="1133" t="s">
        <v>3431</v>
      </c>
      <c r="C521" s="1133" t="s">
        <v>3431</v>
      </c>
    </row>
    <row r="522" spans="1:3" x14ac:dyDescent="0.25">
      <c r="A522" s="1133" t="s">
        <v>2575</v>
      </c>
      <c r="B522" s="1133" t="s">
        <v>3423</v>
      </c>
      <c r="C522" s="1133" t="s">
        <v>3423</v>
      </c>
    </row>
    <row r="523" spans="1:3" x14ac:dyDescent="0.25">
      <c r="A523" s="1133" t="s">
        <v>3111</v>
      </c>
      <c r="B523" s="1133" t="s">
        <v>3433</v>
      </c>
      <c r="C523" s="1133" t="s">
        <v>3433</v>
      </c>
    </row>
    <row r="524" spans="1:3" x14ac:dyDescent="0.25">
      <c r="A524" s="1133" t="s">
        <v>3112</v>
      </c>
      <c r="B524" s="1133" t="s">
        <v>3432</v>
      </c>
      <c r="C524" s="1133" t="s">
        <v>3432</v>
      </c>
    </row>
    <row r="525" spans="1:3" x14ac:dyDescent="0.25">
      <c r="A525" s="1133" t="s">
        <v>5833</v>
      </c>
      <c r="B525" s="1133" t="s">
        <v>5852</v>
      </c>
      <c r="C525" s="1133" t="s">
        <v>5852</v>
      </c>
    </row>
    <row r="526" spans="1:3" x14ac:dyDescent="0.25">
      <c r="A526" s="1133" t="s">
        <v>5834</v>
      </c>
      <c r="B526" s="1133" t="s">
        <v>5060</v>
      </c>
      <c r="C526" s="1133" t="s">
        <v>5060</v>
      </c>
    </row>
    <row r="527" spans="1:3" x14ac:dyDescent="0.25">
      <c r="A527" s="1133" t="s">
        <v>2562</v>
      </c>
      <c r="B527" s="1133" t="s">
        <v>2511</v>
      </c>
      <c r="C527" s="1133" t="s">
        <v>2511</v>
      </c>
    </row>
    <row r="528" spans="1:3" x14ac:dyDescent="0.25">
      <c r="A528" s="1266" t="s">
        <v>2571</v>
      </c>
      <c r="B528" s="1133" t="s">
        <v>3204</v>
      </c>
      <c r="C528" s="1133" t="s">
        <v>3204</v>
      </c>
    </row>
    <row r="529" spans="1:5" x14ac:dyDescent="0.25">
      <c r="A529" s="1133" t="s">
        <v>2572</v>
      </c>
      <c r="B529" s="1133" t="s">
        <v>1766</v>
      </c>
      <c r="C529" s="1133" t="s">
        <v>1766</v>
      </c>
    </row>
    <row r="530" spans="1:5" x14ac:dyDescent="0.25">
      <c r="A530" s="1133" t="s">
        <v>2573</v>
      </c>
      <c r="B530" s="1133" t="s">
        <v>3424</v>
      </c>
      <c r="C530" s="1133" t="s">
        <v>3424</v>
      </c>
    </row>
    <row r="531" spans="1:5" x14ac:dyDescent="0.25">
      <c r="A531" s="1133" t="s">
        <v>4630</v>
      </c>
      <c r="E531" s="1133" t="s">
        <v>2604</v>
      </c>
    </row>
    <row r="532" spans="1:5" x14ac:dyDescent="0.25">
      <c r="A532" s="1133" t="s">
        <v>4631</v>
      </c>
      <c r="E532" s="1133" t="s">
        <v>7179</v>
      </c>
    </row>
    <row r="533" spans="1:5" ht="135" x14ac:dyDescent="0.25">
      <c r="A533" s="1133" t="s">
        <v>4632</v>
      </c>
      <c r="E533" s="1133" t="s">
        <v>4639</v>
      </c>
    </row>
    <row r="534" spans="1:5" ht="45" x14ac:dyDescent="0.25">
      <c r="A534" s="1133" t="s">
        <v>4633</v>
      </c>
      <c r="E534" s="1133" t="s">
        <v>4642</v>
      </c>
    </row>
    <row r="535" spans="1:5" ht="165" x14ac:dyDescent="0.25">
      <c r="A535" s="1133" t="s">
        <v>4634</v>
      </c>
      <c r="E535" s="1133" t="s">
        <v>4645</v>
      </c>
    </row>
    <row r="536" spans="1:5" x14ac:dyDescent="0.25">
      <c r="A536" s="1133" t="s">
        <v>4649</v>
      </c>
      <c r="E536" s="1133" t="s">
        <v>4652</v>
      </c>
    </row>
    <row r="537" spans="1:5" x14ac:dyDescent="0.25">
      <c r="A537" s="1133" t="s">
        <v>4654</v>
      </c>
      <c r="E537" s="1133" t="s">
        <v>4657</v>
      </c>
    </row>
    <row r="538" spans="1:5" x14ac:dyDescent="0.25">
      <c r="A538" s="1133" t="s">
        <v>5438</v>
      </c>
      <c r="B538" s="1133" t="s">
        <v>3163</v>
      </c>
      <c r="C538" s="1133" t="s">
        <v>3163</v>
      </c>
    </row>
    <row r="539" spans="1:5" x14ac:dyDescent="0.25">
      <c r="A539" s="1133" t="s">
        <v>5434</v>
      </c>
      <c r="B539" s="1133" t="s">
        <v>5450</v>
      </c>
      <c r="C539" s="1133" t="s">
        <v>5450</v>
      </c>
    </row>
    <row r="540" spans="1:5" x14ac:dyDescent="0.25">
      <c r="A540" s="1133" t="s">
        <v>5436</v>
      </c>
      <c r="B540" s="1133" t="s">
        <v>5451</v>
      </c>
      <c r="C540" s="1133" t="s">
        <v>5451</v>
      </c>
    </row>
    <row r="541" spans="1:5" x14ac:dyDescent="0.25">
      <c r="A541" s="1133" t="s">
        <v>5439</v>
      </c>
      <c r="B541" s="1133" t="s">
        <v>5452</v>
      </c>
      <c r="C541" s="1133" t="s">
        <v>5452</v>
      </c>
    </row>
    <row r="542" spans="1:5" x14ac:dyDescent="0.25">
      <c r="A542" s="1133" t="s">
        <v>5440</v>
      </c>
      <c r="B542" s="1133" t="s">
        <v>5453</v>
      </c>
      <c r="C542" s="1133" t="s">
        <v>5453</v>
      </c>
    </row>
    <row r="543" spans="1:5" x14ac:dyDescent="0.25">
      <c r="A543" s="1133" t="s">
        <v>5441</v>
      </c>
      <c r="B543" s="1133" t="s">
        <v>5454</v>
      </c>
      <c r="C543" s="1133"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2460</v>
      </c>
      <c r="C1" s="1266" t="s">
        <v>2459</v>
      </c>
      <c r="D1" s="1266" t="s">
        <v>2498</v>
      </c>
      <c r="E1" s="1266" t="s">
        <v>1870</v>
      </c>
    </row>
    <row r="2" spans="1:5" x14ac:dyDescent="0.25">
      <c r="A2" s="1133" t="s">
        <v>1932</v>
      </c>
      <c r="B2" s="1133" t="s">
        <v>155</v>
      </c>
      <c r="C2" s="1133" t="s">
        <v>155</v>
      </c>
    </row>
    <row r="3" spans="1:5" x14ac:dyDescent="0.25">
      <c r="A3" s="1133" t="s">
        <v>1933</v>
      </c>
      <c r="B3" s="1133" t="s">
        <v>6701</v>
      </c>
      <c r="C3" s="1133" t="s">
        <v>6701</v>
      </c>
    </row>
    <row r="4" spans="1:5" ht="30" x14ac:dyDescent="0.25">
      <c r="A4" s="1133" t="s">
        <v>1934</v>
      </c>
      <c r="B4" s="1133" t="s">
        <v>5597</v>
      </c>
      <c r="C4" s="1133" t="s">
        <v>5597</v>
      </c>
      <c r="D4" s="1133" t="s">
        <v>3606</v>
      </c>
      <c r="E4" s="1133" t="s">
        <v>3873</v>
      </c>
    </row>
    <row r="5" spans="1:5" ht="90" x14ac:dyDescent="0.25">
      <c r="A5" s="1133" t="s">
        <v>1937</v>
      </c>
      <c r="C5" s="1133" t="s">
        <v>3607</v>
      </c>
      <c r="D5" s="1133" t="s">
        <v>3608</v>
      </c>
      <c r="E5" s="1133" t="s">
        <v>3874</v>
      </c>
    </row>
    <row r="6" spans="1:5" ht="30" x14ac:dyDescent="0.25">
      <c r="A6" s="1133" t="s">
        <v>6008</v>
      </c>
      <c r="B6" s="1133" t="s">
        <v>6352</v>
      </c>
      <c r="C6" s="1133" t="s">
        <v>6352</v>
      </c>
      <c r="D6" s="1133" t="s">
        <v>6352</v>
      </c>
      <c r="E6" s="1133" t="s">
        <v>6354</v>
      </c>
    </row>
    <row r="7" spans="1:5" ht="30" x14ac:dyDescent="0.25">
      <c r="A7" s="1133" t="s">
        <v>6010</v>
      </c>
      <c r="B7" s="1133" t="s">
        <v>6353</v>
      </c>
      <c r="C7" s="1133" t="s">
        <v>6353</v>
      </c>
      <c r="D7" s="1133" t="s">
        <v>6353</v>
      </c>
      <c r="E7" s="1133" t="s">
        <v>6355</v>
      </c>
    </row>
    <row r="8" spans="1:5" x14ac:dyDescent="0.25">
      <c r="A8" s="1133" t="s">
        <v>6065</v>
      </c>
      <c r="D8" s="1133" t="s">
        <v>6389</v>
      </c>
      <c r="E8" s="1133" t="s">
        <v>6384</v>
      </c>
    </row>
    <row r="9" spans="1:5" x14ac:dyDescent="0.25">
      <c r="A9" s="1133" t="s">
        <v>1941</v>
      </c>
      <c r="B9" s="1133" t="s">
        <v>3610</v>
      </c>
      <c r="C9" s="1133" t="s">
        <v>3610</v>
      </c>
      <c r="D9" s="1133" t="s">
        <v>3611</v>
      </c>
      <c r="E9" s="1133" t="s">
        <v>3875</v>
      </c>
    </row>
    <row r="10" spans="1:5" ht="30" x14ac:dyDescent="0.25">
      <c r="A10" s="1133" t="s">
        <v>1945</v>
      </c>
      <c r="B10" s="1133" t="s">
        <v>3612</v>
      </c>
      <c r="C10" s="1133" t="s">
        <v>3612</v>
      </c>
      <c r="D10" s="1133" t="s">
        <v>3613</v>
      </c>
      <c r="E10" s="1133" t="s">
        <v>3876</v>
      </c>
    </row>
    <row r="11" spans="1:5" ht="60" x14ac:dyDescent="0.25">
      <c r="A11" s="1133" t="s">
        <v>1952</v>
      </c>
      <c r="B11" s="1133" t="s">
        <v>3614</v>
      </c>
      <c r="C11" s="1133" t="s">
        <v>3615</v>
      </c>
      <c r="D11" s="1133" t="s">
        <v>3616</v>
      </c>
      <c r="E11" s="1133" t="s">
        <v>3877</v>
      </c>
    </row>
    <row r="12" spans="1:5" ht="30" x14ac:dyDescent="0.25">
      <c r="A12" s="1133" t="s">
        <v>1953</v>
      </c>
      <c r="B12" s="1133" t="s">
        <v>3617</v>
      </c>
      <c r="C12" s="1133" t="s">
        <v>3618</v>
      </c>
      <c r="D12" s="1133" t="s">
        <v>3619</v>
      </c>
      <c r="E12" s="1133" t="s">
        <v>3619</v>
      </c>
    </row>
    <row r="13" spans="1:5" ht="105" x14ac:dyDescent="0.25">
      <c r="A13" s="1133" t="s">
        <v>1956</v>
      </c>
      <c r="B13" s="1133" t="s">
        <v>3620</v>
      </c>
      <c r="C13" s="1133" t="s">
        <v>3621</v>
      </c>
      <c r="D13" s="1133" t="s">
        <v>3622</v>
      </c>
      <c r="E13" s="1133" t="s">
        <v>3878</v>
      </c>
    </row>
    <row r="14" spans="1:5" x14ac:dyDescent="0.25">
      <c r="A14" s="1133" t="s">
        <v>2116</v>
      </c>
      <c r="B14" s="1133" t="s">
        <v>6702</v>
      </c>
      <c r="C14" s="1133" t="s">
        <v>6702</v>
      </c>
    </row>
    <row r="15" spans="1:5" ht="30" x14ac:dyDescent="0.25">
      <c r="A15" s="1133" t="s">
        <v>2115</v>
      </c>
      <c r="B15" s="1133" t="s">
        <v>6702</v>
      </c>
      <c r="C15" s="1133" t="s">
        <v>6702</v>
      </c>
      <c r="E15" s="1133" t="s">
        <v>3879</v>
      </c>
    </row>
    <row r="16" spans="1:5" ht="45" x14ac:dyDescent="0.25">
      <c r="A16" s="1133" t="s">
        <v>1959</v>
      </c>
      <c r="B16" s="1133" t="s">
        <v>6703</v>
      </c>
      <c r="C16" s="1133" t="s">
        <v>6703</v>
      </c>
      <c r="E16" s="1133" t="s">
        <v>3880</v>
      </c>
    </row>
    <row r="17" spans="1:5" ht="30" x14ac:dyDescent="0.25">
      <c r="A17" s="1133" t="s">
        <v>1962</v>
      </c>
      <c r="B17" s="1133" t="s">
        <v>3624</v>
      </c>
      <c r="C17" s="1133" t="s">
        <v>3624</v>
      </c>
      <c r="D17" s="1133" t="s">
        <v>3625</v>
      </c>
      <c r="E17" s="1133" t="s">
        <v>3881</v>
      </c>
    </row>
    <row r="18" spans="1:5" ht="240" x14ac:dyDescent="0.25">
      <c r="A18" s="1133" t="s">
        <v>1965</v>
      </c>
      <c r="D18" s="1133" t="s">
        <v>3626</v>
      </c>
      <c r="E18" s="1133" t="s">
        <v>3882</v>
      </c>
    </row>
    <row r="19" spans="1:5" x14ac:dyDescent="0.25">
      <c r="A19" s="1133" t="s">
        <v>1966</v>
      </c>
    </row>
    <row r="20" spans="1:5" ht="30" x14ac:dyDescent="0.25">
      <c r="A20" s="1133" t="s">
        <v>1968</v>
      </c>
      <c r="B20" s="1133" t="s">
        <v>3627</v>
      </c>
      <c r="C20" s="1133" t="s">
        <v>3627</v>
      </c>
      <c r="D20" s="1133" t="s">
        <v>3627</v>
      </c>
      <c r="E20" s="1133" t="s">
        <v>3883</v>
      </c>
    </row>
    <row r="21" spans="1:5" ht="75" x14ac:dyDescent="0.25">
      <c r="A21" s="1133" t="s">
        <v>1970</v>
      </c>
      <c r="B21" s="1133" t="s">
        <v>3628</v>
      </c>
      <c r="C21" s="1133" t="s">
        <v>3628</v>
      </c>
      <c r="D21" s="1133" t="s">
        <v>3629</v>
      </c>
      <c r="E21" s="1133" t="s">
        <v>3884</v>
      </c>
    </row>
    <row r="22" spans="1:5" ht="30" x14ac:dyDescent="0.25">
      <c r="A22" s="1133" t="s">
        <v>1974</v>
      </c>
      <c r="B22" s="1133" t="s">
        <v>3630</v>
      </c>
      <c r="C22" s="1133" t="s">
        <v>3630</v>
      </c>
      <c r="D22" s="1133" t="s">
        <v>3631</v>
      </c>
      <c r="E22" s="1133" t="s">
        <v>3885</v>
      </c>
    </row>
    <row r="23" spans="1:5" x14ac:dyDescent="0.25">
      <c r="A23" s="1133" t="s">
        <v>5988</v>
      </c>
      <c r="B23" s="1133" t="s">
        <v>6356</v>
      </c>
      <c r="C23" s="1133" t="s">
        <v>6356</v>
      </c>
    </row>
    <row r="24" spans="1:5" ht="75" x14ac:dyDescent="0.25">
      <c r="A24" s="1133" t="s">
        <v>5989</v>
      </c>
      <c r="B24" s="1133" t="s">
        <v>1143</v>
      </c>
      <c r="C24" s="1133" t="s">
        <v>1143</v>
      </c>
      <c r="D24" s="1133" t="s">
        <v>6033</v>
      </c>
      <c r="E24" s="1133" t="s">
        <v>6357</v>
      </c>
    </row>
    <row r="25" spans="1:5" ht="90" x14ac:dyDescent="0.25">
      <c r="A25" s="1133" t="s">
        <v>5990</v>
      </c>
      <c r="B25" s="1133" t="s">
        <v>122</v>
      </c>
      <c r="C25" s="1133" t="s">
        <v>122</v>
      </c>
      <c r="D25" s="1133" t="s">
        <v>6034</v>
      </c>
      <c r="E25" s="1133" t="s">
        <v>6358</v>
      </c>
    </row>
    <row r="26" spans="1:5" ht="90" x14ac:dyDescent="0.25">
      <c r="A26" s="1133" t="s">
        <v>5991</v>
      </c>
      <c r="B26" s="1133" t="s">
        <v>1144</v>
      </c>
      <c r="C26" s="1133" t="s">
        <v>1144</v>
      </c>
      <c r="D26" s="1133" t="s">
        <v>6035</v>
      </c>
      <c r="E26" s="1133" t="s">
        <v>6359</v>
      </c>
    </row>
    <row r="27" spans="1:5" ht="90" x14ac:dyDescent="0.25">
      <c r="A27" s="1133" t="s">
        <v>5992</v>
      </c>
      <c r="B27" s="1133" t="s">
        <v>1145</v>
      </c>
      <c r="C27" s="1133" t="s">
        <v>1145</v>
      </c>
      <c r="D27" s="1133" t="s">
        <v>6036</v>
      </c>
      <c r="E27" s="1133" t="s">
        <v>6360</v>
      </c>
    </row>
    <row r="28" spans="1:5" ht="90" x14ac:dyDescent="0.25">
      <c r="A28" s="1133" t="s">
        <v>5993</v>
      </c>
      <c r="B28" s="1133" t="s">
        <v>1146</v>
      </c>
      <c r="C28" s="1133" t="s">
        <v>1146</v>
      </c>
      <c r="D28" s="1133" t="s">
        <v>6037</v>
      </c>
      <c r="E28" s="1133" t="s">
        <v>6361</v>
      </c>
    </row>
    <row r="29" spans="1:5" ht="75" x14ac:dyDescent="0.25">
      <c r="A29" s="1133" t="s">
        <v>5994</v>
      </c>
      <c r="B29" s="1133" t="s">
        <v>1147</v>
      </c>
      <c r="C29" s="1133" t="s">
        <v>1147</v>
      </c>
      <c r="D29" s="1133" t="s">
        <v>6038</v>
      </c>
      <c r="E29" s="1133" t="s">
        <v>6362</v>
      </c>
    </row>
    <row r="30" spans="1:5" ht="120" x14ac:dyDescent="0.25">
      <c r="A30" s="1133" t="s">
        <v>5995</v>
      </c>
      <c r="B30" s="1133" t="s">
        <v>1148</v>
      </c>
      <c r="C30" s="1133" t="s">
        <v>1148</v>
      </c>
      <c r="D30" s="1133" t="s">
        <v>6039</v>
      </c>
      <c r="E30" s="1133" t="s">
        <v>6363</v>
      </c>
    </row>
    <row r="31" spans="1:5" ht="90" x14ac:dyDescent="0.25">
      <c r="A31" s="1133" t="s">
        <v>5996</v>
      </c>
      <c r="B31" s="1133" t="s">
        <v>1149</v>
      </c>
      <c r="C31" s="1133" t="s">
        <v>1149</v>
      </c>
      <c r="D31" s="1133" t="s">
        <v>6040</v>
      </c>
      <c r="E31" s="1133" t="s">
        <v>6364</v>
      </c>
    </row>
    <row r="32" spans="1:5" x14ac:dyDescent="0.25">
      <c r="A32" s="1133" t="s">
        <v>5997</v>
      </c>
      <c r="B32" s="1133" t="s">
        <v>6500</v>
      </c>
      <c r="C32" s="1133" t="s">
        <v>6500</v>
      </c>
    </row>
    <row r="33" spans="1:5" ht="75" x14ac:dyDescent="0.25">
      <c r="A33" s="1133" t="s">
        <v>5998</v>
      </c>
      <c r="B33" s="1133" t="s">
        <v>1185</v>
      </c>
      <c r="C33" s="1133" t="s">
        <v>1185</v>
      </c>
      <c r="D33" s="1133" t="s">
        <v>6049</v>
      </c>
      <c r="E33" s="1133" t="s">
        <v>6390</v>
      </c>
    </row>
    <row r="34" spans="1:5" ht="90" x14ac:dyDescent="0.25">
      <c r="A34" s="1133" t="s">
        <v>5999</v>
      </c>
      <c r="B34" s="1133" t="s">
        <v>6467</v>
      </c>
      <c r="C34" s="1133" t="s">
        <v>6467</v>
      </c>
      <c r="D34" s="1133" t="s">
        <v>6050</v>
      </c>
      <c r="E34" s="1133" t="s">
        <v>6391</v>
      </c>
    </row>
    <row r="35" spans="1:5" ht="60" x14ac:dyDescent="0.25">
      <c r="A35" s="1133" t="s">
        <v>6000</v>
      </c>
      <c r="B35" s="1133" t="s">
        <v>6468</v>
      </c>
      <c r="C35" s="1133" t="s">
        <v>6468</v>
      </c>
      <c r="D35" s="1133" t="s">
        <v>6051</v>
      </c>
      <c r="E35" s="1133" t="s">
        <v>6392</v>
      </c>
    </row>
    <row r="36" spans="1:5" ht="90" x14ac:dyDescent="0.25">
      <c r="A36" s="1133" t="s">
        <v>6001</v>
      </c>
      <c r="B36" s="1133" t="s">
        <v>93</v>
      </c>
      <c r="C36" s="1133" t="s">
        <v>93</v>
      </c>
      <c r="D36" s="1133" t="s">
        <v>6052</v>
      </c>
      <c r="E36" s="1133" t="s">
        <v>6393</v>
      </c>
    </row>
    <row r="37" spans="1:5" ht="75" x14ac:dyDescent="0.25">
      <c r="A37" s="1133" t="s">
        <v>6002</v>
      </c>
      <c r="B37" s="1133" t="s">
        <v>6469</v>
      </c>
      <c r="C37" s="1133" t="s">
        <v>6469</v>
      </c>
      <c r="D37" s="1133" t="s">
        <v>6053</v>
      </c>
      <c r="E37" s="1133" t="s">
        <v>6394</v>
      </c>
    </row>
    <row r="38" spans="1:5" ht="75" x14ac:dyDescent="0.25">
      <c r="A38" s="1133" t="s">
        <v>6003</v>
      </c>
      <c r="B38" s="1133" t="s">
        <v>6470</v>
      </c>
      <c r="C38" s="1133" t="s">
        <v>6470</v>
      </c>
      <c r="D38" s="1133" t="s">
        <v>6054</v>
      </c>
      <c r="E38" s="1133" t="s">
        <v>6395</v>
      </c>
    </row>
    <row r="39" spans="1:5" ht="135" x14ac:dyDescent="0.25">
      <c r="A39" s="1133" t="s">
        <v>6004</v>
      </c>
      <c r="B39" s="1133" t="s">
        <v>6471</v>
      </c>
      <c r="C39" s="1133" t="s">
        <v>6471</v>
      </c>
      <c r="D39" s="1133" t="s">
        <v>6055</v>
      </c>
      <c r="E39" s="1133" t="s">
        <v>6396</v>
      </c>
    </row>
    <row r="40" spans="1:5" ht="75" x14ac:dyDescent="0.25">
      <c r="A40" s="1133" t="s">
        <v>6005</v>
      </c>
      <c r="B40" s="1267" t="s">
        <v>6472</v>
      </c>
      <c r="C40" s="1267" t="s">
        <v>6472</v>
      </c>
      <c r="D40" s="1267" t="s">
        <v>6056</v>
      </c>
      <c r="E40" s="1133" t="s">
        <v>6397</v>
      </c>
    </row>
    <row r="41" spans="1:5" ht="75" x14ac:dyDescent="0.25">
      <c r="A41" s="1133" t="s">
        <v>6006</v>
      </c>
      <c r="B41" s="1267" t="s">
        <v>6473</v>
      </c>
      <c r="C41" s="1267" t="s">
        <v>6473</v>
      </c>
      <c r="D41" s="1267" t="s">
        <v>6057</v>
      </c>
      <c r="E41" s="1133" t="s">
        <v>6398</v>
      </c>
    </row>
    <row r="42" spans="1:5" x14ac:dyDescent="0.25">
      <c r="A42" s="1133" t="s">
        <v>6013</v>
      </c>
      <c r="B42" s="1133" t="s">
        <v>3779</v>
      </c>
      <c r="C42" s="1133" t="s">
        <v>3779</v>
      </c>
    </row>
    <row r="43" spans="1:5" ht="30" x14ac:dyDescent="0.25">
      <c r="A43" s="1133" t="s">
        <v>1864</v>
      </c>
      <c r="B43" s="1133" t="s">
        <v>6552</v>
      </c>
      <c r="C43" s="1133" t="s">
        <v>6552</v>
      </c>
      <c r="D43" s="1133" t="s">
        <v>3642</v>
      </c>
      <c r="E43" s="1133" t="s">
        <v>3889</v>
      </c>
    </row>
    <row r="44" spans="1:5" ht="135" x14ac:dyDescent="0.25">
      <c r="A44" s="1133" t="s">
        <v>6015</v>
      </c>
      <c r="B44" s="1133" t="s">
        <v>6365</v>
      </c>
      <c r="C44" s="1133" t="s">
        <v>6365</v>
      </c>
      <c r="D44" s="1133" t="s">
        <v>6366</v>
      </c>
      <c r="E44" s="1133" t="s">
        <v>6399</v>
      </c>
    </row>
    <row r="45" spans="1:5" ht="60" x14ac:dyDescent="0.25">
      <c r="A45" s="1133" t="s">
        <v>6041</v>
      </c>
      <c r="B45" s="1133" t="s">
        <v>6475</v>
      </c>
      <c r="C45" s="1133" t="s">
        <v>6475</v>
      </c>
      <c r="D45" s="1133" t="s">
        <v>6367</v>
      </c>
      <c r="E45" s="1133" t="s">
        <v>6400</v>
      </c>
    </row>
    <row r="46" spans="1:5" ht="75" x14ac:dyDescent="0.25">
      <c r="A46" s="1133" t="s">
        <v>6042</v>
      </c>
      <c r="B46" s="1133" t="s">
        <v>6476</v>
      </c>
      <c r="C46" s="1133" t="s">
        <v>6476</v>
      </c>
      <c r="D46" s="1133" t="s">
        <v>6368</v>
      </c>
      <c r="E46" s="1133" t="s">
        <v>6401</v>
      </c>
    </row>
    <row r="47" spans="1:5" ht="60" x14ac:dyDescent="0.25">
      <c r="A47" s="1133" t="s">
        <v>6043</v>
      </c>
      <c r="B47" s="1133" t="s">
        <v>6477</v>
      </c>
      <c r="C47" s="1133" t="s">
        <v>6477</v>
      </c>
      <c r="D47" s="1133" t="s">
        <v>6369</v>
      </c>
      <c r="E47" s="1133" t="s">
        <v>6402</v>
      </c>
    </row>
    <row r="48" spans="1:5" ht="60" x14ac:dyDescent="0.25">
      <c r="A48" s="1133" t="s">
        <v>6044</v>
      </c>
      <c r="B48" s="1133" t="s">
        <v>6478</v>
      </c>
      <c r="C48" s="1133" t="s">
        <v>6478</v>
      </c>
      <c r="D48" s="1133" t="s">
        <v>6370</v>
      </c>
      <c r="E48" s="1133" t="s">
        <v>6403</v>
      </c>
    </row>
    <row r="49" spans="1:5" x14ac:dyDescent="0.25">
      <c r="A49" s="1133" t="s">
        <v>6014</v>
      </c>
      <c r="B49" s="1133" t="s">
        <v>6556</v>
      </c>
      <c r="C49" s="1133" t="s">
        <v>6556</v>
      </c>
    </row>
    <row r="50" spans="1:5" ht="60" x14ac:dyDescent="0.25">
      <c r="A50" s="1133" t="s">
        <v>6058</v>
      </c>
      <c r="B50" s="1133" t="s">
        <v>6557</v>
      </c>
      <c r="C50" s="1133" t="s">
        <v>6568</v>
      </c>
      <c r="D50" s="1267" t="s">
        <v>6016</v>
      </c>
      <c r="E50" s="1133" t="s">
        <v>6404</v>
      </c>
    </row>
    <row r="51" spans="1:5" ht="120" x14ac:dyDescent="0.25">
      <c r="A51" s="1133" t="s">
        <v>6059</v>
      </c>
      <c r="B51" s="1133" t="s">
        <v>6558</v>
      </c>
      <c r="C51" s="1133" t="s">
        <v>6569</v>
      </c>
      <c r="D51" s="1267" t="s">
        <v>6017</v>
      </c>
      <c r="E51" s="1133" t="s">
        <v>6405</v>
      </c>
    </row>
    <row r="52" spans="1:5" ht="75" x14ac:dyDescent="0.25">
      <c r="A52" s="1133" t="s">
        <v>6068</v>
      </c>
      <c r="B52" s="1133" t="s">
        <v>6559</v>
      </c>
      <c r="C52" s="1133" t="s">
        <v>6570</v>
      </c>
      <c r="D52" s="1267" t="s">
        <v>6071</v>
      </c>
      <c r="E52" s="1133" t="s">
        <v>6406</v>
      </c>
    </row>
    <row r="53" spans="1:5" ht="150" x14ac:dyDescent="0.25">
      <c r="A53" s="1133" t="s">
        <v>6045</v>
      </c>
      <c r="B53" s="1133" t="s">
        <v>6571</v>
      </c>
      <c r="C53" s="1133" t="s">
        <v>6571</v>
      </c>
      <c r="D53" s="1267" t="s">
        <v>6048</v>
      </c>
      <c r="E53" s="1133" t="s">
        <v>6407</v>
      </c>
    </row>
    <row r="54" spans="1:5" ht="165" x14ac:dyDescent="0.25">
      <c r="A54" s="1133" t="s">
        <v>6046</v>
      </c>
      <c r="B54" s="1133" t="s">
        <v>6572</v>
      </c>
      <c r="C54" s="1133" t="s">
        <v>6572</v>
      </c>
      <c r="D54" s="1267" t="s">
        <v>6047</v>
      </c>
      <c r="E54" s="1133" t="s">
        <v>6408</v>
      </c>
    </row>
    <row r="55" spans="1:5" x14ac:dyDescent="0.25">
      <c r="A55" s="1133" t="s">
        <v>1978</v>
      </c>
      <c r="B55" s="1133" t="s">
        <v>3632</v>
      </c>
      <c r="C55" s="1133" t="s">
        <v>3632</v>
      </c>
    </row>
    <row r="56" spans="1:5" ht="135" x14ac:dyDescent="0.25">
      <c r="A56" s="1133" t="s">
        <v>1176</v>
      </c>
      <c r="B56" s="1133" t="s">
        <v>6575</v>
      </c>
      <c r="C56" s="1133" t="s">
        <v>6575</v>
      </c>
      <c r="D56" s="1133" t="s">
        <v>4128</v>
      </c>
      <c r="E56" s="1133" t="s">
        <v>4129</v>
      </c>
    </row>
    <row r="57" spans="1:5" ht="30" x14ac:dyDescent="0.25">
      <c r="A57" s="1133" t="s">
        <v>1185</v>
      </c>
      <c r="B57" s="1133" t="s">
        <v>6576</v>
      </c>
      <c r="C57" s="1133" t="s">
        <v>6576</v>
      </c>
      <c r="D57" s="1133" t="s">
        <v>3637</v>
      </c>
      <c r="E57" s="1133" t="s">
        <v>3887</v>
      </c>
    </row>
    <row r="58" spans="1:5" x14ac:dyDescent="0.25">
      <c r="A58" s="1133" t="s">
        <v>1197</v>
      </c>
      <c r="B58" s="1133" t="s">
        <v>4086</v>
      </c>
      <c r="C58" s="1133" t="s">
        <v>4086</v>
      </c>
      <c r="D58" s="1133" t="s">
        <v>4084</v>
      </c>
      <c r="E58" s="1133" t="s">
        <v>4084</v>
      </c>
    </row>
    <row r="59" spans="1:5" x14ac:dyDescent="0.25">
      <c r="A59" s="1133" t="s">
        <v>1200</v>
      </c>
      <c r="B59" s="1133" t="s">
        <v>4087</v>
      </c>
      <c r="C59" s="1133" t="s">
        <v>4087</v>
      </c>
      <c r="D59" s="1133" t="s">
        <v>4085</v>
      </c>
      <c r="E59" s="1133" t="s">
        <v>4085</v>
      </c>
    </row>
    <row r="60" spans="1:5" ht="315" x14ac:dyDescent="0.25">
      <c r="A60" s="1133" t="s">
        <v>1366</v>
      </c>
      <c r="B60" s="1133" t="s">
        <v>4130</v>
      </c>
      <c r="C60" s="1133" t="s">
        <v>4130</v>
      </c>
      <c r="D60" s="1133" t="s">
        <v>4131</v>
      </c>
      <c r="E60" s="1133" t="s">
        <v>4132</v>
      </c>
    </row>
    <row r="61" spans="1:5" ht="360" x14ac:dyDescent="0.25">
      <c r="A61" s="1133" t="s">
        <v>1368</v>
      </c>
      <c r="B61" s="1133" t="s">
        <v>4133</v>
      </c>
      <c r="C61" s="1133" t="s">
        <v>4133</v>
      </c>
      <c r="D61" s="1133" t="s">
        <v>4134</v>
      </c>
      <c r="E61" s="1133" t="s">
        <v>4135</v>
      </c>
    </row>
    <row r="62" spans="1:5" ht="240" x14ac:dyDescent="0.25">
      <c r="A62" s="1133" t="s">
        <v>1984</v>
      </c>
      <c r="B62" s="1133" t="s">
        <v>6577</v>
      </c>
      <c r="C62" s="1133" t="s">
        <v>6577</v>
      </c>
      <c r="D62" s="1133" t="s">
        <v>3638</v>
      </c>
      <c r="E62" s="1133" t="s">
        <v>4140</v>
      </c>
    </row>
    <row r="63" spans="1:5" x14ac:dyDescent="0.25">
      <c r="A63" s="1133" t="s">
        <v>1393</v>
      </c>
      <c r="B63" s="1133" t="s">
        <v>3645</v>
      </c>
      <c r="C63" s="1133" t="s">
        <v>3645</v>
      </c>
      <c r="D63" s="1133" t="s">
        <v>3645</v>
      </c>
      <c r="E63" s="1133" t="s">
        <v>4136</v>
      </c>
    </row>
    <row r="64" spans="1:5" ht="135" x14ac:dyDescent="0.25">
      <c r="A64" s="1133" t="s">
        <v>1489</v>
      </c>
      <c r="B64" s="1133" t="s">
        <v>4137</v>
      </c>
      <c r="C64" s="1133" t="s">
        <v>4137</v>
      </c>
      <c r="D64" s="1133" t="s">
        <v>4138</v>
      </c>
      <c r="E64" s="1133" t="s">
        <v>4139</v>
      </c>
    </row>
    <row r="65" spans="1:5" x14ac:dyDescent="0.25">
      <c r="A65" s="1133" t="s">
        <v>1979</v>
      </c>
      <c r="B65" s="1133" t="s">
        <v>3634</v>
      </c>
      <c r="C65" s="1133" t="s">
        <v>3634</v>
      </c>
    </row>
    <row r="66" spans="1:5" ht="45" x14ac:dyDescent="0.25">
      <c r="A66" s="1133" t="s">
        <v>1981</v>
      </c>
      <c r="B66" s="1133" t="s">
        <v>3635</v>
      </c>
      <c r="C66" s="1133" t="s">
        <v>3636</v>
      </c>
      <c r="D66" s="1133" t="s">
        <v>3636</v>
      </c>
      <c r="E66" s="1133" t="s">
        <v>3886</v>
      </c>
    </row>
    <row r="67" spans="1:5" x14ac:dyDescent="0.25">
      <c r="A67" s="1133" t="s">
        <v>1986</v>
      </c>
      <c r="B67" s="1133" t="s">
        <v>3639</v>
      </c>
      <c r="C67" s="1133" t="s">
        <v>3639</v>
      </c>
    </row>
    <row r="68" spans="1:5" ht="30" x14ac:dyDescent="0.25">
      <c r="A68" s="1133" t="s">
        <v>160</v>
      </c>
      <c r="B68" s="1133" t="s">
        <v>3640</v>
      </c>
      <c r="C68" s="1133" t="s">
        <v>3640</v>
      </c>
      <c r="D68" s="1133" t="s">
        <v>3641</v>
      </c>
      <c r="E68" s="1133" t="s">
        <v>3888</v>
      </c>
    </row>
    <row r="69" spans="1:5" ht="45" x14ac:dyDescent="0.25">
      <c r="A69" s="1133" t="s">
        <v>1991</v>
      </c>
      <c r="B69" s="1133" t="s">
        <v>3643</v>
      </c>
      <c r="C69" s="1133" t="s">
        <v>3643</v>
      </c>
      <c r="D69" s="1133" t="s">
        <v>3644</v>
      </c>
      <c r="E69" s="1133" t="s">
        <v>3890</v>
      </c>
    </row>
    <row r="70" spans="1:5" ht="30" x14ac:dyDescent="0.25">
      <c r="A70" s="1133" t="s">
        <v>1460</v>
      </c>
      <c r="B70" s="1133" t="s">
        <v>3646</v>
      </c>
      <c r="C70" s="1133" t="s">
        <v>3646</v>
      </c>
      <c r="D70" s="1133" t="s">
        <v>3647</v>
      </c>
      <c r="E70" s="1133" t="s">
        <v>3891</v>
      </c>
    </row>
    <row r="71" spans="1:5" ht="90" x14ac:dyDescent="0.25">
      <c r="A71" s="1133" t="s">
        <v>1996</v>
      </c>
      <c r="B71" s="1133" t="s">
        <v>3648</v>
      </c>
      <c r="C71" s="1133" t="s">
        <v>3648</v>
      </c>
      <c r="D71" s="1133" t="s">
        <v>3649</v>
      </c>
      <c r="E71" s="1133" t="s">
        <v>3892</v>
      </c>
    </row>
    <row r="72" spans="1:5" ht="30" x14ac:dyDescent="0.25">
      <c r="A72" s="1133" t="s">
        <v>5114</v>
      </c>
      <c r="B72" s="1133" t="s">
        <v>5135</v>
      </c>
      <c r="C72" s="1133" t="s">
        <v>5135</v>
      </c>
      <c r="D72" s="1133" t="s">
        <v>5135</v>
      </c>
      <c r="E72" s="1133" t="s">
        <v>5136</v>
      </c>
    </row>
    <row r="73" spans="1:5" x14ac:dyDescent="0.25">
      <c r="A73" s="1133" t="s">
        <v>2000</v>
      </c>
      <c r="B73" s="1133" t="s">
        <v>3650</v>
      </c>
      <c r="C73" s="1133" t="s">
        <v>3651</v>
      </c>
    </row>
    <row r="74" spans="1:5" x14ac:dyDescent="0.25">
      <c r="A74" s="1133" t="s">
        <v>2002</v>
      </c>
      <c r="B74" s="1133" t="s">
        <v>3652</v>
      </c>
      <c r="C74" s="1133" t="s">
        <v>3652</v>
      </c>
    </row>
    <row r="75" spans="1:5" ht="105" x14ac:dyDescent="0.25">
      <c r="A75" s="1133" t="s">
        <v>2004</v>
      </c>
      <c r="B75" s="1133" t="s">
        <v>3653</v>
      </c>
      <c r="C75" s="1133" t="s">
        <v>3653</v>
      </c>
      <c r="D75" s="1133" t="s">
        <v>3654</v>
      </c>
      <c r="E75" s="1133" t="s">
        <v>3893</v>
      </c>
    </row>
    <row r="76" spans="1:5" x14ac:dyDescent="0.25">
      <c r="A76" s="1133" t="s">
        <v>2419</v>
      </c>
      <c r="B76" s="1133" t="s">
        <v>3655</v>
      </c>
      <c r="C76" s="1133" t="s">
        <v>3655</v>
      </c>
    </row>
    <row r="77" spans="1:5" ht="30" x14ac:dyDescent="0.25">
      <c r="A77" s="1133" t="s">
        <v>2008</v>
      </c>
      <c r="B77" s="1133" t="s">
        <v>3656</v>
      </c>
      <c r="C77" s="1133" t="s">
        <v>3656</v>
      </c>
      <c r="D77" s="1133" t="s">
        <v>3656</v>
      </c>
      <c r="E77" s="1133" t="s">
        <v>3894</v>
      </c>
    </row>
    <row r="78" spans="1:5" ht="30" x14ac:dyDescent="0.25">
      <c r="A78" s="1133" t="s">
        <v>2010</v>
      </c>
      <c r="B78" s="1133" t="s">
        <v>3657</v>
      </c>
      <c r="C78" s="1133" t="s">
        <v>3657</v>
      </c>
      <c r="D78" s="1133" t="s">
        <v>3657</v>
      </c>
      <c r="E78" s="1133" t="s">
        <v>3895</v>
      </c>
    </row>
    <row r="79" spans="1:5" x14ac:dyDescent="0.25">
      <c r="A79" s="1133" t="s">
        <v>2012</v>
      </c>
      <c r="B79" s="1133" t="s">
        <v>3658</v>
      </c>
      <c r="C79" s="1133" t="s">
        <v>3658</v>
      </c>
    </row>
    <row r="80" spans="1:5" x14ac:dyDescent="0.25">
      <c r="A80" s="1133" t="s">
        <v>2014</v>
      </c>
      <c r="B80" s="1133" t="s">
        <v>3659</v>
      </c>
      <c r="C80" s="1133" t="s">
        <v>3659</v>
      </c>
      <c r="E80" s="1133" t="s">
        <v>3896</v>
      </c>
    </row>
    <row r="81" spans="1:5" ht="30" x14ac:dyDescent="0.25">
      <c r="A81" s="1133" t="s">
        <v>2016</v>
      </c>
      <c r="B81" s="1133" t="s">
        <v>3660</v>
      </c>
      <c r="C81" s="1133" t="s">
        <v>3660</v>
      </c>
      <c r="D81" s="1133" t="s">
        <v>3661</v>
      </c>
      <c r="E81" s="1133" t="s">
        <v>3897</v>
      </c>
    </row>
    <row r="82" spans="1:5" ht="45" x14ac:dyDescent="0.25">
      <c r="A82" s="1133" t="s">
        <v>2019</v>
      </c>
      <c r="B82" s="1133" t="s">
        <v>3662</v>
      </c>
      <c r="C82" s="1133" t="s">
        <v>3662</v>
      </c>
      <c r="D82" s="1133" t="s">
        <v>3663</v>
      </c>
      <c r="E82" s="1133" t="s">
        <v>3898</v>
      </c>
    </row>
    <row r="83" spans="1:5" x14ac:dyDescent="0.25">
      <c r="A83" s="1133" t="s">
        <v>2024</v>
      </c>
      <c r="B83" s="1133" t="s">
        <v>3664</v>
      </c>
      <c r="C83" s="1133" t="s">
        <v>3665</v>
      </c>
    </row>
    <row r="84" spans="1:5" x14ac:dyDescent="0.25">
      <c r="A84" s="1133" t="s">
        <v>2026</v>
      </c>
      <c r="B84" s="1133" t="s">
        <v>3666</v>
      </c>
      <c r="C84" s="1133" t="s">
        <v>3666</v>
      </c>
    </row>
    <row r="85" spans="1:5" ht="135" x14ac:dyDescent="0.25">
      <c r="A85" s="1133" t="s">
        <v>2028</v>
      </c>
      <c r="B85" s="1133" t="s">
        <v>3667</v>
      </c>
      <c r="C85" s="1133" t="s">
        <v>3667</v>
      </c>
      <c r="D85" s="1133" t="s">
        <v>3668</v>
      </c>
      <c r="E85" s="1133" t="s">
        <v>3899</v>
      </c>
    </row>
    <row r="86" spans="1:5" ht="75" x14ac:dyDescent="0.25">
      <c r="A86" s="1133" t="s">
        <v>1187</v>
      </c>
      <c r="B86" s="1133" t="s">
        <v>3669</v>
      </c>
      <c r="C86" s="1133" t="s">
        <v>3669</v>
      </c>
      <c r="D86" s="1133" t="s">
        <v>3670</v>
      </c>
      <c r="E86" s="1133" t="s">
        <v>3900</v>
      </c>
    </row>
    <row r="87" spans="1:5" x14ac:dyDescent="0.25">
      <c r="A87" s="1133" t="s">
        <v>2031</v>
      </c>
      <c r="B87" s="1133" t="s">
        <v>3652</v>
      </c>
      <c r="C87" s="1133" t="s">
        <v>3652</v>
      </c>
    </row>
    <row r="88" spans="1:5" ht="120" x14ac:dyDescent="0.25">
      <c r="A88" s="1133" t="s">
        <v>2032</v>
      </c>
      <c r="B88" s="1133" t="s">
        <v>3671</v>
      </c>
      <c r="C88" s="1133" t="s">
        <v>3671</v>
      </c>
      <c r="D88" s="1133" t="s">
        <v>3672</v>
      </c>
      <c r="E88" s="1133" t="s">
        <v>3901</v>
      </c>
    </row>
    <row r="89" spans="1:5" ht="30" x14ac:dyDescent="0.25">
      <c r="A89" s="1133" t="s">
        <v>2035</v>
      </c>
      <c r="B89" s="1133" t="s">
        <v>3673</v>
      </c>
      <c r="C89" s="1133" t="s">
        <v>3673</v>
      </c>
      <c r="E89" s="1133" t="s">
        <v>3902</v>
      </c>
    </row>
    <row r="90" spans="1:5" x14ac:dyDescent="0.25">
      <c r="A90" s="1133" t="s">
        <v>2037</v>
      </c>
      <c r="B90" s="1133" t="s">
        <v>3655</v>
      </c>
      <c r="C90" s="1133" t="s">
        <v>3655</v>
      </c>
    </row>
    <row r="91" spans="1:5" ht="30" x14ac:dyDescent="0.25">
      <c r="A91" s="1133" t="s">
        <v>2038</v>
      </c>
      <c r="B91" s="1133" t="s">
        <v>3656</v>
      </c>
      <c r="C91" s="1133" t="s">
        <v>3656</v>
      </c>
      <c r="E91" s="1133" t="s">
        <v>3903</v>
      </c>
    </row>
    <row r="92" spans="1:5" ht="30" x14ac:dyDescent="0.25">
      <c r="A92" s="1133" t="s">
        <v>2040</v>
      </c>
      <c r="B92" s="1133" t="s">
        <v>3657</v>
      </c>
      <c r="C92" s="1133" t="s">
        <v>3657</v>
      </c>
      <c r="E92" s="1133" t="s">
        <v>3904</v>
      </c>
    </row>
    <row r="93" spans="1:5" ht="30" x14ac:dyDescent="0.25">
      <c r="A93" s="1133" t="s">
        <v>2042</v>
      </c>
      <c r="B93" s="1133" t="s">
        <v>3674</v>
      </c>
      <c r="C93" s="1133" t="s">
        <v>3674</v>
      </c>
      <c r="E93" s="1133" t="s">
        <v>3905</v>
      </c>
    </row>
    <row r="94" spans="1:5" ht="30" x14ac:dyDescent="0.25">
      <c r="A94" s="1133" t="s">
        <v>2044</v>
      </c>
      <c r="B94" s="1133" t="s">
        <v>3675</v>
      </c>
      <c r="C94" s="1133" t="s">
        <v>3675</v>
      </c>
      <c r="E94" s="1133" t="s">
        <v>3906</v>
      </c>
    </row>
    <row r="95" spans="1:5" x14ac:dyDescent="0.25">
      <c r="A95" s="1133" t="s">
        <v>2046</v>
      </c>
      <c r="B95" s="1133" t="s">
        <v>3658</v>
      </c>
      <c r="C95" s="1133" t="s">
        <v>3658</v>
      </c>
    </row>
    <row r="96" spans="1:5" x14ac:dyDescent="0.25">
      <c r="A96" s="1133" t="s">
        <v>2047</v>
      </c>
      <c r="B96" s="1133" t="s">
        <v>3659</v>
      </c>
      <c r="C96" s="1133" t="s">
        <v>3659</v>
      </c>
      <c r="E96" s="1133" t="s">
        <v>3907</v>
      </c>
    </row>
    <row r="97" spans="1:5" ht="30" x14ac:dyDescent="0.25">
      <c r="A97" s="1133" t="s">
        <v>2279</v>
      </c>
      <c r="B97" s="1133" t="s">
        <v>3676</v>
      </c>
      <c r="C97" s="1133" t="s">
        <v>3676</v>
      </c>
      <c r="E97" s="1133" t="s">
        <v>3908</v>
      </c>
    </row>
    <row r="98" spans="1:5" ht="45" x14ac:dyDescent="0.25">
      <c r="A98" s="1133" t="s">
        <v>2050</v>
      </c>
      <c r="B98" s="1133" t="s">
        <v>3677</v>
      </c>
      <c r="C98" s="1133" t="s">
        <v>3677</v>
      </c>
      <c r="E98" s="1133" t="s">
        <v>3909</v>
      </c>
    </row>
    <row r="99" spans="1:5" x14ac:dyDescent="0.25">
      <c r="A99" s="1133" t="s">
        <v>5306</v>
      </c>
      <c r="B99" s="1133" t="s">
        <v>5339</v>
      </c>
      <c r="C99" s="1133" t="s">
        <v>5339</v>
      </c>
    </row>
    <row r="100" spans="1:5" ht="30" x14ac:dyDescent="0.25">
      <c r="A100" s="1133" t="s">
        <v>2053</v>
      </c>
      <c r="C100" s="1133" t="s">
        <v>5424</v>
      </c>
      <c r="D100" s="1133" t="s">
        <v>5424</v>
      </c>
      <c r="E100" s="1133" t="s">
        <v>3910</v>
      </c>
    </row>
    <row r="101" spans="1:5" ht="30" x14ac:dyDescent="0.25">
      <c r="A101" s="1133" t="s">
        <v>2055</v>
      </c>
      <c r="C101" s="1133" t="s">
        <v>5425</v>
      </c>
      <c r="D101" s="1133" t="s">
        <v>5425</v>
      </c>
      <c r="E101" s="1133" t="s">
        <v>3911</v>
      </c>
    </row>
    <row r="102" spans="1:5" x14ac:dyDescent="0.25">
      <c r="A102" s="1133" t="s">
        <v>5318</v>
      </c>
      <c r="B102" s="1133" t="s">
        <v>1615</v>
      </c>
      <c r="C102" s="1133" t="s">
        <v>1615</v>
      </c>
    </row>
    <row r="103" spans="1:5" x14ac:dyDescent="0.25">
      <c r="A103" s="1133" t="s">
        <v>2057</v>
      </c>
      <c r="B103" s="1133" t="s">
        <v>5426</v>
      </c>
      <c r="C103" s="1133" t="s">
        <v>5426</v>
      </c>
      <c r="D103" s="1133" t="s">
        <v>3678</v>
      </c>
      <c r="E103" s="1133" t="s">
        <v>3912</v>
      </c>
    </row>
    <row r="104" spans="1:5" ht="60" x14ac:dyDescent="0.25">
      <c r="A104" s="1133" t="s">
        <v>2060</v>
      </c>
      <c r="B104" s="1133" t="s">
        <v>5427</v>
      </c>
      <c r="C104" s="1133" t="s">
        <v>5427</v>
      </c>
      <c r="D104" s="1133" t="s">
        <v>3679</v>
      </c>
      <c r="E104" s="1133" t="s">
        <v>3913</v>
      </c>
    </row>
    <row r="105" spans="1:5" ht="75" x14ac:dyDescent="0.25">
      <c r="A105" s="1133" t="s">
        <v>2063</v>
      </c>
      <c r="B105" s="1133" t="s">
        <v>5428</v>
      </c>
      <c r="C105" s="1133" t="s">
        <v>5428</v>
      </c>
      <c r="D105" s="1133" t="s">
        <v>3680</v>
      </c>
      <c r="E105" s="1133" t="s">
        <v>3914</v>
      </c>
    </row>
    <row r="106" spans="1:5" ht="45" x14ac:dyDescent="0.25">
      <c r="A106" s="1133" t="s">
        <v>2066</v>
      </c>
      <c r="B106" s="1133" t="s">
        <v>3681</v>
      </c>
      <c r="C106" s="1133" t="s">
        <v>3682</v>
      </c>
      <c r="D106" s="1133" t="s">
        <v>3682</v>
      </c>
      <c r="E106" s="1133" t="s">
        <v>3915</v>
      </c>
    </row>
    <row r="107" spans="1:5" x14ac:dyDescent="0.25">
      <c r="A107" s="1133" t="s">
        <v>2069</v>
      </c>
      <c r="B107" s="1133" t="s">
        <v>3683</v>
      </c>
      <c r="C107" s="1133" t="s">
        <v>3683</v>
      </c>
    </row>
    <row r="108" spans="1:5" x14ac:dyDescent="0.25">
      <c r="A108" s="1133" t="s">
        <v>2071</v>
      </c>
      <c r="B108" s="1133" t="s">
        <v>3684</v>
      </c>
      <c r="C108" s="1133" t="s">
        <v>3684</v>
      </c>
    </row>
    <row r="109" spans="1:5" x14ac:dyDescent="0.25">
      <c r="A109" s="1133" t="s">
        <v>2072</v>
      </c>
      <c r="B109" s="1133" t="s">
        <v>3685</v>
      </c>
      <c r="C109" s="1133" t="s">
        <v>3685</v>
      </c>
    </row>
    <row r="110" spans="1:5" x14ac:dyDescent="0.25">
      <c r="A110" s="1133" t="s">
        <v>2073</v>
      </c>
      <c r="B110" s="1133" t="s">
        <v>3686</v>
      </c>
      <c r="C110" s="1133" t="s">
        <v>3686</v>
      </c>
    </row>
    <row r="111" spans="1:5" x14ac:dyDescent="0.25">
      <c r="A111" s="1133" t="s">
        <v>2074</v>
      </c>
      <c r="B111" s="1133" t="s">
        <v>3687</v>
      </c>
      <c r="C111" s="1133" t="s">
        <v>3687</v>
      </c>
    </row>
    <row r="112" spans="1:5" x14ac:dyDescent="0.25">
      <c r="A112" s="1133" t="s">
        <v>2075</v>
      </c>
      <c r="B112" s="1133" t="s">
        <v>3688</v>
      </c>
      <c r="C112" s="1133" t="s">
        <v>3688</v>
      </c>
    </row>
    <row r="113" spans="1:5" x14ac:dyDescent="0.25">
      <c r="A113" s="1133" t="s">
        <v>4663</v>
      </c>
      <c r="B113" s="1133" t="s">
        <v>4666</v>
      </c>
      <c r="C113" s="1133" t="s">
        <v>4666</v>
      </c>
    </row>
    <row r="114" spans="1:5" x14ac:dyDescent="0.25">
      <c r="A114" s="1133" t="s">
        <v>2076</v>
      </c>
      <c r="B114" s="1133" t="s">
        <v>3689</v>
      </c>
      <c r="C114" s="1133" t="s">
        <v>3689</v>
      </c>
    </row>
    <row r="115" spans="1:5" x14ac:dyDescent="0.25">
      <c r="A115" s="1133" t="s">
        <v>2077</v>
      </c>
      <c r="B115" s="1133" t="s">
        <v>3690</v>
      </c>
      <c r="C115" s="1133" t="s">
        <v>3690</v>
      </c>
    </row>
    <row r="116" spans="1:5" x14ac:dyDescent="0.25">
      <c r="A116" s="1133" t="s">
        <v>2078</v>
      </c>
      <c r="B116" s="1133" t="s">
        <v>3691</v>
      </c>
      <c r="C116" s="1133" t="s">
        <v>3691</v>
      </c>
    </row>
    <row r="117" spans="1:5" x14ac:dyDescent="0.25">
      <c r="A117" s="1133" t="s">
        <v>2079</v>
      </c>
      <c r="B117" s="1133" t="s">
        <v>3692</v>
      </c>
      <c r="C117" s="1133" t="s">
        <v>3692</v>
      </c>
    </row>
    <row r="118" spans="1:5" x14ac:dyDescent="0.25">
      <c r="A118" s="1133" t="s">
        <v>4896</v>
      </c>
      <c r="B118" s="1133" t="s">
        <v>4913</v>
      </c>
      <c r="C118" s="1133" t="s">
        <v>4913</v>
      </c>
    </row>
    <row r="119" spans="1:5" ht="30" x14ac:dyDescent="0.25">
      <c r="A119" s="1133" t="s">
        <v>4898</v>
      </c>
      <c r="B119" s="1133" t="s">
        <v>4913</v>
      </c>
      <c r="C119" s="1133" t="s">
        <v>4913</v>
      </c>
      <c r="D119" s="1133" t="s">
        <v>4913</v>
      </c>
      <c r="E119" s="1133" t="s">
        <v>4912</v>
      </c>
    </row>
    <row r="120" spans="1:5" x14ac:dyDescent="0.25">
      <c r="A120" s="1133" t="s">
        <v>5287</v>
      </c>
      <c r="B120" s="1133" t="s">
        <v>5743</v>
      </c>
      <c r="C120" s="1133" t="s">
        <v>5743</v>
      </c>
    </row>
    <row r="121" spans="1:5" x14ac:dyDescent="0.25">
      <c r="A121" s="1133" t="s">
        <v>5307</v>
      </c>
      <c r="B121" s="1133" t="s">
        <v>3086</v>
      </c>
      <c r="C121" s="1133" t="s">
        <v>3086</v>
      </c>
    </row>
    <row r="122" spans="1:5" x14ac:dyDescent="0.25">
      <c r="A122" s="1133" t="s">
        <v>5301</v>
      </c>
      <c r="B122" s="1133" t="s">
        <v>4054</v>
      </c>
      <c r="C122" s="1133" t="s">
        <v>4054</v>
      </c>
      <c r="D122" s="1133" t="s">
        <v>3697</v>
      </c>
      <c r="E122" s="1133" t="s">
        <v>5340</v>
      </c>
    </row>
    <row r="123" spans="1:5" x14ac:dyDescent="0.25">
      <c r="A123" s="1133" t="s">
        <v>5302</v>
      </c>
      <c r="B123" s="1133" t="s">
        <v>4056</v>
      </c>
      <c r="C123" s="1133" t="s">
        <v>5346</v>
      </c>
      <c r="D123" s="1133" t="s">
        <v>3086</v>
      </c>
      <c r="E123" s="1133" t="s">
        <v>5341</v>
      </c>
    </row>
    <row r="124" spans="1:5" x14ac:dyDescent="0.25">
      <c r="A124" s="1133" t="s">
        <v>5308</v>
      </c>
      <c r="B124" s="1133" t="s">
        <v>5347</v>
      </c>
      <c r="C124" s="1133" t="s">
        <v>5347</v>
      </c>
    </row>
    <row r="125" spans="1:5" x14ac:dyDescent="0.25">
      <c r="A125" s="1133" t="s">
        <v>2102</v>
      </c>
      <c r="B125" s="1133" t="s">
        <v>2105</v>
      </c>
      <c r="C125" s="1133" t="s">
        <v>2105</v>
      </c>
      <c r="D125" s="1133" t="s">
        <v>2103</v>
      </c>
      <c r="E125" s="1133" t="s">
        <v>3921</v>
      </c>
    </row>
    <row r="126" spans="1:5" ht="60" x14ac:dyDescent="0.25">
      <c r="A126" s="1133" t="s">
        <v>5323</v>
      </c>
      <c r="B126" s="1267" t="s">
        <v>5493</v>
      </c>
      <c r="C126" s="1267" t="s">
        <v>5493</v>
      </c>
      <c r="D126" s="1133" t="s">
        <v>5330</v>
      </c>
      <c r="E126" s="1133" t="s">
        <v>5342</v>
      </c>
    </row>
    <row r="127" spans="1:5" x14ac:dyDescent="0.25">
      <c r="A127" s="1133" t="s">
        <v>5309</v>
      </c>
      <c r="B127" s="1133" t="s">
        <v>5348</v>
      </c>
      <c r="C127" s="1133" t="s">
        <v>5348</v>
      </c>
    </row>
    <row r="128" spans="1:5" ht="45" x14ac:dyDescent="0.25">
      <c r="A128" s="1133" t="s">
        <v>4715</v>
      </c>
      <c r="B128" s="1133" t="s">
        <v>4692</v>
      </c>
      <c r="C128" s="1133" t="s">
        <v>4692</v>
      </c>
      <c r="D128" s="1133" t="s">
        <v>4692</v>
      </c>
      <c r="E128" s="1133" t="s">
        <v>4754</v>
      </c>
    </row>
    <row r="129" spans="1:5" x14ac:dyDescent="0.25">
      <c r="A129" s="1133" t="s">
        <v>5310</v>
      </c>
      <c r="B129" s="1133" t="s">
        <v>5322</v>
      </c>
      <c r="C129" s="1133" t="s">
        <v>5322</v>
      </c>
    </row>
    <row r="130" spans="1:5" x14ac:dyDescent="0.25">
      <c r="A130" s="1133" t="s">
        <v>2098</v>
      </c>
      <c r="B130" s="1133" t="s">
        <v>3702</v>
      </c>
      <c r="C130" s="1133" t="s">
        <v>3702</v>
      </c>
      <c r="D130" s="1133" t="s">
        <v>3703</v>
      </c>
      <c r="E130" s="1133" t="s">
        <v>3920</v>
      </c>
    </row>
    <row r="131" spans="1:5" ht="45" x14ac:dyDescent="0.25">
      <c r="A131" s="1133" t="s">
        <v>4950</v>
      </c>
      <c r="B131" s="1133" t="s">
        <v>4951</v>
      </c>
      <c r="C131" s="1133" t="s">
        <v>4951</v>
      </c>
      <c r="D131" s="1133" t="s">
        <v>4976</v>
      </c>
      <c r="E131" s="1133" t="s">
        <v>4977</v>
      </c>
    </row>
    <row r="132" spans="1:5" ht="45" x14ac:dyDescent="0.25">
      <c r="A132" s="1133" t="s">
        <v>2080</v>
      </c>
      <c r="B132" s="1133" t="s">
        <v>3693</v>
      </c>
      <c r="C132" s="1133" t="s">
        <v>3693</v>
      </c>
      <c r="D132" s="1133" t="s">
        <v>3694</v>
      </c>
      <c r="E132" s="1133" t="s">
        <v>3916</v>
      </c>
    </row>
    <row r="133" spans="1:5" x14ac:dyDescent="0.25">
      <c r="A133" s="1133" t="s">
        <v>2084</v>
      </c>
      <c r="B133" s="1133" t="s">
        <v>3695</v>
      </c>
      <c r="C133" s="1133" t="s">
        <v>3695</v>
      </c>
      <c r="D133" s="1133" t="s">
        <v>3696</v>
      </c>
      <c r="E133" s="1133" t="s">
        <v>3917</v>
      </c>
    </row>
    <row r="134" spans="1:5" ht="45" x14ac:dyDescent="0.25">
      <c r="A134" s="1133" t="s">
        <v>2094</v>
      </c>
      <c r="B134" s="1133" t="s">
        <v>3700</v>
      </c>
      <c r="C134" s="1133" t="s">
        <v>3700</v>
      </c>
      <c r="D134" s="1133" t="s">
        <v>3701</v>
      </c>
      <c r="E134" s="1133" t="s">
        <v>3919</v>
      </c>
    </row>
    <row r="135" spans="1:5" x14ac:dyDescent="0.25">
      <c r="A135" s="1133" t="s">
        <v>5405</v>
      </c>
      <c r="B135" s="1133" t="s">
        <v>5288</v>
      </c>
      <c r="C135" s="1133" t="s">
        <v>5288</v>
      </c>
    </row>
    <row r="136" spans="1:5" x14ac:dyDescent="0.25">
      <c r="A136" s="1133" t="s">
        <v>2451</v>
      </c>
      <c r="D136" s="1133" t="s">
        <v>3704</v>
      </c>
      <c r="E136" s="1133" t="s">
        <v>3922</v>
      </c>
    </row>
    <row r="137" spans="1:5" ht="60" x14ac:dyDescent="0.25">
      <c r="A137" s="1133" t="s">
        <v>2455</v>
      </c>
      <c r="B137" s="1133" t="s">
        <v>3705</v>
      </c>
      <c r="C137" s="1133" t="s">
        <v>3706</v>
      </c>
      <c r="D137" s="1133" t="s">
        <v>3706</v>
      </c>
      <c r="E137" s="1133" t="s">
        <v>3923</v>
      </c>
    </row>
    <row r="138" spans="1:5" ht="45" x14ac:dyDescent="0.25">
      <c r="A138" s="1133" t="s">
        <v>2646</v>
      </c>
      <c r="B138" s="1133" t="s">
        <v>3738</v>
      </c>
      <c r="C138" s="1133" t="s">
        <v>3738</v>
      </c>
      <c r="D138" s="1133" t="s">
        <v>3739</v>
      </c>
      <c r="E138" s="1133" t="s">
        <v>3941</v>
      </c>
    </row>
    <row r="139" spans="1:5" x14ac:dyDescent="0.25">
      <c r="A139" s="1133" t="s">
        <v>5311</v>
      </c>
      <c r="B139" s="1133" t="s">
        <v>5349</v>
      </c>
      <c r="C139" s="1133" t="s">
        <v>5349</v>
      </c>
    </row>
    <row r="140" spans="1:5" x14ac:dyDescent="0.25">
      <c r="A140" s="1133" t="s">
        <v>2090</v>
      </c>
      <c r="B140" s="1133" t="s">
        <v>3698</v>
      </c>
      <c r="C140" s="1133" t="s">
        <v>3698</v>
      </c>
      <c r="D140" s="1133" t="s">
        <v>3699</v>
      </c>
      <c r="E140" s="1133" t="s">
        <v>3918</v>
      </c>
    </row>
    <row r="141" spans="1:5" x14ac:dyDescent="0.25">
      <c r="A141" s="1133" t="s">
        <v>5295</v>
      </c>
      <c r="B141" s="1133" t="s">
        <v>5350</v>
      </c>
      <c r="C141" s="1133" t="s">
        <v>5350</v>
      </c>
      <c r="D141" s="1133" t="s">
        <v>5352</v>
      </c>
      <c r="E141" s="1133" t="s">
        <v>5343</v>
      </c>
    </row>
    <row r="142" spans="1:5" x14ac:dyDescent="0.25">
      <c r="A142" s="1133" t="s">
        <v>5289</v>
      </c>
      <c r="B142" s="1133" t="s">
        <v>5351</v>
      </c>
      <c r="C142" s="1133" t="s">
        <v>5351</v>
      </c>
      <c r="D142" s="1133" t="s">
        <v>5353</v>
      </c>
      <c r="E142" s="1133" t="s">
        <v>5344</v>
      </c>
    </row>
    <row r="143" spans="1:5" x14ac:dyDescent="0.25">
      <c r="A143" s="1133" t="s">
        <v>5465</v>
      </c>
      <c r="B143" s="1133" t="s">
        <v>5594</v>
      </c>
      <c r="C143" s="1133" t="s">
        <v>5594</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4913</v>
      </c>
      <c r="C150" s="1133" t="s">
        <v>4913</v>
      </c>
    </row>
    <row r="151" spans="1:5" x14ac:dyDescent="0.25">
      <c r="A151" s="1133" t="s">
        <v>5304</v>
      </c>
      <c r="B151" s="1133" t="s">
        <v>5528</v>
      </c>
      <c r="C151" s="1133" t="s">
        <v>5528</v>
      </c>
      <c r="D151" s="1133" t="s">
        <v>5642</v>
      </c>
      <c r="E151" s="1133" t="s">
        <v>5643</v>
      </c>
    </row>
    <row r="152" spans="1:5" ht="30" x14ac:dyDescent="0.25">
      <c r="A152" s="1133" t="s">
        <v>5293</v>
      </c>
      <c r="B152" s="1133" t="s">
        <v>4913</v>
      </c>
      <c r="C152" s="1133" t="s">
        <v>4913</v>
      </c>
      <c r="D152" s="1133" t="s">
        <v>4913</v>
      </c>
      <c r="E152" s="1133" t="s">
        <v>4912</v>
      </c>
    </row>
    <row r="153" spans="1:5" x14ac:dyDescent="0.25">
      <c r="A153" s="1133" t="s">
        <v>5476</v>
      </c>
      <c r="B153" s="1133" t="s">
        <v>5595</v>
      </c>
      <c r="C153" s="1133" t="s">
        <v>5595</v>
      </c>
    </row>
    <row r="154" spans="1:5" x14ac:dyDescent="0.25">
      <c r="A154" s="1133" t="s">
        <v>5893</v>
      </c>
      <c r="B154" s="1133" t="s">
        <v>3711</v>
      </c>
      <c r="C154" s="1133" t="s">
        <v>3711</v>
      </c>
    </row>
    <row r="155" spans="1:5" ht="30" x14ac:dyDescent="0.25">
      <c r="A155" s="1133" t="s">
        <v>5894</v>
      </c>
      <c r="B155" s="1133" t="s">
        <v>5107</v>
      </c>
      <c r="C155" s="1133" t="s">
        <v>5906</v>
      </c>
      <c r="D155" s="1133" t="s">
        <v>5906</v>
      </c>
      <c r="E155" s="1133" t="s">
        <v>5907</v>
      </c>
    </row>
    <row r="156" spans="1:5" x14ac:dyDescent="0.25">
      <c r="A156" s="1133" t="s">
        <v>5477</v>
      </c>
      <c r="B156" s="1133" t="s">
        <v>5596</v>
      </c>
      <c r="C156" s="1133" t="s">
        <v>5596</v>
      </c>
    </row>
    <row r="157" spans="1:5" ht="30" x14ac:dyDescent="0.25">
      <c r="A157" s="1133" t="s">
        <v>5478</v>
      </c>
      <c r="B157" s="1133" t="s">
        <v>5597</v>
      </c>
      <c r="C157" s="1133" t="s">
        <v>5597</v>
      </c>
      <c r="D157" s="1133" t="s">
        <v>5589</v>
      </c>
      <c r="E157" s="1133" t="s">
        <v>5584</v>
      </c>
    </row>
    <row r="158" spans="1:5" ht="30" x14ac:dyDescent="0.25">
      <c r="A158" s="1133" t="s">
        <v>5484</v>
      </c>
      <c r="B158" s="1133" t="s">
        <v>5598</v>
      </c>
      <c r="C158" s="1133" t="s">
        <v>5598</v>
      </c>
      <c r="D158" s="1133" t="s">
        <v>5590</v>
      </c>
      <c r="E158" s="1133" t="s">
        <v>5585</v>
      </c>
    </row>
    <row r="159" spans="1:5" x14ac:dyDescent="0.25">
      <c r="A159" s="1133" t="s">
        <v>5480</v>
      </c>
      <c r="B159" s="1133" t="s">
        <v>5599</v>
      </c>
      <c r="C159" s="1133" t="s">
        <v>5599</v>
      </c>
      <c r="D159" s="1133" t="s">
        <v>5591</v>
      </c>
      <c r="E159" s="1133" t="s">
        <v>5586</v>
      </c>
    </row>
    <row r="160" spans="1:5" x14ac:dyDescent="0.25">
      <c r="A160" s="1133" t="s">
        <v>5491</v>
      </c>
      <c r="B160" s="1133" t="s">
        <v>5600</v>
      </c>
      <c r="C160" s="1133" t="s">
        <v>5600</v>
      </c>
    </row>
    <row r="161" spans="1:5" x14ac:dyDescent="0.25">
      <c r="A161" s="1133" t="s">
        <v>5494</v>
      </c>
      <c r="B161" s="1133" t="s">
        <v>5601</v>
      </c>
      <c r="C161" s="1133" t="s">
        <v>5601</v>
      </c>
    </row>
    <row r="162" spans="1:5" ht="30" x14ac:dyDescent="0.25">
      <c r="A162" s="1133" t="s">
        <v>5496</v>
      </c>
      <c r="B162" s="1133" t="s">
        <v>5608</v>
      </c>
      <c r="C162" s="1133" t="s">
        <v>5608</v>
      </c>
      <c r="D162" s="1133" t="s">
        <v>5592</v>
      </c>
      <c r="E162" s="1133" t="s">
        <v>5587</v>
      </c>
    </row>
    <row r="163" spans="1:5" ht="30" x14ac:dyDescent="0.25">
      <c r="A163" s="1133" t="s">
        <v>5497</v>
      </c>
      <c r="B163" s="1133" t="s">
        <v>5609</v>
      </c>
      <c r="C163" s="1133" t="s">
        <v>5609</v>
      </c>
      <c r="D163" s="1133" t="s">
        <v>5593</v>
      </c>
      <c r="E163" s="1133" t="s">
        <v>5588</v>
      </c>
    </row>
    <row r="164" spans="1:5" x14ac:dyDescent="0.25">
      <c r="A164" s="1133" t="s">
        <v>5474</v>
      </c>
      <c r="B164" s="1133" t="s">
        <v>4913</v>
      </c>
      <c r="C164" s="1133" t="s">
        <v>4913</v>
      </c>
    </row>
    <row r="165" spans="1:5" ht="30" x14ac:dyDescent="0.25">
      <c r="A165" s="1133" t="s">
        <v>5475</v>
      </c>
      <c r="B165" s="1133" t="s">
        <v>4913</v>
      </c>
      <c r="C165" s="1133" t="s">
        <v>4913</v>
      </c>
      <c r="D165" s="1133" t="s">
        <v>4913</v>
      </c>
      <c r="E165" s="1133" t="s">
        <v>4912</v>
      </c>
    </row>
    <row r="166" spans="1:5" x14ac:dyDescent="0.25">
      <c r="A166" s="1133" t="s">
        <v>2119</v>
      </c>
      <c r="B166" s="1133" t="s">
        <v>3697</v>
      </c>
      <c r="C166" s="1133" t="s">
        <v>3697</v>
      </c>
    </row>
    <row r="167" spans="1:5" x14ac:dyDescent="0.25">
      <c r="A167" s="1133" t="s">
        <v>2120</v>
      </c>
      <c r="B167" s="1133" t="s">
        <v>3707</v>
      </c>
      <c r="C167" s="1133" t="s">
        <v>3707</v>
      </c>
    </row>
    <row r="168" spans="1:5" ht="30" x14ac:dyDescent="0.25">
      <c r="A168" s="1133" t="s">
        <v>2122</v>
      </c>
      <c r="B168" s="1133" t="s">
        <v>3650</v>
      </c>
      <c r="C168" s="1133" t="s">
        <v>3650</v>
      </c>
      <c r="D168" s="1133" t="s">
        <v>3708</v>
      </c>
      <c r="E168" s="1133" t="s">
        <v>3924</v>
      </c>
    </row>
    <row r="169" spans="1:5" ht="30" x14ac:dyDescent="0.25">
      <c r="A169" s="1133" t="s">
        <v>2126</v>
      </c>
      <c r="B169" s="1133" t="s">
        <v>3664</v>
      </c>
      <c r="C169" s="1133" t="s">
        <v>3664</v>
      </c>
      <c r="D169" s="1133" t="s">
        <v>3709</v>
      </c>
      <c r="E169" s="1133" t="s">
        <v>3925</v>
      </c>
    </row>
    <row r="170" spans="1:5" ht="30" x14ac:dyDescent="0.25">
      <c r="A170" s="1133" t="s">
        <v>2127</v>
      </c>
      <c r="B170" s="1133" t="s">
        <v>419</v>
      </c>
      <c r="C170" s="1133" t="s">
        <v>419</v>
      </c>
      <c r="D170" s="1133" t="s">
        <v>3710</v>
      </c>
      <c r="E170" s="1133" t="s">
        <v>3926</v>
      </c>
    </row>
    <row r="171" spans="1:5" x14ac:dyDescent="0.25">
      <c r="A171" s="1133" t="s">
        <v>2131</v>
      </c>
      <c r="B171" s="1133" t="s">
        <v>3711</v>
      </c>
      <c r="C171" s="1133" t="s">
        <v>3711</v>
      </c>
    </row>
    <row r="172" spans="1:5" x14ac:dyDescent="0.25">
      <c r="A172" s="1133" t="s">
        <v>2132</v>
      </c>
      <c r="B172" s="1133" t="s">
        <v>3712</v>
      </c>
      <c r="C172" s="1133" t="s">
        <v>3713</v>
      </c>
      <c r="E172" s="1133" t="s">
        <v>3927</v>
      </c>
    </row>
    <row r="173" spans="1:5" x14ac:dyDescent="0.25">
      <c r="A173" s="1133" t="s">
        <v>2135</v>
      </c>
      <c r="B173" s="1133" t="s">
        <v>3714</v>
      </c>
      <c r="C173" s="1133" t="s">
        <v>3715</v>
      </c>
      <c r="D173" s="1133" t="s">
        <v>3716</v>
      </c>
      <c r="E173" s="1133" t="s">
        <v>3928</v>
      </c>
    </row>
    <row r="174" spans="1:5" ht="30" x14ac:dyDescent="0.25">
      <c r="A174" s="1133" t="s">
        <v>2139</v>
      </c>
      <c r="B174" s="1133" t="s">
        <v>2320</v>
      </c>
      <c r="C174" s="1133" t="s">
        <v>3717</v>
      </c>
      <c r="E174" s="1133" t="s">
        <v>3929</v>
      </c>
    </row>
    <row r="175" spans="1:5" x14ac:dyDescent="0.25">
      <c r="A175" s="1133" t="s">
        <v>2281</v>
      </c>
      <c r="B175" s="1133" t="s">
        <v>3718</v>
      </c>
      <c r="C175" s="1133" t="s">
        <v>3718</v>
      </c>
    </row>
    <row r="176" spans="1:5" ht="75" x14ac:dyDescent="0.25">
      <c r="A176" s="1133" t="s">
        <v>2142</v>
      </c>
      <c r="B176" s="1133" t="s">
        <v>3718</v>
      </c>
      <c r="C176" s="1133" t="s">
        <v>3718</v>
      </c>
      <c r="D176" s="1133" t="s">
        <v>3718</v>
      </c>
      <c r="E176" s="1133" t="s">
        <v>3930</v>
      </c>
    </row>
    <row r="177" spans="1:5" x14ac:dyDescent="0.25">
      <c r="A177" s="1133" t="s">
        <v>2145</v>
      </c>
      <c r="B177" s="1133" t="s">
        <v>3720</v>
      </c>
      <c r="C177" s="1133" t="s">
        <v>3720</v>
      </c>
    </row>
    <row r="178" spans="1:5" x14ac:dyDescent="0.25">
      <c r="A178" s="1133" t="s">
        <v>2147</v>
      </c>
      <c r="B178" s="1133" t="s">
        <v>3720</v>
      </c>
      <c r="C178" s="1133" t="s">
        <v>3721</v>
      </c>
      <c r="D178" s="1133" t="s">
        <v>3722</v>
      </c>
    </row>
    <row r="179" spans="1:5" ht="45" x14ac:dyDescent="0.25">
      <c r="A179" s="1133" t="s">
        <v>2149</v>
      </c>
      <c r="B179" s="1133" t="s">
        <v>3723</v>
      </c>
      <c r="C179" s="1133" t="s">
        <v>3723</v>
      </c>
      <c r="D179" s="1133" t="s">
        <v>3724</v>
      </c>
      <c r="E179" s="1133" t="s">
        <v>3931</v>
      </c>
    </row>
    <row r="180" spans="1:5" ht="45" x14ac:dyDescent="0.25">
      <c r="A180" s="1133" t="s">
        <v>2152</v>
      </c>
      <c r="B180" s="1133" t="s">
        <v>3725</v>
      </c>
      <c r="C180" s="1133" t="s">
        <v>3725</v>
      </c>
      <c r="D180" s="1133" t="s">
        <v>3725</v>
      </c>
      <c r="E180" s="1133" t="s">
        <v>3932</v>
      </c>
    </row>
    <row r="181" spans="1:5" ht="30" x14ac:dyDescent="0.25">
      <c r="A181" s="1133" t="s">
        <v>2154</v>
      </c>
      <c r="B181" s="1133" t="s">
        <v>3726</v>
      </c>
      <c r="C181" s="1133" t="s">
        <v>3726</v>
      </c>
      <c r="D181" s="1133" t="s">
        <v>3727</v>
      </c>
      <c r="E181" s="1133" t="s">
        <v>3933</v>
      </c>
    </row>
    <row r="182" spans="1:5" ht="45" x14ac:dyDescent="0.25">
      <c r="A182" s="1133" t="s">
        <v>2157</v>
      </c>
      <c r="B182" s="1133" t="s">
        <v>3728</v>
      </c>
      <c r="C182" s="1133" t="s">
        <v>3728</v>
      </c>
      <c r="D182" s="1133" t="s">
        <v>3729</v>
      </c>
      <c r="E182" s="1133" t="s">
        <v>3934</v>
      </c>
    </row>
    <row r="183" spans="1:5" ht="75" x14ac:dyDescent="0.25">
      <c r="A183" s="1133" t="s">
        <v>2160</v>
      </c>
      <c r="B183" s="1133" t="s">
        <v>3730</v>
      </c>
      <c r="C183" s="1133" t="s">
        <v>3730</v>
      </c>
      <c r="D183" s="1133" t="s">
        <v>3730</v>
      </c>
      <c r="E183" s="1133" t="s">
        <v>3935</v>
      </c>
    </row>
    <row r="184" spans="1:5" x14ac:dyDescent="0.25">
      <c r="A184" s="1133" t="s">
        <v>2162</v>
      </c>
      <c r="B184" s="1133" t="s">
        <v>3731</v>
      </c>
      <c r="C184" s="1133" t="s">
        <v>3731</v>
      </c>
      <c r="D184" s="1133" t="s">
        <v>3731</v>
      </c>
    </row>
    <row r="185" spans="1:5" ht="150" x14ac:dyDescent="0.25">
      <c r="A185" s="1133" t="s">
        <v>1886</v>
      </c>
      <c r="B185" s="1133" t="s">
        <v>3732</v>
      </c>
      <c r="C185" s="1133" t="s">
        <v>3733</v>
      </c>
      <c r="D185" s="1133" t="s">
        <v>3733</v>
      </c>
      <c r="E185" s="1133" t="s">
        <v>3936</v>
      </c>
    </row>
    <row r="186" spans="1:5" ht="165" x14ac:dyDescent="0.25">
      <c r="A186" s="1133" t="s">
        <v>2649</v>
      </c>
      <c r="B186" s="1133" t="s">
        <v>3732</v>
      </c>
      <c r="C186" s="1133" t="s">
        <v>3733</v>
      </c>
      <c r="D186" s="1133" t="s">
        <v>3733</v>
      </c>
      <c r="E186" s="1133" t="s">
        <v>3937</v>
      </c>
    </row>
    <row r="187" spans="1:5" ht="150" x14ac:dyDescent="0.25">
      <c r="A187" s="1133" t="s">
        <v>1887</v>
      </c>
      <c r="B187" s="1133" t="s">
        <v>3734</v>
      </c>
      <c r="C187" s="1133" t="s">
        <v>3735</v>
      </c>
      <c r="D187" s="1133" t="s">
        <v>3735</v>
      </c>
      <c r="E187" s="1133" t="s">
        <v>3938</v>
      </c>
    </row>
    <row r="188" spans="1:5" ht="165" x14ac:dyDescent="0.25">
      <c r="A188" s="1133" t="s">
        <v>2650</v>
      </c>
      <c r="B188" s="1133" t="s">
        <v>3734</v>
      </c>
      <c r="C188" s="1133" t="s">
        <v>3735</v>
      </c>
      <c r="D188" s="1133" t="s">
        <v>3735</v>
      </c>
      <c r="E188" s="1133" t="s">
        <v>3939</v>
      </c>
    </row>
    <row r="189" spans="1:5" ht="330" x14ac:dyDescent="0.25">
      <c r="A189" s="1133" t="s">
        <v>1871</v>
      </c>
      <c r="B189" s="1133" t="s">
        <v>3736</v>
      </c>
      <c r="C189" s="1133" t="s">
        <v>3737</v>
      </c>
      <c r="D189" s="1133" t="s">
        <v>3737</v>
      </c>
      <c r="E189" s="1133" t="s">
        <v>3940</v>
      </c>
    </row>
    <row r="190" spans="1:5" x14ac:dyDescent="0.25">
      <c r="A190" s="1133" t="s">
        <v>2164</v>
      </c>
      <c r="B190" s="1133" t="s">
        <v>3740</v>
      </c>
      <c r="C190" s="1133" t="s">
        <v>3740</v>
      </c>
    </row>
    <row r="191" spans="1:5" x14ac:dyDescent="0.25">
      <c r="A191" s="1133" t="s">
        <v>1877</v>
      </c>
      <c r="B191" s="1133" t="s">
        <v>5913</v>
      </c>
      <c r="C191" s="1133" t="s">
        <v>3742</v>
      </c>
      <c r="D191" s="1133" t="s">
        <v>3743</v>
      </c>
      <c r="E191" s="1133" t="s">
        <v>3942</v>
      </c>
    </row>
    <row r="192" spans="1:5" x14ac:dyDescent="0.25">
      <c r="A192" s="1133" t="s">
        <v>1878</v>
      </c>
      <c r="B192" s="1133" t="s">
        <v>3744</v>
      </c>
      <c r="C192" s="1133" t="s">
        <v>3745</v>
      </c>
      <c r="D192" s="1133" t="s">
        <v>3746</v>
      </c>
      <c r="E192" s="1133" t="s">
        <v>3943</v>
      </c>
    </row>
    <row r="193" spans="1:5" ht="30" x14ac:dyDescent="0.25">
      <c r="A193" s="1133" t="s">
        <v>1879</v>
      </c>
      <c r="B193" s="1133" t="s">
        <v>697</v>
      </c>
      <c r="C193" s="1133" t="s">
        <v>3747</v>
      </c>
      <c r="D193" s="1133" t="s">
        <v>3748</v>
      </c>
      <c r="E193" s="1133" t="s">
        <v>3944</v>
      </c>
    </row>
    <row r="194" spans="1:5" ht="30" x14ac:dyDescent="0.25">
      <c r="A194" s="1133" t="s">
        <v>5914</v>
      </c>
      <c r="D194" s="1133" t="s">
        <v>5963</v>
      </c>
      <c r="E194" s="1133" t="s">
        <v>5972</v>
      </c>
    </row>
    <row r="195" spans="1:5" x14ac:dyDescent="0.25">
      <c r="A195" s="1133" t="s">
        <v>2168</v>
      </c>
      <c r="B195" s="1133" t="s">
        <v>3749</v>
      </c>
      <c r="C195" s="1133" t="s">
        <v>3749</v>
      </c>
      <c r="D195" s="1133" t="s">
        <v>3749</v>
      </c>
      <c r="E195" s="1133" t="s">
        <v>3945</v>
      </c>
    </row>
    <row r="196" spans="1:5" x14ac:dyDescent="0.25">
      <c r="A196" s="1133" t="s">
        <v>2171</v>
      </c>
      <c r="B196" s="1133" t="s">
        <v>3750</v>
      </c>
      <c r="C196" s="1133" t="s">
        <v>3750</v>
      </c>
      <c r="D196" s="1133" t="s">
        <v>3750</v>
      </c>
      <c r="E196" s="1133" t="s">
        <v>3946</v>
      </c>
    </row>
    <row r="197" spans="1:5" x14ac:dyDescent="0.25">
      <c r="A197" s="1133" t="s">
        <v>2174</v>
      </c>
      <c r="B197" s="1133" t="s">
        <v>3751</v>
      </c>
      <c r="C197" s="1133" t="s">
        <v>3751</v>
      </c>
      <c r="D197" s="1133" t="s">
        <v>3751</v>
      </c>
      <c r="E197" s="1133" t="s">
        <v>3947</v>
      </c>
    </row>
    <row r="198" spans="1:5" x14ac:dyDescent="0.25">
      <c r="A198" s="1133" t="s">
        <v>2177</v>
      </c>
      <c r="B198" s="1133" t="s">
        <v>3752</v>
      </c>
      <c r="C198" s="1133" t="s">
        <v>3752</v>
      </c>
      <c r="D198" s="1133" t="s">
        <v>3753</v>
      </c>
      <c r="E198" s="1133" t="s">
        <v>3948</v>
      </c>
    </row>
    <row r="199" spans="1:5" x14ac:dyDescent="0.25">
      <c r="A199" s="1133" t="s">
        <v>2180</v>
      </c>
      <c r="B199" s="1133" t="s">
        <v>3754</v>
      </c>
      <c r="C199" s="1133" t="s">
        <v>3754</v>
      </c>
      <c r="D199" s="1133" t="s">
        <v>3755</v>
      </c>
      <c r="E199" s="1133" t="s">
        <v>3949</v>
      </c>
    </row>
    <row r="200" spans="1:5" x14ac:dyDescent="0.25">
      <c r="A200" s="1133" t="s">
        <v>2183</v>
      </c>
      <c r="B200" s="1133" t="s">
        <v>3756</v>
      </c>
      <c r="C200" s="1133" t="s">
        <v>3756</v>
      </c>
      <c r="D200" s="1133" t="s">
        <v>3757</v>
      </c>
      <c r="E200" s="1133" t="s">
        <v>3950</v>
      </c>
    </row>
    <row r="201" spans="1:5" ht="45" x14ac:dyDescent="0.25">
      <c r="A201" s="1133" t="s">
        <v>1880</v>
      </c>
      <c r="B201" s="1133" t="s">
        <v>3758</v>
      </c>
      <c r="C201" s="1133" t="s">
        <v>3759</v>
      </c>
      <c r="D201" s="1133" t="s">
        <v>3758</v>
      </c>
      <c r="E201" s="1133" t="s">
        <v>3951</v>
      </c>
    </row>
    <row r="202" spans="1:5" ht="45" x14ac:dyDescent="0.25">
      <c r="A202" s="1133" t="s">
        <v>1881</v>
      </c>
      <c r="B202" s="1133" t="s">
        <v>3760</v>
      </c>
      <c r="C202" s="1133" t="s">
        <v>3761</v>
      </c>
      <c r="D202" s="1133" t="s">
        <v>3762</v>
      </c>
      <c r="E202" s="1133" t="s">
        <v>3952</v>
      </c>
    </row>
    <row r="203" spans="1:5" x14ac:dyDescent="0.25">
      <c r="A203" s="1133" t="s">
        <v>2190</v>
      </c>
      <c r="B203" s="1133" t="s">
        <v>3763</v>
      </c>
      <c r="C203" s="1133" t="s">
        <v>3763</v>
      </c>
    </row>
    <row r="204" spans="1:5" ht="30" x14ac:dyDescent="0.25">
      <c r="A204" s="1133" t="s">
        <v>1883</v>
      </c>
      <c r="B204" s="1133" t="s">
        <v>3764</v>
      </c>
      <c r="C204" s="1133" t="s">
        <v>3765</v>
      </c>
      <c r="D204" s="1133" t="s">
        <v>3765</v>
      </c>
      <c r="E204" s="1133" t="s">
        <v>3953</v>
      </c>
    </row>
    <row r="205" spans="1:5" ht="30" x14ac:dyDescent="0.25">
      <c r="A205" s="1133" t="s">
        <v>1884</v>
      </c>
      <c r="B205" s="1133" t="s">
        <v>3766</v>
      </c>
      <c r="C205" s="1133" t="s">
        <v>3767</v>
      </c>
      <c r="D205" s="1133" t="s">
        <v>3767</v>
      </c>
      <c r="E205" s="1133" t="s">
        <v>3954</v>
      </c>
    </row>
    <row r="206" spans="1:5" ht="30" x14ac:dyDescent="0.25">
      <c r="A206" s="1133" t="s">
        <v>1885</v>
      </c>
      <c r="B206" s="1133" t="s">
        <v>3768</v>
      </c>
      <c r="C206" s="1133" t="s">
        <v>3769</v>
      </c>
      <c r="D206" s="1133" t="s">
        <v>3769</v>
      </c>
      <c r="E206" s="1133" t="s">
        <v>3955</v>
      </c>
    </row>
    <row r="207" spans="1:5" x14ac:dyDescent="0.25">
      <c r="A207" s="1133" t="s">
        <v>1872</v>
      </c>
      <c r="B207" s="1133" t="s">
        <v>697</v>
      </c>
      <c r="C207" s="1133" t="s">
        <v>3770</v>
      </c>
      <c r="E207" s="1133" t="s">
        <v>3956</v>
      </c>
    </row>
    <row r="208" spans="1:5" ht="30" x14ac:dyDescent="0.25">
      <c r="A208" s="1133" t="s">
        <v>5929</v>
      </c>
      <c r="D208" s="1133" t="s">
        <v>5964</v>
      </c>
      <c r="E208" s="1133" t="s">
        <v>5972</v>
      </c>
    </row>
    <row r="209" spans="1:5" ht="45" x14ac:dyDescent="0.25">
      <c r="A209" s="1133" t="s">
        <v>1873</v>
      </c>
      <c r="B209" s="1133" t="s">
        <v>3771</v>
      </c>
      <c r="C209" s="1133" t="s">
        <v>3772</v>
      </c>
      <c r="E209" s="1133" t="s">
        <v>3957</v>
      </c>
    </row>
    <row r="210" spans="1:5" x14ac:dyDescent="0.25">
      <c r="A210" s="1133" t="s">
        <v>1874</v>
      </c>
      <c r="B210" s="1133" t="s">
        <v>3773</v>
      </c>
      <c r="C210" s="1133" t="s">
        <v>3774</v>
      </c>
      <c r="D210" s="1133" t="s">
        <v>3774</v>
      </c>
      <c r="E210" s="1133" t="s">
        <v>3958</v>
      </c>
    </row>
    <row r="211" spans="1:5" x14ac:dyDescent="0.25">
      <c r="A211" s="1133" t="s">
        <v>2197</v>
      </c>
      <c r="B211" s="1133" t="s">
        <v>3775</v>
      </c>
      <c r="C211" s="1133" t="s">
        <v>3776</v>
      </c>
    </row>
    <row r="212" spans="1:5" ht="30" x14ac:dyDescent="0.25">
      <c r="A212" s="1133" t="s">
        <v>2198</v>
      </c>
      <c r="B212" s="1133" t="s">
        <v>3776</v>
      </c>
      <c r="C212" s="1133" t="s">
        <v>3776</v>
      </c>
      <c r="E212" s="1133" t="s">
        <v>3959</v>
      </c>
    </row>
    <row r="213" spans="1:5" ht="30" x14ac:dyDescent="0.25">
      <c r="A213" s="1133" t="s">
        <v>5919</v>
      </c>
      <c r="D213" s="1133" t="s">
        <v>5965</v>
      </c>
      <c r="E213" s="1133" t="s">
        <v>5972</v>
      </c>
    </row>
    <row r="214" spans="1:5" x14ac:dyDescent="0.25">
      <c r="A214" s="1133" t="s">
        <v>2200</v>
      </c>
      <c r="B214" s="1133" t="s">
        <v>3777</v>
      </c>
      <c r="C214" s="1133" t="s">
        <v>3778</v>
      </c>
    </row>
    <row r="215" spans="1:5" ht="30" x14ac:dyDescent="0.25">
      <c r="A215" s="1133" t="s">
        <v>2201</v>
      </c>
      <c r="B215" s="1133" t="s">
        <v>3778</v>
      </c>
      <c r="C215" s="1133" t="s">
        <v>3778</v>
      </c>
      <c r="D215" s="1133" t="s">
        <v>3778</v>
      </c>
      <c r="E215" s="1133" t="s">
        <v>3960</v>
      </c>
    </row>
    <row r="216" spans="1:5" ht="30" x14ac:dyDescent="0.25">
      <c r="A216" s="1133" t="s">
        <v>5917</v>
      </c>
      <c r="D216" s="1133" t="s">
        <v>5966</v>
      </c>
      <c r="E216" s="1133" t="s">
        <v>5972</v>
      </c>
    </row>
    <row r="217" spans="1:5" ht="30" x14ac:dyDescent="0.25">
      <c r="A217" s="1133" t="s">
        <v>2203</v>
      </c>
      <c r="B217" s="1133" t="s">
        <v>3779</v>
      </c>
      <c r="C217" s="1133" t="s">
        <v>3780</v>
      </c>
      <c r="D217" s="1133" t="s">
        <v>3780</v>
      </c>
      <c r="E217" s="1133" t="s">
        <v>3961</v>
      </c>
    </row>
    <row r="218" spans="1:5" ht="30" x14ac:dyDescent="0.25">
      <c r="A218" s="1133" t="s">
        <v>2206</v>
      </c>
      <c r="B218" s="1133" t="s">
        <v>3781</v>
      </c>
      <c r="C218" s="1133" t="s">
        <v>3782</v>
      </c>
      <c r="D218" s="1133" t="s">
        <v>3782</v>
      </c>
      <c r="E218" s="1133" t="s">
        <v>3962</v>
      </c>
    </row>
    <row r="219" spans="1:5" ht="75" x14ac:dyDescent="0.25">
      <c r="A219" s="1133" t="s">
        <v>4679</v>
      </c>
      <c r="B219" s="1133" t="s">
        <v>3792</v>
      </c>
      <c r="C219" s="1133" t="s">
        <v>4675</v>
      </c>
      <c r="D219" s="1133" t="s">
        <v>4675</v>
      </c>
      <c r="E219" s="1133" t="s">
        <v>4676</v>
      </c>
    </row>
    <row r="220" spans="1:5" x14ac:dyDescent="0.25">
      <c r="A220" s="1133" t="s">
        <v>2209</v>
      </c>
      <c r="B220" s="1133" t="s">
        <v>3783</v>
      </c>
      <c r="C220" s="1133" t="s">
        <v>3783</v>
      </c>
    </row>
    <row r="221" spans="1:5" ht="30" x14ac:dyDescent="0.25">
      <c r="A221" s="1133" t="s">
        <v>2211</v>
      </c>
      <c r="B221" s="1133" t="s">
        <v>3784</v>
      </c>
      <c r="C221" s="1133" t="s">
        <v>3784</v>
      </c>
      <c r="D221" s="1133" t="s">
        <v>3784</v>
      </c>
      <c r="E221" s="1133" t="s">
        <v>3963</v>
      </c>
    </row>
    <row r="222" spans="1:5" ht="150" x14ac:dyDescent="0.25">
      <c r="A222" s="1133" t="s">
        <v>1875</v>
      </c>
      <c r="B222" s="1133" t="s">
        <v>1765</v>
      </c>
      <c r="C222" s="1133" t="s">
        <v>3785</v>
      </c>
      <c r="D222" s="1133" t="s">
        <v>3785</v>
      </c>
      <c r="E222" s="1133" t="s">
        <v>3964</v>
      </c>
    </row>
    <row r="223" spans="1:5" ht="120" x14ac:dyDescent="0.25">
      <c r="A223" s="1133" t="s">
        <v>5888</v>
      </c>
      <c r="B223" s="1133" t="s">
        <v>5905</v>
      </c>
      <c r="C223" s="1133" t="s">
        <v>5905</v>
      </c>
      <c r="D223" s="1133" t="s">
        <v>5905</v>
      </c>
      <c r="E223" s="1133" t="s">
        <v>5908</v>
      </c>
    </row>
    <row r="224" spans="1:5" ht="390" x14ac:dyDescent="0.25">
      <c r="A224" s="1133" t="s">
        <v>1876</v>
      </c>
      <c r="B224" s="1133" t="s">
        <v>3609</v>
      </c>
      <c r="C224" s="1133" t="s">
        <v>3786</v>
      </c>
      <c r="D224" s="1133" t="s">
        <v>3787</v>
      </c>
      <c r="E224" s="1133" t="s">
        <v>3965</v>
      </c>
    </row>
    <row r="225" spans="1:5" ht="30" x14ac:dyDescent="0.25">
      <c r="A225" s="1133" t="s">
        <v>2462</v>
      </c>
      <c r="B225" s="1133" t="s">
        <v>6583</v>
      </c>
      <c r="C225" s="1133" t="s">
        <v>6597</v>
      </c>
      <c r="D225" s="1133" t="s">
        <v>6097</v>
      </c>
      <c r="E225" s="1133" t="s">
        <v>6602</v>
      </c>
    </row>
    <row r="226" spans="1:5" ht="30" x14ac:dyDescent="0.25">
      <c r="A226" s="1133" t="s">
        <v>2463</v>
      </c>
      <c r="B226" s="1133" t="s">
        <v>6584</v>
      </c>
      <c r="C226" s="1133" t="s">
        <v>6598</v>
      </c>
      <c r="D226" s="1133" t="s">
        <v>6098</v>
      </c>
      <c r="E226" s="1133" t="s">
        <v>6603</v>
      </c>
    </row>
    <row r="227" spans="1:5" ht="30" x14ac:dyDescent="0.25">
      <c r="A227" s="1133" t="s">
        <v>2464</v>
      </c>
      <c r="B227" s="1133" t="s">
        <v>6585</v>
      </c>
      <c r="C227" s="1133" t="s">
        <v>6599</v>
      </c>
      <c r="D227" s="1133" t="s">
        <v>6099</v>
      </c>
      <c r="E227" s="1133" t="s">
        <v>6604</v>
      </c>
    </row>
    <row r="228" spans="1:5" ht="30" x14ac:dyDescent="0.25">
      <c r="A228" s="1133" t="s">
        <v>2465</v>
      </c>
      <c r="B228" s="1133" t="s">
        <v>6586</v>
      </c>
      <c r="C228" s="1133" t="s">
        <v>6600</v>
      </c>
      <c r="D228" s="1133" t="s">
        <v>6100</v>
      </c>
      <c r="E228" s="1133" t="s">
        <v>6605</v>
      </c>
    </row>
    <row r="229" spans="1:5" ht="30" x14ac:dyDescent="0.25">
      <c r="A229" s="1133" t="s">
        <v>2466</v>
      </c>
      <c r="B229" s="1133" t="s">
        <v>6587</v>
      </c>
      <c r="C229" s="1133" t="s">
        <v>6601</v>
      </c>
      <c r="D229" s="1133" t="s">
        <v>6101</v>
      </c>
      <c r="E229" s="1133" t="s">
        <v>6606</v>
      </c>
    </row>
    <row r="230" spans="1:5" ht="30" x14ac:dyDescent="0.25">
      <c r="A230" s="1133" t="s">
        <v>1894</v>
      </c>
      <c r="B230" s="1133" t="s">
        <v>3788</v>
      </c>
      <c r="C230" s="1133" t="s">
        <v>3789</v>
      </c>
      <c r="D230" s="1133" t="s">
        <v>3790</v>
      </c>
      <c r="E230" s="1133" t="s">
        <v>6613</v>
      </c>
    </row>
    <row r="231" spans="1:5" ht="30" x14ac:dyDescent="0.25">
      <c r="A231" s="1133" t="s">
        <v>6106</v>
      </c>
      <c r="B231" s="1133" t="s">
        <v>6482</v>
      </c>
      <c r="C231" s="1133" t="s">
        <v>6482</v>
      </c>
      <c r="D231" s="1133" t="s">
        <v>6125</v>
      </c>
      <c r="E231" s="1133" t="s">
        <v>6371</v>
      </c>
    </row>
    <row r="232" spans="1:5" ht="30" x14ac:dyDescent="0.25">
      <c r="A232" s="1133" t="s">
        <v>6107</v>
      </c>
      <c r="B232" s="1133" t="s">
        <v>6483</v>
      </c>
      <c r="C232" s="1133" t="s">
        <v>6483</v>
      </c>
      <c r="D232" s="1133" t="s">
        <v>6126</v>
      </c>
      <c r="E232" s="1133" t="s">
        <v>6372</v>
      </c>
    </row>
    <row r="233" spans="1:5" ht="30" x14ac:dyDescent="0.25">
      <c r="A233" s="1133" t="s">
        <v>6108</v>
      </c>
      <c r="B233" s="1133" t="s">
        <v>6484</v>
      </c>
      <c r="C233" s="1133" t="s">
        <v>6484</v>
      </c>
      <c r="D233" s="1133" t="s">
        <v>6127</v>
      </c>
      <c r="E233" s="1133" t="s">
        <v>6373</v>
      </c>
    </row>
    <row r="234" spans="1:5" ht="30" x14ac:dyDescent="0.25">
      <c r="A234" s="1133" t="s">
        <v>6109</v>
      </c>
      <c r="B234" s="1133" t="s">
        <v>6485</v>
      </c>
      <c r="C234" s="1133" t="s">
        <v>6485</v>
      </c>
      <c r="D234" s="1133" t="s">
        <v>6128</v>
      </c>
      <c r="E234" s="1133" t="s">
        <v>6374</v>
      </c>
    </row>
    <row r="235" spans="1:5" ht="30" x14ac:dyDescent="0.25">
      <c r="A235" s="1133" t="s">
        <v>6110</v>
      </c>
      <c r="B235" s="1133" t="s">
        <v>6486</v>
      </c>
      <c r="C235" s="1133" t="s">
        <v>6486</v>
      </c>
      <c r="D235" s="1133" t="s">
        <v>6129</v>
      </c>
      <c r="E235" s="1133" t="s">
        <v>6375</v>
      </c>
    </row>
    <row r="236" spans="1:5" ht="30" x14ac:dyDescent="0.25">
      <c r="A236" s="1133" t="s">
        <v>6111</v>
      </c>
      <c r="B236" s="1133" t="s">
        <v>6487</v>
      </c>
      <c r="C236" s="1133" t="s">
        <v>6487</v>
      </c>
      <c r="D236" s="1133" t="s">
        <v>6130</v>
      </c>
      <c r="E236" s="1133" t="s">
        <v>6376</v>
      </c>
    </row>
    <row r="237" spans="1:5" ht="30" x14ac:dyDescent="0.25">
      <c r="A237" s="1133" t="s">
        <v>6112</v>
      </c>
      <c r="B237" s="1133" t="s">
        <v>6488</v>
      </c>
      <c r="C237" s="1133" t="s">
        <v>6488</v>
      </c>
      <c r="D237" s="1133" t="s">
        <v>6131</v>
      </c>
      <c r="E237" s="1133" t="s">
        <v>6377</v>
      </c>
    </row>
    <row r="238" spans="1:5" ht="30" x14ac:dyDescent="0.25">
      <c r="A238" s="1133" t="s">
        <v>6113</v>
      </c>
      <c r="B238" s="1133" t="s">
        <v>6489</v>
      </c>
      <c r="C238" s="1133" t="s">
        <v>6489</v>
      </c>
      <c r="D238" s="1133" t="s">
        <v>6132</v>
      </c>
      <c r="E238" s="1133" t="s">
        <v>6378</v>
      </c>
    </row>
    <row r="239" spans="1:5" ht="30" x14ac:dyDescent="0.25">
      <c r="A239" s="1133" t="s">
        <v>6114</v>
      </c>
      <c r="B239" s="1133" t="s">
        <v>6490</v>
      </c>
      <c r="C239" s="1133" t="s">
        <v>6490</v>
      </c>
      <c r="D239" s="1133" t="s">
        <v>6133</v>
      </c>
      <c r="E239" s="1133" t="s">
        <v>6379</v>
      </c>
    </row>
    <row r="240" spans="1:5" x14ac:dyDescent="0.25">
      <c r="A240" s="1133" t="s">
        <v>2217</v>
      </c>
      <c r="B240" s="1133" t="s">
        <v>3086</v>
      </c>
      <c r="C240" s="1133" t="s">
        <v>3086</v>
      </c>
    </row>
    <row r="241" spans="1:5" x14ac:dyDescent="0.25">
      <c r="A241" s="1133" t="s">
        <v>1892</v>
      </c>
      <c r="B241" s="1133" t="s">
        <v>3086</v>
      </c>
      <c r="C241" s="1133" t="s">
        <v>3791</v>
      </c>
    </row>
    <row r="242" spans="1:5" ht="45" x14ac:dyDescent="0.25">
      <c r="A242" s="1133" t="s">
        <v>1882</v>
      </c>
      <c r="B242" s="1133" t="s">
        <v>3771</v>
      </c>
      <c r="C242" s="1133" t="s">
        <v>3772</v>
      </c>
      <c r="D242" s="1133" t="s">
        <v>3771</v>
      </c>
      <c r="E242" s="1133" t="s">
        <v>3966</v>
      </c>
    </row>
    <row r="243" spans="1:5" ht="105" x14ac:dyDescent="0.25">
      <c r="A243" s="1133" t="s">
        <v>1893</v>
      </c>
      <c r="B243" s="1133" t="s">
        <v>3792</v>
      </c>
      <c r="C243" s="1133" t="s">
        <v>3793</v>
      </c>
      <c r="D243" s="1133" t="s">
        <v>3793</v>
      </c>
      <c r="E243" s="1133" t="s">
        <v>3967</v>
      </c>
    </row>
    <row r="244" spans="1:5" x14ac:dyDescent="0.25">
      <c r="A244" s="1133" t="s">
        <v>6636</v>
      </c>
      <c r="B244" s="1133" t="s">
        <v>6673</v>
      </c>
      <c r="C244" s="1133" t="s">
        <v>6673</v>
      </c>
      <c r="D244" s="1133" t="s">
        <v>6673</v>
      </c>
    </row>
    <row r="245" spans="1:5" ht="165" x14ac:dyDescent="0.25">
      <c r="A245" s="1133" t="s">
        <v>6639</v>
      </c>
      <c r="B245" s="1133" t="s">
        <v>6643</v>
      </c>
      <c r="C245" s="1133" t="s">
        <v>6643</v>
      </c>
      <c r="D245" s="1133" t="s">
        <v>6681</v>
      </c>
      <c r="E245" s="1133" t="s">
        <v>6669</v>
      </c>
    </row>
    <row r="246" spans="1:5" x14ac:dyDescent="0.25">
      <c r="A246" s="1133" t="s">
        <v>2221</v>
      </c>
      <c r="B246" s="1133" t="s">
        <v>3719</v>
      </c>
      <c r="C246" s="1133" t="s">
        <v>3719</v>
      </c>
    </row>
    <row r="247" spans="1:5" x14ac:dyDescent="0.25">
      <c r="A247" s="1133" t="s">
        <v>1888</v>
      </c>
      <c r="B247" s="1133" t="s">
        <v>3794</v>
      </c>
      <c r="C247" s="1133" t="s">
        <v>3794</v>
      </c>
      <c r="D247" s="1133" t="s">
        <v>3794</v>
      </c>
      <c r="E247" s="1133" t="s">
        <v>3968</v>
      </c>
    </row>
    <row r="248" spans="1:5" ht="30" x14ac:dyDescent="0.25">
      <c r="A248" s="1133" t="s">
        <v>5921</v>
      </c>
      <c r="D248" s="1133" t="s">
        <v>5967</v>
      </c>
      <c r="E248" s="1133" t="s">
        <v>5972</v>
      </c>
    </row>
    <row r="249" spans="1:5" x14ac:dyDescent="0.25">
      <c r="A249" s="1133" t="s">
        <v>1889</v>
      </c>
      <c r="B249" s="1133" t="s">
        <v>3795</v>
      </c>
      <c r="C249" s="1133" t="s">
        <v>3795</v>
      </c>
      <c r="D249" s="1133" t="s">
        <v>3795</v>
      </c>
      <c r="E249" s="1133" t="s">
        <v>3969</v>
      </c>
    </row>
    <row r="250" spans="1:5" ht="30" x14ac:dyDescent="0.25">
      <c r="A250" s="1133" t="s">
        <v>5923</v>
      </c>
      <c r="D250" s="1133" t="s">
        <v>5968</v>
      </c>
      <c r="E250" s="1133" t="s">
        <v>5972</v>
      </c>
    </row>
    <row r="251" spans="1:5" x14ac:dyDescent="0.25">
      <c r="A251" s="1133" t="s">
        <v>1890</v>
      </c>
      <c r="B251" s="1133" t="s">
        <v>3796</v>
      </c>
      <c r="C251" s="1133" t="s">
        <v>3796</v>
      </c>
      <c r="D251" s="1133" t="s">
        <v>3796</v>
      </c>
      <c r="E251" s="1133" t="s">
        <v>3970</v>
      </c>
    </row>
    <row r="252" spans="1:5" ht="30" x14ac:dyDescent="0.25">
      <c r="A252" s="1133" t="s">
        <v>5925</v>
      </c>
      <c r="D252" s="1133" t="s">
        <v>5969</v>
      </c>
      <c r="E252" s="1133" t="s">
        <v>5972</v>
      </c>
    </row>
    <row r="253" spans="1:5" x14ac:dyDescent="0.25">
      <c r="A253" s="1133" t="s">
        <v>2225</v>
      </c>
      <c r="B253" s="1133" t="s">
        <v>3797</v>
      </c>
      <c r="C253" s="1133" t="s">
        <v>3797</v>
      </c>
    </row>
    <row r="254" spans="1:5" ht="210" x14ac:dyDescent="0.25">
      <c r="A254" s="1133" t="s">
        <v>1891</v>
      </c>
      <c r="B254" s="1133" t="s">
        <v>3633</v>
      </c>
      <c r="C254" s="1133" t="s">
        <v>3798</v>
      </c>
      <c r="D254" s="1133" t="s">
        <v>3798</v>
      </c>
      <c r="E254" s="1133" t="s">
        <v>3971</v>
      </c>
    </row>
    <row r="255" spans="1:5" ht="30" x14ac:dyDescent="0.25">
      <c r="A255" s="1133" t="s">
        <v>6223</v>
      </c>
      <c r="B255" s="1133" t="s">
        <v>6385</v>
      </c>
      <c r="C255" s="1133" t="s">
        <v>6385</v>
      </c>
      <c r="D255" s="1133" t="s">
        <v>6219</v>
      </c>
      <c r="E255" s="1133" t="s">
        <v>6380</v>
      </c>
    </row>
    <row r="256" spans="1:5" ht="30" x14ac:dyDescent="0.25">
      <c r="A256" s="1133" t="s">
        <v>6224</v>
      </c>
      <c r="B256" s="1133" t="s">
        <v>6386</v>
      </c>
      <c r="C256" s="1133" t="s">
        <v>6386</v>
      </c>
      <c r="D256" s="1133" t="s">
        <v>6220</v>
      </c>
      <c r="E256" s="1133" t="s">
        <v>6381</v>
      </c>
    </row>
    <row r="257" spans="1:5" x14ac:dyDescent="0.25">
      <c r="A257" s="1133" t="s">
        <v>6225</v>
      </c>
      <c r="B257" s="1133" t="s">
        <v>6387</v>
      </c>
      <c r="C257" s="1133" t="s">
        <v>6387</v>
      </c>
      <c r="D257" s="1133" t="s">
        <v>6221</v>
      </c>
      <c r="E257" s="1133" t="s">
        <v>6382</v>
      </c>
    </row>
    <row r="258" spans="1:5" ht="30" x14ac:dyDescent="0.25">
      <c r="A258" s="1133" t="s">
        <v>6226</v>
      </c>
      <c r="B258" s="1133" t="s">
        <v>6388</v>
      </c>
      <c r="C258" s="1133" t="s">
        <v>6388</v>
      </c>
      <c r="D258" s="1133" t="s">
        <v>6222</v>
      </c>
      <c r="E258" s="1133" t="s">
        <v>6383</v>
      </c>
    </row>
    <row r="259" spans="1:5" x14ac:dyDescent="0.25">
      <c r="A259" s="1133" t="s">
        <v>1921</v>
      </c>
      <c r="B259" s="1133" t="s">
        <v>3744</v>
      </c>
      <c r="C259" s="1133" t="s">
        <v>3799</v>
      </c>
      <c r="D259" s="1133" t="s">
        <v>3799</v>
      </c>
      <c r="E259" s="1133" t="s">
        <v>3972</v>
      </c>
    </row>
    <row r="260" spans="1:5" x14ac:dyDescent="0.25">
      <c r="A260" s="1133" t="s">
        <v>2228</v>
      </c>
      <c r="B260" s="1133" t="s">
        <v>3800</v>
      </c>
      <c r="C260" s="1133" t="s">
        <v>3800</v>
      </c>
    </row>
    <row r="261" spans="1:5" ht="45" x14ac:dyDescent="0.25">
      <c r="A261" s="1133" t="s">
        <v>1918</v>
      </c>
      <c r="B261" s="1133" t="s">
        <v>3801</v>
      </c>
      <c r="C261" s="1133" t="s">
        <v>3802</v>
      </c>
      <c r="D261" s="1133" t="s">
        <v>3802</v>
      </c>
      <c r="E261" s="1133" t="s">
        <v>3973</v>
      </c>
    </row>
    <row r="262" spans="1:5" ht="45" x14ac:dyDescent="0.25">
      <c r="A262" s="1133" t="s">
        <v>1919</v>
      </c>
      <c r="B262" s="1133" t="s">
        <v>3803</v>
      </c>
      <c r="C262" s="1133" t="s">
        <v>3804</v>
      </c>
      <c r="D262" s="1133" t="s">
        <v>3804</v>
      </c>
      <c r="E262" s="1133" t="s">
        <v>3974</v>
      </c>
    </row>
    <row r="263" spans="1:5" ht="45" x14ac:dyDescent="0.25">
      <c r="A263" s="1133" t="s">
        <v>1920</v>
      </c>
      <c r="B263" s="1133" t="s">
        <v>3805</v>
      </c>
      <c r="C263" s="1133" t="s">
        <v>3806</v>
      </c>
      <c r="D263" s="1133" t="s">
        <v>3806</v>
      </c>
      <c r="E263" s="1133" t="s">
        <v>3974</v>
      </c>
    </row>
    <row r="264" spans="1:5" x14ac:dyDescent="0.25">
      <c r="A264" s="1133" t="s">
        <v>2230</v>
      </c>
      <c r="B264" s="1133" t="s">
        <v>3807</v>
      </c>
      <c r="C264" s="1133" t="s">
        <v>3807</v>
      </c>
    </row>
    <row r="265" spans="1:5" ht="30" x14ac:dyDescent="0.25">
      <c r="A265" s="1133" t="s">
        <v>1922</v>
      </c>
      <c r="B265" s="1133" t="s">
        <v>3808</v>
      </c>
      <c r="C265" s="1133" t="s">
        <v>3809</v>
      </c>
      <c r="D265" s="1133" t="s">
        <v>3809</v>
      </c>
      <c r="E265" s="1133" t="s">
        <v>3975</v>
      </c>
    </row>
    <row r="266" spans="1:5" ht="30" x14ac:dyDescent="0.25">
      <c r="A266" s="1133" t="s">
        <v>1923</v>
      </c>
      <c r="B266" s="1133" t="s">
        <v>3810</v>
      </c>
      <c r="C266" s="1133" t="s">
        <v>3811</v>
      </c>
      <c r="D266" s="1133" t="s">
        <v>3811</v>
      </c>
      <c r="E266" s="1133" t="s">
        <v>3975</v>
      </c>
    </row>
    <row r="267" spans="1:5" ht="30" x14ac:dyDescent="0.25">
      <c r="A267" s="1133" t="s">
        <v>1924</v>
      </c>
      <c r="B267" s="1133" t="s">
        <v>3812</v>
      </c>
      <c r="C267" s="1133" t="s">
        <v>3813</v>
      </c>
      <c r="D267" s="1133" t="s">
        <v>3813</v>
      </c>
      <c r="E267" s="1133" t="s">
        <v>3975</v>
      </c>
    </row>
    <row r="268" spans="1:5" x14ac:dyDescent="0.25">
      <c r="A268" s="1133" t="s">
        <v>2232</v>
      </c>
      <c r="B268" s="1133" t="s">
        <v>3814</v>
      </c>
      <c r="C268" s="1133" t="s">
        <v>3814</v>
      </c>
    </row>
    <row r="269" spans="1:5" x14ac:dyDescent="0.25">
      <c r="A269" s="1133" t="s">
        <v>2234</v>
      </c>
      <c r="B269" s="1133" t="s">
        <v>3741</v>
      </c>
      <c r="C269" s="1133" t="s">
        <v>3815</v>
      </c>
      <c r="D269" s="1133" t="s">
        <v>3815</v>
      </c>
      <c r="E269" s="1133" t="s">
        <v>3976</v>
      </c>
    </row>
    <row r="270" spans="1:5" ht="30" x14ac:dyDescent="0.25">
      <c r="A270" s="1133" t="s">
        <v>2237</v>
      </c>
      <c r="B270" s="1133" t="s">
        <v>3744</v>
      </c>
      <c r="C270" s="1133" t="s">
        <v>3815</v>
      </c>
      <c r="D270" s="1133" t="s">
        <v>3816</v>
      </c>
      <c r="E270" s="1133" t="s">
        <v>3977</v>
      </c>
    </row>
    <row r="271" spans="1:5" ht="30" x14ac:dyDescent="0.25">
      <c r="A271" s="1133" t="s">
        <v>2276</v>
      </c>
      <c r="B271" s="1133" t="s">
        <v>697</v>
      </c>
      <c r="C271" s="1133" t="s">
        <v>3817</v>
      </c>
      <c r="D271" s="1133" t="s">
        <v>3817</v>
      </c>
      <c r="E271" s="1133" t="s">
        <v>3978</v>
      </c>
    </row>
    <row r="272" spans="1:5" ht="30" x14ac:dyDescent="0.25">
      <c r="A272" s="1133" t="s">
        <v>5927</v>
      </c>
      <c r="D272" s="1133" t="s">
        <v>5970</v>
      </c>
      <c r="E272" s="1133" t="s">
        <v>5972</v>
      </c>
    </row>
    <row r="273" spans="1:5" ht="135" x14ac:dyDescent="0.25">
      <c r="A273" s="1133" t="s">
        <v>2240</v>
      </c>
      <c r="B273" s="1133" t="s">
        <v>3781</v>
      </c>
      <c r="C273" s="1133" t="s">
        <v>3818</v>
      </c>
      <c r="D273" s="1133" t="s">
        <v>3819</v>
      </c>
      <c r="E273" s="1133" t="s">
        <v>3979</v>
      </c>
    </row>
    <row r="274" spans="1:5" ht="60" x14ac:dyDescent="0.25">
      <c r="A274" s="1133" t="s">
        <v>2243</v>
      </c>
      <c r="B274" s="1133" t="s">
        <v>3820</v>
      </c>
      <c r="C274" s="1133" t="s">
        <v>3821</v>
      </c>
      <c r="D274" s="1133" t="s">
        <v>3822</v>
      </c>
      <c r="E274" s="1133" t="s">
        <v>3980</v>
      </c>
    </row>
    <row r="275" spans="1:5" ht="45" x14ac:dyDescent="0.25">
      <c r="A275" s="1133" t="s">
        <v>2246</v>
      </c>
      <c r="B275" s="1133" t="s">
        <v>3823</v>
      </c>
      <c r="C275" s="1133" t="s">
        <v>3824</v>
      </c>
      <c r="D275" s="1133" t="s">
        <v>3824</v>
      </c>
      <c r="E275" s="1133" t="s">
        <v>3981</v>
      </c>
    </row>
    <row r="276" spans="1:5" ht="30" x14ac:dyDescent="0.25">
      <c r="A276" s="1133" t="s">
        <v>2249</v>
      </c>
      <c r="B276" s="1133" t="s">
        <v>3825</v>
      </c>
      <c r="C276" s="1133" t="s">
        <v>3826</v>
      </c>
      <c r="D276" s="1133" t="s">
        <v>3826</v>
      </c>
      <c r="E276" s="1133" t="s">
        <v>3982</v>
      </c>
    </row>
    <row r="277" spans="1:5" ht="45" x14ac:dyDescent="0.25">
      <c r="A277" s="1133" t="s">
        <v>2252</v>
      </c>
      <c r="B277" s="1133" t="s">
        <v>3827</v>
      </c>
      <c r="C277" s="1133" t="s">
        <v>3828</v>
      </c>
      <c r="D277" s="1133" t="s">
        <v>3828</v>
      </c>
      <c r="E277" s="1133" t="s">
        <v>3983</v>
      </c>
    </row>
    <row r="278" spans="1:5" ht="45" x14ac:dyDescent="0.25">
      <c r="A278" s="1133" t="s">
        <v>2255</v>
      </c>
      <c r="B278" s="1133" t="s">
        <v>3829</v>
      </c>
      <c r="C278" s="1133" t="s">
        <v>3830</v>
      </c>
      <c r="D278" s="1133" t="s">
        <v>3830</v>
      </c>
      <c r="E278" s="1133" t="s">
        <v>3984</v>
      </c>
    </row>
    <row r="279" spans="1:5" x14ac:dyDescent="0.25">
      <c r="A279" s="1133" t="s">
        <v>5162</v>
      </c>
      <c r="B279" s="1133" t="s">
        <v>5273</v>
      </c>
      <c r="C279" s="1133" t="s">
        <v>5273</v>
      </c>
      <c r="D279" s="1133" t="s">
        <v>5274</v>
      </c>
      <c r="E279" s="1133" t="s">
        <v>5272</v>
      </c>
    </row>
    <row r="280" spans="1:5" ht="90" x14ac:dyDescent="0.25">
      <c r="A280" s="1133" t="s">
        <v>5173</v>
      </c>
      <c r="B280" s="1133" t="s">
        <v>5220</v>
      </c>
      <c r="C280" s="1133" t="s">
        <v>5220</v>
      </c>
      <c r="D280" s="1133" t="s">
        <v>5221</v>
      </c>
      <c r="E280" s="1133" t="s">
        <v>5222</v>
      </c>
    </row>
    <row r="281" spans="1:5" ht="90" x14ac:dyDescent="0.25">
      <c r="A281" s="1133" t="s">
        <v>5312</v>
      </c>
      <c r="B281" s="1133" t="s">
        <v>5220</v>
      </c>
      <c r="C281" s="1133" t="s">
        <v>5220</v>
      </c>
      <c r="D281" s="1133" t="s">
        <v>5221</v>
      </c>
      <c r="E281" s="1133" t="s">
        <v>5345</v>
      </c>
    </row>
    <row r="282" spans="1:5" ht="120" x14ac:dyDescent="0.25">
      <c r="A282" s="1133" t="s">
        <v>5164</v>
      </c>
      <c r="B282" s="1133" t="s">
        <v>5165</v>
      </c>
      <c r="C282" s="1133" t="s">
        <v>5165</v>
      </c>
      <c r="D282" s="1133" t="s">
        <v>5223</v>
      </c>
      <c r="E282" s="1133" t="s">
        <v>5224</v>
      </c>
    </row>
    <row r="283" spans="1:5" ht="180" x14ac:dyDescent="0.25">
      <c r="A283" s="1133" t="s">
        <v>5166</v>
      </c>
      <c r="B283" s="1133" t="s">
        <v>5225</v>
      </c>
      <c r="C283" s="1133" t="s">
        <v>5225</v>
      </c>
      <c r="D283" s="1133" t="s">
        <v>5225</v>
      </c>
      <c r="E283" s="1133" t="s">
        <v>5226</v>
      </c>
    </row>
    <row r="284" spans="1:5" ht="60" x14ac:dyDescent="0.25">
      <c r="A284" s="1133" t="s">
        <v>5167</v>
      </c>
      <c r="B284" s="1133" t="s">
        <v>5227</v>
      </c>
      <c r="C284" s="1133" t="s">
        <v>5227</v>
      </c>
      <c r="D284" s="1133" t="s">
        <v>5227</v>
      </c>
      <c r="E284" s="1133" t="s">
        <v>5228</v>
      </c>
    </row>
    <row r="285" spans="1:5" ht="135" x14ac:dyDescent="0.25">
      <c r="A285" s="1133" t="s">
        <v>5168</v>
      </c>
      <c r="B285" s="1133" t="s">
        <v>5229</v>
      </c>
      <c r="C285" s="1133" t="s">
        <v>5229</v>
      </c>
      <c r="D285" s="1133" t="s">
        <v>5229</v>
      </c>
      <c r="E285" s="1133" t="s">
        <v>5230</v>
      </c>
    </row>
    <row r="286" spans="1:5" ht="60" x14ac:dyDescent="0.25">
      <c r="A286" s="1133" t="s">
        <v>5169</v>
      </c>
      <c r="B286" s="1133" t="s">
        <v>3751</v>
      </c>
      <c r="C286" s="1133" t="s">
        <v>3751</v>
      </c>
      <c r="D286" s="1133" t="s">
        <v>3751</v>
      </c>
      <c r="E286" s="1133" t="s">
        <v>5216</v>
      </c>
    </row>
    <row r="287" spans="1:5" ht="60" x14ac:dyDescent="0.25">
      <c r="A287" s="1133" t="s">
        <v>5170</v>
      </c>
      <c r="B287" s="1133" t="s">
        <v>3752</v>
      </c>
      <c r="C287" s="1133" t="s">
        <v>3752</v>
      </c>
      <c r="D287" s="1133" t="s">
        <v>3752</v>
      </c>
      <c r="E287" s="1133" t="s">
        <v>5217</v>
      </c>
    </row>
    <row r="288" spans="1:5" ht="60" x14ac:dyDescent="0.25">
      <c r="A288" s="1133" t="s">
        <v>5171</v>
      </c>
      <c r="B288" s="1133" t="s">
        <v>3755</v>
      </c>
      <c r="C288" s="1133" t="s">
        <v>3755</v>
      </c>
      <c r="D288" s="1133" t="s">
        <v>3755</v>
      </c>
      <c r="E288" s="1133" t="s">
        <v>5218</v>
      </c>
    </row>
    <row r="289" spans="1:5" ht="60" x14ac:dyDescent="0.25">
      <c r="A289" s="1133" t="s">
        <v>5172</v>
      </c>
      <c r="B289" s="1133" t="s">
        <v>3756</v>
      </c>
      <c r="C289" s="1133" t="s">
        <v>3756</v>
      </c>
      <c r="D289" s="1133" t="s">
        <v>3756</v>
      </c>
      <c r="E289" s="1133" t="s">
        <v>5219</v>
      </c>
    </row>
    <row r="290" spans="1:5" x14ac:dyDescent="0.25">
      <c r="A290" s="1133" t="s">
        <v>4900</v>
      </c>
      <c r="B290" s="1133" t="s">
        <v>4913</v>
      </c>
      <c r="C290" s="1133" t="s">
        <v>4913</v>
      </c>
    </row>
    <row r="291" spans="1:5" ht="30" x14ac:dyDescent="0.25">
      <c r="A291" s="1133" t="s">
        <v>4901</v>
      </c>
      <c r="B291" s="1133" t="s">
        <v>4913</v>
      </c>
      <c r="C291" s="1133" t="s">
        <v>4913</v>
      </c>
      <c r="D291" s="1133" t="s">
        <v>4913</v>
      </c>
      <c r="E291" s="1133" t="s">
        <v>4912</v>
      </c>
    </row>
    <row r="292" spans="1:5" x14ac:dyDescent="0.25">
      <c r="A292" s="1133" t="s">
        <v>2290</v>
      </c>
      <c r="B292" s="1133" t="s">
        <v>2291</v>
      </c>
      <c r="C292" s="1133" t="s">
        <v>2291</v>
      </c>
    </row>
    <row r="293" spans="1:5" x14ac:dyDescent="0.25">
      <c r="A293" s="1133" t="s">
        <v>2292</v>
      </c>
      <c r="B293" s="1133" t="s">
        <v>2291</v>
      </c>
      <c r="C293" s="1133" t="s">
        <v>2291</v>
      </c>
    </row>
    <row r="294" spans="1:5" ht="30" x14ac:dyDescent="0.25">
      <c r="A294" s="1133" t="s">
        <v>2293</v>
      </c>
      <c r="B294" s="1133" t="s">
        <v>3831</v>
      </c>
      <c r="C294" s="1133" t="s">
        <v>3831</v>
      </c>
      <c r="D294" s="1133" t="s">
        <v>3832</v>
      </c>
      <c r="E294" s="1133" t="s">
        <v>3985</v>
      </c>
    </row>
    <row r="295" spans="1:5" x14ac:dyDescent="0.25">
      <c r="A295" s="1133" t="s">
        <v>2297</v>
      </c>
      <c r="B295" s="1133" t="s">
        <v>3833</v>
      </c>
      <c r="C295" s="1133" t="s">
        <v>3833</v>
      </c>
      <c r="D295" s="1133" t="s">
        <v>3834</v>
      </c>
      <c r="E295" s="1133" t="s">
        <v>3986</v>
      </c>
    </row>
    <row r="296" spans="1:5" x14ac:dyDescent="0.25">
      <c r="A296" s="1133" t="s">
        <v>5080</v>
      </c>
      <c r="B296" s="1133" t="s">
        <v>5107</v>
      </c>
      <c r="C296" s="1133" t="s">
        <v>5107</v>
      </c>
    </row>
    <row r="297" spans="1:5" ht="90" x14ac:dyDescent="0.25">
      <c r="A297" s="1133" t="s">
        <v>5039</v>
      </c>
      <c r="B297" s="1133" t="s">
        <v>5062</v>
      </c>
      <c r="C297" s="1133" t="s">
        <v>5062</v>
      </c>
      <c r="D297" s="1133" t="s">
        <v>5062</v>
      </c>
      <c r="E297" s="1133" t="s">
        <v>5063</v>
      </c>
    </row>
    <row r="298" spans="1:5" x14ac:dyDescent="0.25">
      <c r="A298" s="1133" t="s">
        <v>5076</v>
      </c>
      <c r="B298" s="1133" t="s">
        <v>5017</v>
      </c>
      <c r="C298" s="1133" t="s">
        <v>5017</v>
      </c>
      <c r="D298" s="1133" t="s">
        <v>5017</v>
      </c>
      <c r="E298" s="1133" t="s">
        <v>5108</v>
      </c>
    </row>
    <row r="299" spans="1:5" x14ac:dyDescent="0.25">
      <c r="A299" s="1133" t="s">
        <v>2301</v>
      </c>
      <c r="B299" s="1133" t="s">
        <v>3835</v>
      </c>
      <c r="C299" s="1133" t="s">
        <v>3835</v>
      </c>
    </row>
    <row r="300" spans="1:5" ht="30" x14ac:dyDescent="0.25">
      <c r="A300" s="1133" t="s">
        <v>2303</v>
      </c>
      <c r="B300" s="1133" t="s">
        <v>3605</v>
      </c>
      <c r="C300" s="1133" t="s">
        <v>3605</v>
      </c>
      <c r="D300" s="1133" t="s">
        <v>3605</v>
      </c>
      <c r="E300" s="1133" t="s">
        <v>3987</v>
      </c>
    </row>
    <row r="301" spans="1:5" ht="30" x14ac:dyDescent="0.25">
      <c r="A301" s="1133" t="s">
        <v>2305</v>
      </c>
      <c r="B301" s="1133" t="s">
        <v>3623</v>
      </c>
      <c r="C301" s="1133" t="s">
        <v>3623</v>
      </c>
      <c r="D301" s="1133" t="s">
        <v>3623</v>
      </c>
      <c r="E301" s="1133" t="s">
        <v>3879</v>
      </c>
    </row>
    <row r="302" spans="1:5" ht="45" x14ac:dyDescent="0.25">
      <c r="A302" s="1133" t="s">
        <v>2307</v>
      </c>
      <c r="B302" s="1133" t="s">
        <v>3836</v>
      </c>
      <c r="C302" s="1133" t="s">
        <v>3836</v>
      </c>
      <c r="D302" s="1133" t="s">
        <v>3836</v>
      </c>
      <c r="E302" s="1133" t="s">
        <v>3880</v>
      </c>
    </row>
    <row r="303" spans="1:5" x14ac:dyDescent="0.25">
      <c r="A303" s="1133" t="s">
        <v>4844</v>
      </c>
      <c r="B303" s="1133" t="s">
        <v>3652</v>
      </c>
      <c r="C303" s="1133" t="s">
        <v>3652</v>
      </c>
    </row>
    <row r="304" spans="1:5" ht="30" x14ac:dyDescent="0.25">
      <c r="A304" s="1133" t="s">
        <v>4845</v>
      </c>
      <c r="B304" s="1133" t="s">
        <v>4877</v>
      </c>
      <c r="C304" s="1133" t="s">
        <v>4877</v>
      </c>
      <c r="D304" s="1133" t="s">
        <v>4877</v>
      </c>
      <c r="E304" s="1133" t="s">
        <v>4880</v>
      </c>
    </row>
    <row r="305" spans="1:5" ht="30" x14ac:dyDescent="0.25">
      <c r="A305" s="1133" t="s">
        <v>4850</v>
      </c>
      <c r="B305" s="1133" t="s">
        <v>4878</v>
      </c>
      <c r="C305" s="1133" t="s">
        <v>4878</v>
      </c>
      <c r="D305" s="1133" t="s">
        <v>4878</v>
      </c>
      <c r="E305" s="1133" t="s">
        <v>4881</v>
      </c>
    </row>
    <row r="306" spans="1:5" x14ac:dyDescent="0.25">
      <c r="A306" s="1133" t="s">
        <v>4847</v>
      </c>
      <c r="B306" s="1133" t="s">
        <v>4879</v>
      </c>
      <c r="C306" s="1133" t="s">
        <v>4879</v>
      </c>
      <c r="D306" s="1133" t="s">
        <v>4879</v>
      </c>
      <c r="E306" s="1133" t="s">
        <v>4882</v>
      </c>
    </row>
    <row r="307" spans="1:5" x14ac:dyDescent="0.25">
      <c r="A307" s="1133" t="s">
        <v>5772</v>
      </c>
      <c r="B307" s="1133" t="s">
        <v>5783</v>
      </c>
      <c r="C307" s="1133" t="s">
        <v>5783</v>
      </c>
    </row>
    <row r="308" spans="1:5" ht="30" x14ac:dyDescent="0.25">
      <c r="A308" s="1133" t="s">
        <v>5774</v>
      </c>
      <c r="B308" s="1133" t="s">
        <v>5784</v>
      </c>
      <c r="C308" s="1133" t="s">
        <v>5784</v>
      </c>
      <c r="D308" s="1133" t="s">
        <v>5784</v>
      </c>
      <c r="E308" s="1133" t="s">
        <v>5794</v>
      </c>
    </row>
    <row r="309" spans="1:5" ht="45" x14ac:dyDescent="0.25">
      <c r="A309" s="1133" t="s">
        <v>5775</v>
      </c>
      <c r="B309" s="1133" t="s">
        <v>5789</v>
      </c>
      <c r="C309" s="1133" t="s">
        <v>5789</v>
      </c>
      <c r="D309" s="1133" t="s">
        <v>5789</v>
      </c>
      <c r="E309" s="1133" t="s">
        <v>5798</v>
      </c>
    </row>
    <row r="310" spans="1:5" x14ac:dyDescent="0.25">
      <c r="A310" s="1133" t="s">
        <v>5807</v>
      </c>
      <c r="B310" s="1133" t="s">
        <v>5860</v>
      </c>
      <c r="C310" s="1133" t="s">
        <v>5860</v>
      </c>
    </row>
    <row r="311" spans="1:5" ht="30" x14ac:dyDescent="0.25">
      <c r="A311" s="1133" t="s">
        <v>5818</v>
      </c>
      <c r="B311" s="1133" t="s">
        <v>5861</v>
      </c>
      <c r="C311" s="1133" t="s">
        <v>5861</v>
      </c>
      <c r="D311" s="1133" t="s">
        <v>5867</v>
      </c>
      <c r="E311" s="1133" t="s">
        <v>5869</v>
      </c>
    </row>
    <row r="312" spans="1:5" ht="30" x14ac:dyDescent="0.25">
      <c r="A312" s="1133" t="s">
        <v>5819</v>
      </c>
      <c r="B312" s="1133" t="s">
        <v>5862</v>
      </c>
      <c r="C312" s="1133" t="s">
        <v>5862</v>
      </c>
      <c r="D312" s="1133" t="s">
        <v>5862</v>
      </c>
      <c r="E312" s="1133" t="s">
        <v>5870</v>
      </c>
    </row>
    <row r="313" spans="1:5" ht="30" x14ac:dyDescent="0.25">
      <c r="A313" s="1133" t="s">
        <v>5815</v>
      </c>
      <c r="B313" s="1133" t="s">
        <v>5861</v>
      </c>
      <c r="C313" s="1133" t="s">
        <v>5861</v>
      </c>
      <c r="D313" s="1133" t="s">
        <v>5867</v>
      </c>
      <c r="E313" s="1133" t="s">
        <v>5869</v>
      </c>
    </row>
    <row r="314" spans="1:5" x14ac:dyDescent="0.25">
      <c r="A314" s="1133" t="s">
        <v>5816</v>
      </c>
      <c r="B314" s="1133" t="s">
        <v>5863</v>
      </c>
      <c r="C314" s="1133" t="s">
        <v>5863</v>
      </c>
    </row>
    <row r="315" spans="1:5" x14ac:dyDescent="0.25">
      <c r="A315" s="1133" t="s">
        <v>5812</v>
      </c>
      <c r="D315" s="1133" t="s">
        <v>5868</v>
      </c>
      <c r="E315" s="1133" t="s">
        <v>5871</v>
      </c>
    </row>
    <row r="316" spans="1:5" x14ac:dyDescent="0.25">
      <c r="A316" s="1133" t="s">
        <v>5822</v>
      </c>
      <c r="B316" s="1133" t="s">
        <v>5864</v>
      </c>
      <c r="C316" s="1133" t="s">
        <v>5864</v>
      </c>
      <c r="D316" s="1133" t="s">
        <v>5864</v>
      </c>
      <c r="E316" s="1133" t="s">
        <v>5872</v>
      </c>
    </row>
    <row r="317" spans="1:5" x14ac:dyDescent="0.25">
      <c r="A317" s="1133" t="s">
        <v>4902</v>
      </c>
      <c r="B317" s="1133" t="s">
        <v>4913</v>
      </c>
      <c r="C317" s="1133" t="s">
        <v>4913</v>
      </c>
    </row>
    <row r="318" spans="1:5" ht="30" x14ac:dyDescent="0.25">
      <c r="A318" s="1133" t="s">
        <v>4903</v>
      </c>
      <c r="B318" s="1133" t="s">
        <v>4913</v>
      </c>
      <c r="C318" s="1133" t="s">
        <v>4913</v>
      </c>
      <c r="D318" s="1133" t="s">
        <v>4913</v>
      </c>
      <c r="E318" s="1133" t="s">
        <v>4912</v>
      </c>
    </row>
    <row r="319" spans="1:5" x14ac:dyDescent="0.25">
      <c r="A319" s="1133" t="s">
        <v>4988</v>
      </c>
      <c r="B319" s="1133" t="s">
        <v>4989</v>
      </c>
      <c r="C319" s="1133" t="s">
        <v>4989</v>
      </c>
    </row>
    <row r="320" spans="1:5" x14ac:dyDescent="0.25">
      <c r="A320" s="1133" t="s">
        <v>5117</v>
      </c>
      <c r="B320" s="1133" t="s">
        <v>5140</v>
      </c>
      <c r="C320" s="1133" t="s">
        <v>5140</v>
      </c>
    </row>
    <row r="321" spans="1:5" ht="75" x14ac:dyDescent="0.25">
      <c r="A321" s="1133" t="s">
        <v>4954</v>
      </c>
      <c r="B321" s="1133" t="s">
        <v>4972</v>
      </c>
      <c r="C321" s="1133" t="s">
        <v>4972</v>
      </c>
      <c r="D321" s="1133" t="s">
        <v>4972</v>
      </c>
      <c r="E321" s="1133" t="s">
        <v>4973</v>
      </c>
    </row>
    <row r="322" spans="1:5" ht="45" x14ac:dyDescent="0.25">
      <c r="A322" s="1133" t="s">
        <v>4957</v>
      </c>
      <c r="B322" s="1133" t="s">
        <v>4974</v>
      </c>
      <c r="C322" s="1133" t="s">
        <v>4974</v>
      </c>
      <c r="D322" s="1133" t="s">
        <v>4974</v>
      </c>
      <c r="E322" s="1133" t="s">
        <v>4975</v>
      </c>
    </row>
    <row r="323" spans="1:5" ht="30" x14ac:dyDescent="0.25">
      <c r="A323" s="1133" t="s">
        <v>5276</v>
      </c>
      <c r="B323" s="1133" t="s">
        <v>5280</v>
      </c>
      <c r="C323" s="1133" t="s">
        <v>5280</v>
      </c>
      <c r="D323" s="1133" t="s">
        <v>5280</v>
      </c>
      <c r="E323" s="1133" t="s">
        <v>5285</v>
      </c>
    </row>
    <row r="324" spans="1:5" x14ac:dyDescent="0.25">
      <c r="A324" s="1133" t="s">
        <v>4990</v>
      </c>
      <c r="B324" s="1133" t="s">
        <v>4989</v>
      </c>
      <c r="C324" s="1133" t="s">
        <v>4989</v>
      </c>
    </row>
    <row r="325" spans="1:5" x14ac:dyDescent="0.25">
      <c r="A325" s="1133" t="s">
        <v>4991</v>
      </c>
      <c r="B325" s="1133" t="s">
        <v>5019</v>
      </c>
      <c r="C325" s="1133" t="s">
        <v>5019</v>
      </c>
      <c r="D325" s="1133" t="s">
        <v>5019</v>
      </c>
      <c r="E325" s="1133" t="s">
        <v>5020</v>
      </c>
    </row>
    <row r="326" spans="1:5" ht="113.25" customHeight="1" x14ac:dyDescent="0.25">
      <c r="A326" s="1133" t="s">
        <v>4995</v>
      </c>
      <c r="B326" s="1133" t="s">
        <v>5021</v>
      </c>
      <c r="C326" s="1133" t="s">
        <v>5021</v>
      </c>
      <c r="D326" s="1133" t="s">
        <v>5021</v>
      </c>
      <c r="E326" s="1133" t="s">
        <v>5022</v>
      </c>
    </row>
    <row r="327" spans="1:5" ht="30" x14ac:dyDescent="0.25">
      <c r="A327" s="1133" t="s">
        <v>4999</v>
      </c>
      <c r="B327" s="1133" t="s">
        <v>5017</v>
      </c>
      <c r="C327" s="1133" t="s">
        <v>5017</v>
      </c>
      <c r="D327" s="1133" t="s">
        <v>5017</v>
      </c>
      <c r="E327" s="1133" t="s">
        <v>5018</v>
      </c>
    </row>
    <row r="328" spans="1:5" x14ac:dyDescent="0.25">
      <c r="A328" s="1133" t="s">
        <v>6627</v>
      </c>
      <c r="B328" s="1133" t="s">
        <v>6674</v>
      </c>
      <c r="C328" s="1133" t="s">
        <v>6674</v>
      </c>
    </row>
    <row r="329" spans="1:5" ht="60" x14ac:dyDescent="0.25">
      <c r="A329" s="1133" t="s">
        <v>6617</v>
      </c>
      <c r="B329" s="1133" t="s">
        <v>4989</v>
      </c>
      <c r="C329" s="1133" t="s">
        <v>4989</v>
      </c>
      <c r="D329" s="1133" t="s">
        <v>6677</v>
      </c>
      <c r="E329" s="1133" t="s">
        <v>6670</v>
      </c>
    </row>
    <row r="330" spans="1:5" ht="60" x14ac:dyDescent="0.25">
      <c r="A330" s="1133" t="s">
        <v>6618</v>
      </c>
      <c r="B330" s="1133" t="s">
        <v>6675</v>
      </c>
      <c r="C330" s="1133" t="s">
        <v>6675</v>
      </c>
      <c r="D330" s="1133" t="s">
        <v>6678</v>
      </c>
      <c r="E330" s="1133" t="s">
        <v>6671</v>
      </c>
    </row>
    <row r="331" spans="1:5" ht="90" x14ac:dyDescent="0.25">
      <c r="A331" s="1133" t="s">
        <v>6633</v>
      </c>
      <c r="B331" s="1133" t="s">
        <v>6676</v>
      </c>
      <c r="C331" s="1133" t="s">
        <v>6676</v>
      </c>
      <c r="D331" s="1133" t="s">
        <v>6679</v>
      </c>
      <c r="E331" s="1133" t="s">
        <v>6672</v>
      </c>
    </row>
    <row r="332" spans="1:5" x14ac:dyDescent="0.25">
      <c r="A332" s="1133" t="s">
        <v>4994</v>
      </c>
      <c r="B332" s="1133" t="s">
        <v>4913</v>
      </c>
      <c r="C332" s="1133" t="s">
        <v>4913</v>
      </c>
    </row>
    <row r="333" spans="1:5" ht="30" x14ac:dyDescent="0.25">
      <c r="A333" s="1133" t="s">
        <v>4993</v>
      </c>
      <c r="B333" s="1133" t="s">
        <v>4913</v>
      </c>
      <c r="C333" s="1133" t="s">
        <v>4913</v>
      </c>
      <c r="D333" s="1133" t="s">
        <v>4913</v>
      </c>
      <c r="E333" s="1133" t="s">
        <v>4912</v>
      </c>
    </row>
    <row r="334" spans="1:5" x14ac:dyDescent="0.25">
      <c r="A334" s="1133" t="s">
        <v>4832</v>
      </c>
      <c r="B334" s="1133" t="s">
        <v>691</v>
      </c>
      <c r="C334" s="1133" t="s">
        <v>691</v>
      </c>
    </row>
    <row r="335" spans="1:5" x14ac:dyDescent="0.25">
      <c r="A335" s="1133" t="s">
        <v>4833</v>
      </c>
      <c r="B335" s="1133" t="s">
        <v>691</v>
      </c>
      <c r="C335" s="1133" t="s">
        <v>691</v>
      </c>
    </row>
    <row r="336" spans="1:5" ht="30" x14ac:dyDescent="0.25">
      <c r="A336" s="1133" t="s">
        <v>4834</v>
      </c>
      <c r="B336" s="1133" t="s">
        <v>4841</v>
      </c>
      <c r="C336" s="1133" t="s">
        <v>4841</v>
      </c>
      <c r="D336" s="1133" t="s">
        <v>4841</v>
      </c>
      <c r="E336" s="1133" t="s">
        <v>4842</v>
      </c>
    </row>
    <row r="337" spans="1:5" x14ac:dyDescent="0.25">
      <c r="A337" s="1133" t="s">
        <v>5078</v>
      </c>
      <c r="B337" s="1133" t="s">
        <v>5109</v>
      </c>
      <c r="C337" s="1133" t="s">
        <v>5109</v>
      </c>
    </row>
    <row r="338" spans="1:5" ht="30" x14ac:dyDescent="0.25">
      <c r="A338" s="1133" t="s">
        <v>5038</v>
      </c>
      <c r="B338" s="1133" t="s">
        <v>3623</v>
      </c>
      <c r="C338" s="1133" t="s">
        <v>3623</v>
      </c>
      <c r="D338" s="1133" t="s">
        <v>3623</v>
      </c>
      <c r="E338" s="1133" t="s">
        <v>3879</v>
      </c>
    </row>
    <row r="339" spans="1:5" ht="45" x14ac:dyDescent="0.25">
      <c r="A339" s="1133" t="s">
        <v>5040</v>
      </c>
      <c r="B339" s="1133" t="s">
        <v>3836</v>
      </c>
      <c r="C339" s="1133" t="s">
        <v>3836</v>
      </c>
      <c r="D339" s="1133" t="s">
        <v>3836</v>
      </c>
      <c r="E339" s="1133" t="s">
        <v>3880</v>
      </c>
    </row>
    <row r="340" spans="1:5" x14ac:dyDescent="0.25">
      <c r="A340" s="1133" t="s">
        <v>5079</v>
      </c>
      <c r="B340" s="1133" t="s">
        <v>5107</v>
      </c>
      <c r="C340" s="1133" t="s">
        <v>5107</v>
      </c>
    </row>
    <row r="341" spans="1:5" ht="75" x14ac:dyDescent="0.25">
      <c r="A341" s="1133" t="s">
        <v>5036</v>
      </c>
      <c r="B341" s="1133" t="s">
        <v>5064</v>
      </c>
      <c r="C341" s="1133" t="s">
        <v>5064</v>
      </c>
      <c r="D341" s="1133" t="s">
        <v>5064</v>
      </c>
      <c r="E341" s="1133" t="s">
        <v>5065</v>
      </c>
    </row>
    <row r="342" spans="1:5" x14ac:dyDescent="0.25">
      <c r="A342" s="1133" t="s">
        <v>5074</v>
      </c>
      <c r="B342" s="1133" t="s">
        <v>5017</v>
      </c>
      <c r="C342" s="1133" t="s">
        <v>5017</v>
      </c>
      <c r="D342" s="1133" t="s">
        <v>5017</v>
      </c>
      <c r="E342" s="1133" t="s">
        <v>5108</v>
      </c>
    </row>
    <row r="343" spans="1:5" x14ac:dyDescent="0.25">
      <c r="A343" s="1133" t="s">
        <v>4904</v>
      </c>
      <c r="B343" s="1133" t="s">
        <v>4913</v>
      </c>
      <c r="C343" s="1133" t="s">
        <v>4913</v>
      </c>
    </row>
    <row r="344" spans="1:5" ht="30" x14ac:dyDescent="0.25">
      <c r="A344" s="1133" t="s">
        <v>4905</v>
      </c>
      <c r="B344" s="1133" t="s">
        <v>4913</v>
      </c>
      <c r="C344" s="1133" t="s">
        <v>4913</v>
      </c>
      <c r="D344" s="1133" t="s">
        <v>4913</v>
      </c>
      <c r="E344" s="1133" t="s">
        <v>4912</v>
      </c>
    </row>
    <row r="345" spans="1:5" x14ac:dyDescent="0.25">
      <c r="A345" s="1133" t="s">
        <v>2309</v>
      </c>
      <c r="B345" s="1133" t="s">
        <v>3703</v>
      </c>
      <c r="C345" s="1133" t="s">
        <v>3703</v>
      </c>
    </row>
    <row r="346" spans="1:5" x14ac:dyDescent="0.25">
      <c r="A346" s="1133" t="s">
        <v>2310</v>
      </c>
      <c r="B346" s="1133" t="s">
        <v>3703</v>
      </c>
      <c r="C346" s="1133" t="s">
        <v>3703</v>
      </c>
    </row>
    <row r="347" spans="1:5" ht="45" x14ac:dyDescent="0.25">
      <c r="A347" s="1133" t="s">
        <v>5112</v>
      </c>
      <c r="B347" s="1133" t="s">
        <v>5141</v>
      </c>
      <c r="C347" s="1133" t="s">
        <v>5141</v>
      </c>
      <c r="D347" s="1133" t="s">
        <v>5143</v>
      </c>
      <c r="E347" s="1133" t="s">
        <v>5144</v>
      </c>
    </row>
    <row r="348" spans="1:5" ht="30" x14ac:dyDescent="0.25">
      <c r="A348" s="1133" t="s">
        <v>2311</v>
      </c>
      <c r="B348" s="1133" t="s">
        <v>3837</v>
      </c>
      <c r="C348" s="1133" t="s">
        <v>3837</v>
      </c>
      <c r="D348" s="1133" t="s">
        <v>3838</v>
      </c>
      <c r="E348" s="1133" t="s">
        <v>3988</v>
      </c>
    </row>
    <row r="349" spans="1:5" ht="45" x14ac:dyDescent="0.25">
      <c r="A349" s="1133" t="s">
        <v>2315</v>
      </c>
      <c r="B349" s="1133" t="s">
        <v>3839</v>
      </c>
      <c r="C349" s="1133" t="s">
        <v>3839</v>
      </c>
      <c r="D349" s="1133" t="s">
        <v>3840</v>
      </c>
      <c r="E349" s="1133" t="s">
        <v>3989</v>
      </c>
    </row>
    <row r="350" spans="1:5" ht="30" x14ac:dyDescent="0.25">
      <c r="A350" s="1133" t="s">
        <v>2319</v>
      </c>
      <c r="B350" s="1133" t="s">
        <v>2320</v>
      </c>
      <c r="C350" s="1133" t="s">
        <v>2320</v>
      </c>
      <c r="D350" s="1133" t="s">
        <v>3841</v>
      </c>
      <c r="E350" s="1133" t="s">
        <v>3990</v>
      </c>
    </row>
    <row r="351" spans="1:5" x14ac:dyDescent="0.25">
      <c r="A351" s="1133" t="s">
        <v>2323</v>
      </c>
      <c r="B351" s="1133" t="s">
        <v>3842</v>
      </c>
      <c r="C351" s="1133" t="s">
        <v>3842</v>
      </c>
      <c r="D351" s="1133" t="s">
        <v>3843</v>
      </c>
      <c r="E351" s="1133" t="s">
        <v>3991</v>
      </c>
    </row>
    <row r="352" spans="1:5" x14ac:dyDescent="0.25">
      <c r="A352" s="1133" t="s">
        <v>2327</v>
      </c>
      <c r="B352" s="1133" t="s">
        <v>3844</v>
      </c>
      <c r="C352" s="1133" t="s">
        <v>3844</v>
      </c>
    </row>
    <row r="353" spans="1:5" ht="30" x14ac:dyDescent="0.25">
      <c r="A353" s="1133" t="s">
        <v>2329</v>
      </c>
      <c r="B353" s="1133" t="s">
        <v>3845</v>
      </c>
      <c r="C353" s="1133" t="s">
        <v>3846</v>
      </c>
      <c r="D353" s="1133" t="s">
        <v>3847</v>
      </c>
      <c r="E353" s="1133" t="s">
        <v>3992</v>
      </c>
    </row>
    <row r="354" spans="1:5" x14ac:dyDescent="0.25">
      <c r="A354" s="1133" t="s">
        <v>2333</v>
      </c>
      <c r="B354" s="1133" t="s">
        <v>155</v>
      </c>
      <c r="C354" s="1133" t="s">
        <v>155</v>
      </c>
    </row>
    <row r="355" spans="1:5" ht="30" x14ac:dyDescent="0.25">
      <c r="A355" s="1133" t="s">
        <v>2334</v>
      </c>
      <c r="B355" s="1133" t="s">
        <v>6581</v>
      </c>
      <c r="C355" s="1133" t="s">
        <v>6581</v>
      </c>
      <c r="D355" s="1133" t="s">
        <v>6581</v>
      </c>
      <c r="E355" s="1133" t="s">
        <v>3993</v>
      </c>
    </row>
    <row r="356" spans="1:5" ht="45" x14ac:dyDescent="0.25">
      <c r="A356" s="1133" t="s">
        <v>2336</v>
      </c>
      <c r="B356" s="1133" t="s">
        <v>6582</v>
      </c>
      <c r="C356" s="1133" t="s">
        <v>6582</v>
      </c>
      <c r="D356" s="1133" t="s">
        <v>6582</v>
      </c>
      <c r="E356" s="1133" t="s">
        <v>3994</v>
      </c>
    </row>
    <row r="357" spans="1:5" x14ac:dyDescent="0.25">
      <c r="A357" s="1133" t="s">
        <v>2338</v>
      </c>
      <c r="B357" s="1133" t="s">
        <v>3848</v>
      </c>
      <c r="C357" s="1133" t="s">
        <v>3848</v>
      </c>
    </row>
    <row r="358" spans="1:5" ht="30" x14ac:dyDescent="0.25">
      <c r="A358" s="1133" t="s">
        <v>2340</v>
      </c>
      <c r="B358" s="1133" t="s">
        <v>2342</v>
      </c>
      <c r="C358" s="1133" t="s">
        <v>2342</v>
      </c>
      <c r="D358" s="1133" t="s">
        <v>3849</v>
      </c>
      <c r="E358" s="1133" t="s">
        <v>3995</v>
      </c>
    </row>
    <row r="359" spans="1:5" x14ac:dyDescent="0.25">
      <c r="A359" s="1133" t="s">
        <v>2344</v>
      </c>
      <c r="B359" s="1133" t="s">
        <v>3850</v>
      </c>
      <c r="C359" s="1133" t="s">
        <v>3850</v>
      </c>
    </row>
    <row r="360" spans="1:5" x14ac:dyDescent="0.25">
      <c r="A360" s="1133" t="s">
        <v>4906</v>
      </c>
      <c r="B360" s="1133" t="s">
        <v>4913</v>
      </c>
      <c r="C360" s="1133" t="s">
        <v>4913</v>
      </c>
    </row>
    <row r="361" spans="1:5" ht="30" x14ac:dyDescent="0.25">
      <c r="A361" s="1133" t="s">
        <v>4907</v>
      </c>
      <c r="B361" s="1133" t="s">
        <v>4913</v>
      </c>
      <c r="C361" s="1133" t="s">
        <v>4913</v>
      </c>
      <c r="D361" s="1133" t="s">
        <v>4913</v>
      </c>
      <c r="E361" s="1133" t="s">
        <v>4912</v>
      </c>
    </row>
    <row r="362" spans="1:5" x14ac:dyDescent="0.25">
      <c r="A362" s="1133" t="s">
        <v>5149</v>
      </c>
      <c r="B362" s="1133" t="s">
        <v>3716</v>
      </c>
      <c r="C362" s="1133" t="s">
        <v>3716</v>
      </c>
    </row>
    <row r="363" spans="1:5" x14ac:dyDescent="0.25">
      <c r="A363" s="1133" t="s">
        <v>5150</v>
      </c>
      <c r="B363" s="1133" t="s">
        <v>5153</v>
      </c>
      <c r="C363" s="1133" t="s">
        <v>5153</v>
      </c>
    </row>
    <row r="364" spans="1:5" x14ac:dyDescent="0.25">
      <c r="A364" s="1133" t="s">
        <v>2345</v>
      </c>
      <c r="B364" s="1133" t="s">
        <v>3851</v>
      </c>
      <c r="C364" s="1133" t="s">
        <v>3851</v>
      </c>
    </row>
    <row r="365" spans="1:5" x14ac:dyDescent="0.25">
      <c r="A365" s="1133" t="s">
        <v>2347</v>
      </c>
      <c r="B365" s="1267" t="s">
        <v>3852</v>
      </c>
      <c r="C365" s="1267" t="s">
        <v>3852</v>
      </c>
      <c r="D365" s="1267"/>
    </row>
    <row r="366" spans="1:5" ht="30" x14ac:dyDescent="0.25">
      <c r="A366" s="1133" t="s">
        <v>2349</v>
      </c>
      <c r="B366" s="1133" t="s">
        <v>3853</v>
      </c>
      <c r="C366" s="1133" t="s">
        <v>3853</v>
      </c>
      <c r="D366" s="1133" t="s">
        <v>3854</v>
      </c>
      <c r="E366" s="1133" t="s">
        <v>3996</v>
      </c>
    </row>
    <row r="367" spans="1:5" ht="30" x14ac:dyDescent="0.25">
      <c r="A367" s="1133" t="s">
        <v>2353</v>
      </c>
      <c r="B367" s="1133" t="s">
        <v>3855</v>
      </c>
      <c r="C367" s="1133" t="s">
        <v>3855</v>
      </c>
      <c r="D367" s="1133" t="s">
        <v>3856</v>
      </c>
      <c r="E367" s="1133" t="s">
        <v>3997</v>
      </c>
    </row>
    <row r="368" spans="1:5" ht="45" x14ac:dyDescent="0.25">
      <c r="A368" s="1133" t="s">
        <v>2357</v>
      </c>
      <c r="B368" s="1133" t="s">
        <v>3857</v>
      </c>
      <c r="C368" s="1133" t="s">
        <v>3857</v>
      </c>
      <c r="D368" s="1133" t="s">
        <v>3858</v>
      </c>
      <c r="E368" s="1133" t="s">
        <v>3998</v>
      </c>
    </row>
    <row r="369" spans="1:5" ht="30" x14ac:dyDescent="0.25">
      <c r="A369" s="1133" t="s">
        <v>2361</v>
      </c>
      <c r="B369" s="1133" t="s">
        <v>3859</v>
      </c>
      <c r="C369" s="1133" t="s">
        <v>3859</v>
      </c>
      <c r="D369" s="1133" t="s">
        <v>3860</v>
      </c>
      <c r="E369" s="1133" t="s">
        <v>3999</v>
      </c>
    </row>
    <row r="370" spans="1:5" ht="45" x14ac:dyDescent="0.25">
      <c r="A370" s="1133" t="s">
        <v>2365</v>
      </c>
      <c r="B370" s="1133" t="s">
        <v>3861</v>
      </c>
      <c r="C370" s="1133" t="s">
        <v>3861</v>
      </c>
      <c r="D370" s="1133" t="s">
        <v>3862</v>
      </c>
      <c r="E370" s="1133" t="s">
        <v>4000</v>
      </c>
    </row>
    <row r="371" spans="1:5" ht="30" x14ac:dyDescent="0.25">
      <c r="A371" s="1133" t="s">
        <v>2369</v>
      </c>
      <c r="B371" s="1267" t="s">
        <v>4755</v>
      </c>
      <c r="C371" s="1267" t="s">
        <v>4755</v>
      </c>
      <c r="D371" s="1133" t="s">
        <v>4760</v>
      </c>
      <c r="E371" s="1133" t="s">
        <v>4001</v>
      </c>
    </row>
    <row r="372" spans="1:5" ht="30" x14ac:dyDescent="0.25">
      <c r="A372" s="1133" t="s">
        <v>2372</v>
      </c>
      <c r="B372" s="1267" t="s">
        <v>4756</v>
      </c>
      <c r="C372" s="1267" t="s">
        <v>4756</v>
      </c>
      <c r="D372" s="1133" t="s">
        <v>4761</v>
      </c>
      <c r="E372" s="1133" t="s">
        <v>4002</v>
      </c>
    </row>
    <row r="373" spans="1:5" ht="30" x14ac:dyDescent="0.25">
      <c r="A373" s="1133" t="s">
        <v>2375</v>
      </c>
      <c r="B373" s="1267" t="s">
        <v>4757</v>
      </c>
      <c r="C373" s="1267" t="s">
        <v>4757</v>
      </c>
      <c r="D373" s="1133" t="s">
        <v>3863</v>
      </c>
      <c r="E373" s="1133" t="s">
        <v>4003</v>
      </c>
    </row>
    <row r="374" spans="1:5" ht="30" x14ac:dyDescent="0.25">
      <c r="A374" s="1133" t="s">
        <v>4708</v>
      </c>
      <c r="B374" s="1267" t="s">
        <v>4758</v>
      </c>
      <c r="C374" s="1267" t="s">
        <v>4758</v>
      </c>
      <c r="D374" s="1133" t="s">
        <v>4759</v>
      </c>
      <c r="E374" s="1133" t="s">
        <v>4762</v>
      </c>
    </row>
    <row r="375" spans="1:5" x14ac:dyDescent="0.25">
      <c r="A375" s="1133" t="s">
        <v>2378</v>
      </c>
      <c r="B375" s="1133" t="s">
        <v>3854</v>
      </c>
      <c r="C375" s="1133" t="s">
        <v>3854</v>
      </c>
      <c r="D375" s="1267" t="s">
        <v>3864</v>
      </c>
    </row>
    <row r="376" spans="1:5" x14ac:dyDescent="0.25">
      <c r="A376" s="1133" t="s">
        <v>2380</v>
      </c>
      <c r="B376" s="1267" t="s">
        <v>4763</v>
      </c>
      <c r="C376" s="1267" t="s">
        <v>4763</v>
      </c>
    </row>
    <row r="377" spans="1:5" x14ac:dyDescent="0.25">
      <c r="A377" s="1133" t="s">
        <v>2381</v>
      </c>
      <c r="B377" s="1133" t="s">
        <v>3865</v>
      </c>
      <c r="C377" s="1133" t="s">
        <v>3865</v>
      </c>
    </row>
    <row r="378" spans="1:5" x14ac:dyDescent="0.25">
      <c r="A378" s="1133" t="s">
        <v>2383</v>
      </c>
      <c r="B378" s="1133" t="s">
        <v>3866</v>
      </c>
      <c r="C378" s="1133" t="s">
        <v>3866</v>
      </c>
    </row>
    <row r="379" spans="1:5" x14ac:dyDescent="0.25">
      <c r="A379" s="1133" t="s">
        <v>2385</v>
      </c>
      <c r="B379" s="1133" t="s">
        <v>3867</v>
      </c>
      <c r="C379" s="1133" t="s">
        <v>3867</v>
      </c>
    </row>
    <row r="380" spans="1:5" x14ac:dyDescent="0.25">
      <c r="A380" s="1133" t="s">
        <v>2387</v>
      </c>
      <c r="B380" s="1133" t="s">
        <v>3854</v>
      </c>
      <c r="C380" s="1133" t="s">
        <v>3854</v>
      </c>
      <c r="D380" s="1267" t="s">
        <v>4769</v>
      </c>
    </row>
    <row r="381" spans="1:5" x14ac:dyDescent="0.25">
      <c r="A381" s="1133" t="s">
        <v>2389</v>
      </c>
      <c r="B381" s="1267" t="s">
        <v>4764</v>
      </c>
      <c r="C381" s="1133" t="s">
        <v>4764</v>
      </c>
    </row>
    <row r="382" spans="1:5" x14ac:dyDescent="0.25">
      <c r="A382" s="1133" t="s">
        <v>2391</v>
      </c>
      <c r="B382" s="1133" t="s">
        <v>3865</v>
      </c>
      <c r="C382" s="1133" t="s">
        <v>3865</v>
      </c>
    </row>
    <row r="383" spans="1:5" x14ac:dyDescent="0.25">
      <c r="A383" s="1133" t="s">
        <v>2392</v>
      </c>
      <c r="B383" s="1133" t="s">
        <v>3866</v>
      </c>
      <c r="C383" s="1133" t="s">
        <v>3866</v>
      </c>
    </row>
    <row r="384" spans="1:5" x14ac:dyDescent="0.25">
      <c r="A384" s="1133" t="s">
        <v>2393</v>
      </c>
      <c r="B384" s="1133" t="s">
        <v>3867</v>
      </c>
      <c r="C384" s="1133" t="s">
        <v>3867</v>
      </c>
    </row>
    <row r="385" spans="1:4" x14ac:dyDescent="0.25">
      <c r="A385" s="1133" t="s">
        <v>2394</v>
      </c>
      <c r="B385" s="1133" t="s">
        <v>3854</v>
      </c>
      <c r="C385" s="1133" t="s">
        <v>3854</v>
      </c>
      <c r="D385" s="1267" t="s">
        <v>4768</v>
      </c>
    </row>
    <row r="386" spans="1:4" x14ac:dyDescent="0.25">
      <c r="A386" s="1133" t="s">
        <v>2421</v>
      </c>
      <c r="B386" s="1267" t="s">
        <v>4765</v>
      </c>
      <c r="C386" s="1267" t="s">
        <v>4765</v>
      </c>
    </row>
    <row r="387" spans="1:4" x14ac:dyDescent="0.25">
      <c r="A387" s="1133" t="s">
        <v>2396</v>
      </c>
      <c r="B387" s="1133" t="s">
        <v>3865</v>
      </c>
      <c r="C387" s="1133" t="s">
        <v>3865</v>
      </c>
    </row>
    <row r="388" spans="1:4" x14ac:dyDescent="0.25">
      <c r="A388" s="1133" t="s">
        <v>2397</v>
      </c>
      <c r="B388" s="1133" t="s">
        <v>3866</v>
      </c>
      <c r="C388" s="1133" t="s">
        <v>3866</v>
      </c>
    </row>
    <row r="389" spans="1:4" x14ac:dyDescent="0.25">
      <c r="A389" s="1133" t="s">
        <v>2398</v>
      </c>
      <c r="B389" s="1133" t="s">
        <v>3867</v>
      </c>
      <c r="C389" s="1133" t="s">
        <v>3867</v>
      </c>
    </row>
    <row r="390" spans="1:4" x14ac:dyDescent="0.25">
      <c r="A390" s="1133" t="s">
        <v>4700</v>
      </c>
      <c r="B390" s="1133" t="s">
        <v>3854</v>
      </c>
      <c r="C390" s="1133" t="s">
        <v>3854</v>
      </c>
      <c r="D390" s="1267" t="s">
        <v>4767</v>
      </c>
    </row>
    <row r="391" spans="1:4" x14ac:dyDescent="0.25">
      <c r="A391" s="1133" t="s">
        <v>4695</v>
      </c>
      <c r="B391" s="1267" t="s">
        <v>4766</v>
      </c>
      <c r="C391" s="1267" t="s">
        <v>4766</v>
      </c>
    </row>
    <row r="392" spans="1:4" x14ac:dyDescent="0.25">
      <c r="A392" s="1133" t="s">
        <v>4696</v>
      </c>
      <c r="B392" s="1133" t="s">
        <v>3865</v>
      </c>
      <c r="C392" s="1133" t="s">
        <v>3865</v>
      </c>
    </row>
    <row r="393" spans="1:4" x14ac:dyDescent="0.25">
      <c r="A393" s="1133" t="s">
        <v>4697</v>
      </c>
      <c r="B393" s="1133" t="s">
        <v>3866</v>
      </c>
      <c r="C393" s="1133" t="s">
        <v>3866</v>
      </c>
    </row>
    <row r="394" spans="1:4" x14ac:dyDescent="0.25">
      <c r="A394" s="1133" t="s">
        <v>4698</v>
      </c>
      <c r="B394" s="1133" t="s">
        <v>3867</v>
      </c>
      <c r="C394" s="1133" t="s">
        <v>3867</v>
      </c>
    </row>
    <row r="395" spans="1:4" x14ac:dyDescent="0.25">
      <c r="A395" s="1133" t="s">
        <v>2399</v>
      </c>
      <c r="B395" s="1133" t="s">
        <v>3856</v>
      </c>
      <c r="C395" s="1133" t="s">
        <v>3856</v>
      </c>
      <c r="D395" s="1267" t="s">
        <v>4770</v>
      </c>
    </row>
    <row r="396" spans="1:4" x14ac:dyDescent="0.25">
      <c r="A396" s="1133" t="s">
        <v>2401</v>
      </c>
      <c r="B396" s="1267" t="s">
        <v>4772</v>
      </c>
      <c r="C396" s="1133" t="s">
        <v>4772</v>
      </c>
    </row>
    <row r="397" spans="1:4" x14ac:dyDescent="0.25">
      <c r="A397" s="1133" t="s">
        <v>2403</v>
      </c>
      <c r="B397" s="1133" t="s">
        <v>3868</v>
      </c>
      <c r="C397" s="1133" t="s">
        <v>3868</v>
      </c>
    </row>
    <row r="398" spans="1:4" x14ac:dyDescent="0.25">
      <c r="A398" s="1133" t="s">
        <v>2405</v>
      </c>
      <c r="B398" s="1133" t="s">
        <v>3869</v>
      </c>
      <c r="C398" s="1133" t="s">
        <v>3869</v>
      </c>
    </row>
    <row r="399" spans="1:4" x14ac:dyDescent="0.25">
      <c r="A399" s="1133" t="s">
        <v>2407</v>
      </c>
      <c r="B399" s="1133" t="s">
        <v>3856</v>
      </c>
      <c r="C399" s="1133" t="s">
        <v>3856</v>
      </c>
      <c r="D399" s="1267" t="s">
        <v>4776</v>
      </c>
    </row>
    <row r="400" spans="1:4" x14ac:dyDescent="0.25">
      <c r="A400" s="1133" t="s">
        <v>2409</v>
      </c>
      <c r="B400" s="1267" t="s">
        <v>4773</v>
      </c>
      <c r="C400" s="1133" t="s">
        <v>4773</v>
      </c>
    </row>
    <row r="401" spans="1:5" x14ac:dyDescent="0.25">
      <c r="A401" s="1133" t="s">
        <v>2411</v>
      </c>
      <c r="B401" s="1133" t="s">
        <v>3868</v>
      </c>
      <c r="C401" s="1133" t="s">
        <v>3868</v>
      </c>
    </row>
    <row r="402" spans="1:5" x14ac:dyDescent="0.25">
      <c r="A402" s="1133" t="s">
        <v>2412</v>
      </c>
      <c r="B402" s="1133" t="s">
        <v>3869</v>
      </c>
      <c r="C402" s="1133" t="s">
        <v>3869</v>
      </c>
    </row>
    <row r="403" spans="1:5" x14ac:dyDescent="0.25">
      <c r="A403" s="1133" t="s">
        <v>2414</v>
      </c>
      <c r="B403" s="1133" t="s">
        <v>3856</v>
      </c>
      <c r="C403" s="1133" t="s">
        <v>3856</v>
      </c>
      <c r="D403" s="1267" t="s">
        <v>4775</v>
      </c>
    </row>
    <row r="404" spans="1:5" x14ac:dyDescent="0.25">
      <c r="A404" s="1133" t="s">
        <v>2415</v>
      </c>
      <c r="B404" s="1267" t="s">
        <v>4774</v>
      </c>
      <c r="C404" s="1133" t="s">
        <v>4774</v>
      </c>
    </row>
    <row r="405" spans="1:5" x14ac:dyDescent="0.25">
      <c r="A405" s="1133" t="s">
        <v>2417</v>
      </c>
      <c r="B405" s="1133" t="s">
        <v>3868</v>
      </c>
      <c r="C405" s="1133" t="s">
        <v>3868</v>
      </c>
    </row>
    <row r="406" spans="1:5" x14ac:dyDescent="0.25">
      <c r="A406" s="1133" t="s">
        <v>2418</v>
      </c>
      <c r="B406" s="1133" t="s">
        <v>3869</v>
      </c>
      <c r="C406" s="1133" t="s">
        <v>3869</v>
      </c>
    </row>
    <row r="407" spans="1:5" x14ac:dyDescent="0.25">
      <c r="A407" s="1133" t="s">
        <v>4702</v>
      </c>
      <c r="B407" s="1133" t="s">
        <v>3856</v>
      </c>
      <c r="C407" s="1133" t="s">
        <v>3856</v>
      </c>
      <c r="D407" s="1267" t="s">
        <v>4778</v>
      </c>
    </row>
    <row r="408" spans="1:5" x14ac:dyDescent="0.25">
      <c r="A408" s="1133" t="s">
        <v>4703</v>
      </c>
      <c r="B408" s="1267" t="s">
        <v>4777</v>
      </c>
      <c r="C408" s="1133" t="s">
        <v>4777</v>
      </c>
    </row>
    <row r="409" spans="1:5" x14ac:dyDescent="0.25">
      <c r="A409" s="1133" t="s">
        <v>4704</v>
      </c>
      <c r="B409" s="1133" t="s">
        <v>3868</v>
      </c>
      <c r="C409" s="1133" t="s">
        <v>3868</v>
      </c>
    </row>
    <row r="410" spans="1:5" x14ac:dyDescent="0.25">
      <c r="A410" s="1133" t="s">
        <v>4705</v>
      </c>
      <c r="B410" s="1133" t="s">
        <v>3869</v>
      </c>
      <c r="C410" s="1133" t="s">
        <v>3869</v>
      </c>
    </row>
    <row r="411" spans="1:5" x14ac:dyDescent="0.25">
      <c r="A411" s="1133" t="s">
        <v>4908</v>
      </c>
      <c r="B411" s="1133" t="s">
        <v>4913</v>
      </c>
      <c r="C411" s="1133" t="s">
        <v>4913</v>
      </c>
    </row>
    <row r="412" spans="1:5" ht="30" x14ac:dyDescent="0.25">
      <c r="A412" s="1133" t="s">
        <v>4909</v>
      </c>
      <c r="B412" s="1133" t="s">
        <v>4913</v>
      </c>
      <c r="C412" s="1133" t="s">
        <v>4913</v>
      </c>
      <c r="D412" s="1133" t="s">
        <v>4913</v>
      </c>
      <c r="E412" s="1133" t="s">
        <v>4912</v>
      </c>
    </row>
    <row r="413" spans="1:5" x14ac:dyDescent="0.25">
      <c r="A413" s="1133" t="s">
        <v>5044</v>
      </c>
      <c r="B413" s="1133" t="s">
        <v>5064</v>
      </c>
      <c r="C413" s="1133" t="s">
        <v>5064</v>
      </c>
    </row>
    <row r="414" spans="1:5" x14ac:dyDescent="0.25">
      <c r="A414" s="1133" t="s">
        <v>5045</v>
      </c>
      <c r="B414" s="1133" t="s">
        <v>5066</v>
      </c>
      <c r="C414" s="1133" t="s">
        <v>5066</v>
      </c>
    </row>
    <row r="415" spans="1:5" x14ac:dyDescent="0.25">
      <c r="A415" s="1133" t="s">
        <v>5046</v>
      </c>
      <c r="B415" s="1133" t="s">
        <v>5067</v>
      </c>
      <c r="C415" s="1133" t="s">
        <v>5067</v>
      </c>
    </row>
    <row r="416" spans="1:5" x14ac:dyDescent="0.25">
      <c r="A416" s="1133" t="s">
        <v>5505</v>
      </c>
      <c r="B416" s="1133" t="s">
        <v>5528</v>
      </c>
      <c r="C416" s="1133" t="s">
        <v>5528</v>
      </c>
    </row>
    <row r="417" spans="1:5" x14ac:dyDescent="0.25">
      <c r="A417" s="1133" t="s">
        <v>5525</v>
      </c>
      <c r="B417" s="1133" t="s">
        <v>5602</v>
      </c>
      <c r="C417" s="1133" t="s">
        <v>5602</v>
      </c>
    </row>
    <row r="418" spans="1:5" x14ac:dyDescent="0.25">
      <c r="A418" s="1133" t="s">
        <v>5506</v>
      </c>
      <c r="B418" s="1133" t="s">
        <v>5603</v>
      </c>
      <c r="C418" s="1133" t="s">
        <v>5603</v>
      </c>
    </row>
    <row r="419" spans="1:5" x14ac:dyDescent="0.25">
      <c r="A419" s="1133" t="s">
        <v>5507</v>
      </c>
      <c r="B419" s="1133" t="s">
        <v>5604</v>
      </c>
      <c r="C419" s="1133" t="s">
        <v>5604</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5605</v>
      </c>
      <c r="C422" s="1133" t="s">
        <v>5605</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5606</v>
      </c>
      <c r="C425" s="1133" t="s">
        <v>5606</v>
      </c>
    </row>
    <row r="426" spans="1:5" x14ac:dyDescent="0.25">
      <c r="A426" s="1133" t="s">
        <v>5517</v>
      </c>
      <c r="B426" s="1133" t="s">
        <v>5607</v>
      </c>
      <c r="C426" s="1133" t="s">
        <v>5607</v>
      </c>
    </row>
    <row r="427" spans="1:5" x14ac:dyDescent="0.25">
      <c r="A427" s="1133" t="s">
        <v>5519</v>
      </c>
      <c r="B427" s="1133" t="s">
        <v>4913</v>
      </c>
      <c r="C427" s="1133" t="s">
        <v>4913</v>
      </c>
    </row>
    <row r="428" spans="1:5" x14ac:dyDescent="0.25">
      <c r="A428" s="1133" t="s">
        <v>5520</v>
      </c>
      <c r="B428" s="1133" t="s">
        <v>4913</v>
      </c>
      <c r="C428" s="1133" t="s">
        <v>4913</v>
      </c>
    </row>
    <row r="429" spans="1:5" x14ac:dyDescent="0.25">
      <c r="A429" s="1133" t="s">
        <v>5649</v>
      </c>
      <c r="B429" s="1133" t="s">
        <v>5701</v>
      </c>
      <c r="C429" s="1133" t="s">
        <v>5701</v>
      </c>
    </row>
    <row r="430" spans="1:5" x14ac:dyDescent="0.25">
      <c r="A430" s="1133" t="s">
        <v>5650</v>
      </c>
      <c r="B430" s="1133" t="s">
        <v>5701</v>
      </c>
      <c r="C430" s="1133" t="s">
        <v>5701</v>
      </c>
    </row>
    <row r="431" spans="1:5" x14ac:dyDescent="0.25">
      <c r="A431" s="1133" t="s">
        <v>5651</v>
      </c>
      <c r="B431" s="1133" t="s">
        <v>4879</v>
      </c>
      <c r="C431" s="1133" t="s">
        <v>5705</v>
      </c>
      <c r="D431" s="1133" t="s">
        <v>5698</v>
      </c>
      <c r="E431" s="1133" t="s">
        <v>5710</v>
      </c>
    </row>
    <row r="432" spans="1:5" x14ac:dyDescent="0.25">
      <c r="A432" s="1133" t="s">
        <v>5664</v>
      </c>
      <c r="B432" s="1133" t="s">
        <v>5702</v>
      </c>
      <c r="C432" s="1133" t="s">
        <v>5702</v>
      </c>
    </row>
    <row r="433" spans="1:5" ht="105" x14ac:dyDescent="0.25">
      <c r="A433" s="1133" t="s">
        <v>5652</v>
      </c>
      <c r="B433" s="1133" t="s">
        <v>5703</v>
      </c>
      <c r="C433" s="1133" t="s">
        <v>5706</v>
      </c>
      <c r="D433" s="1133" t="s">
        <v>5699</v>
      </c>
      <c r="E433" s="1133" t="s">
        <v>5708</v>
      </c>
    </row>
    <row r="434" spans="1:5" ht="105" x14ac:dyDescent="0.25">
      <c r="A434" s="1133" t="s">
        <v>5653</v>
      </c>
      <c r="B434" s="1133" t="s">
        <v>5704</v>
      </c>
      <c r="C434" s="1133" t="s">
        <v>5707</v>
      </c>
      <c r="D434" s="1133" t="s">
        <v>5700</v>
      </c>
      <c r="E434" s="1133" t="s">
        <v>5709</v>
      </c>
    </row>
    <row r="435" spans="1:5" x14ac:dyDescent="0.25">
      <c r="A435" s="1133" t="s">
        <v>5654</v>
      </c>
      <c r="B435" s="1133" t="s">
        <v>4913</v>
      </c>
      <c r="C435" s="1133" t="s">
        <v>4913</v>
      </c>
    </row>
    <row r="436" spans="1:5" x14ac:dyDescent="0.25">
      <c r="A436" s="1133" t="s">
        <v>5655</v>
      </c>
      <c r="B436" s="1133" t="s">
        <v>4913</v>
      </c>
      <c r="C436" s="1133" t="s">
        <v>4913</v>
      </c>
    </row>
    <row r="437" spans="1:5" ht="60" x14ac:dyDescent="0.25">
      <c r="A437" s="1133" t="s">
        <v>2514</v>
      </c>
      <c r="D437" s="1133" t="s">
        <v>4004</v>
      </c>
    </row>
    <row r="438" spans="1:5" ht="30" x14ac:dyDescent="0.25">
      <c r="A438" s="1133" t="s">
        <v>2515</v>
      </c>
      <c r="D438" s="1133" t="s">
        <v>3870</v>
      </c>
    </row>
    <row r="439" spans="1:5" x14ac:dyDescent="0.25">
      <c r="A439" s="1133" t="s">
        <v>2516</v>
      </c>
      <c r="D439" s="1133" t="s">
        <v>3871</v>
      </c>
    </row>
    <row r="440" spans="1:5" ht="45" x14ac:dyDescent="0.25">
      <c r="A440" s="1133" t="s">
        <v>2517</v>
      </c>
      <c r="B440" s="1133" t="s">
        <v>3872</v>
      </c>
      <c r="C440" s="1133" t="s">
        <v>3872</v>
      </c>
      <c r="D440" s="1133" t="s">
        <v>4005</v>
      </c>
    </row>
    <row r="441" spans="1:5" x14ac:dyDescent="0.25">
      <c r="A441" s="1133" t="s">
        <v>2518</v>
      </c>
      <c r="D441" s="1133" t="s">
        <v>4006</v>
      </c>
    </row>
    <row r="442" spans="1:5" ht="30" x14ac:dyDescent="0.25">
      <c r="A442" s="1133" t="s">
        <v>2519</v>
      </c>
      <c r="D442" s="1133" t="s">
        <v>4007</v>
      </c>
    </row>
    <row r="443" spans="1:5" ht="210" x14ac:dyDescent="0.25">
      <c r="A443" s="1133" t="s">
        <v>2520</v>
      </c>
      <c r="D443" s="1133" t="s">
        <v>4008</v>
      </c>
    </row>
    <row r="444" spans="1:5" ht="90" x14ac:dyDescent="0.25">
      <c r="A444" s="1133" t="s">
        <v>2521</v>
      </c>
      <c r="D444" s="1133" t="s">
        <v>4009</v>
      </c>
    </row>
    <row r="445" spans="1:5" ht="60" x14ac:dyDescent="0.25">
      <c r="A445" s="1133" t="s">
        <v>2522</v>
      </c>
      <c r="D445" s="1133" t="s">
        <v>4010</v>
      </c>
    </row>
    <row r="446" spans="1:5" x14ac:dyDescent="0.25">
      <c r="A446" s="1133" t="s">
        <v>2523</v>
      </c>
      <c r="D446" s="1133" t="s">
        <v>4011</v>
      </c>
    </row>
    <row r="447" spans="1:5" ht="45" x14ac:dyDescent="0.25">
      <c r="A447" s="1133" t="s">
        <v>2524</v>
      </c>
      <c r="D447" s="1133" t="s">
        <v>4012</v>
      </c>
    </row>
    <row r="448" spans="1:5" x14ac:dyDescent="0.25">
      <c r="A448" s="1133" t="s">
        <v>2525</v>
      </c>
      <c r="D448" s="1133" t="s">
        <v>4013</v>
      </c>
    </row>
    <row r="449" spans="1:4" ht="30" x14ac:dyDescent="0.25">
      <c r="A449" s="1133" t="s">
        <v>2526</v>
      </c>
      <c r="D449" s="1133" t="s">
        <v>4014</v>
      </c>
    </row>
    <row r="450" spans="1:4" ht="30" x14ac:dyDescent="0.25">
      <c r="A450" s="1133" t="s">
        <v>2527</v>
      </c>
      <c r="D450" s="1133" t="s">
        <v>4015</v>
      </c>
    </row>
    <row r="451" spans="1:4" ht="30" x14ac:dyDescent="0.25">
      <c r="A451" s="1133" t="s">
        <v>2528</v>
      </c>
      <c r="D451" s="1133" t="s">
        <v>4016</v>
      </c>
    </row>
    <row r="452" spans="1:4" x14ac:dyDescent="0.25">
      <c r="A452" s="1133" t="s">
        <v>2529</v>
      </c>
      <c r="B452" s="1133" t="s">
        <v>5639</v>
      </c>
      <c r="C452" s="1133" t="s">
        <v>5639</v>
      </c>
      <c r="D452" s="1133" t="s">
        <v>5639</v>
      </c>
    </row>
    <row r="453" spans="1:4" x14ac:dyDescent="0.25">
      <c r="A453" s="1133" t="s">
        <v>2530</v>
      </c>
      <c r="D453" s="1133" t="s">
        <v>4017</v>
      </c>
    </row>
    <row r="454" spans="1:4" ht="30" x14ac:dyDescent="0.25">
      <c r="A454" s="1133" t="s">
        <v>2531</v>
      </c>
      <c r="D454" s="1133" t="s">
        <v>4018</v>
      </c>
    </row>
    <row r="455" spans="1:4" ht="30" x14ac:dyDescent="0.25">
      <c r="A455" s="1133" t="s">
        <v>2532</v>
      </c>
      <c r="D455" s="1133" t="s">
        <v>4019</v>
      </c>
    </row>
    <row r="456" spans="1:4" ht="30" x14ac:dyDescent="0.25">
      <c r="A456" s="1133" t="s">
        <v>2533</v>
      </c>
      <c r="D456" s="1133" t="s">
        <v>4020</v>
      </c>
    </row>
    <row r="457" spans="1:4" x14ac:dyDescent="0.25">
      <c r="A457" s="1133" t="s">
        <v>2534</v>
      </c>
      <c r="D457" s="1133" t="s">
        <v>4021</v>
      </c>
    </row>
    <row r="458" spans="1:4" ht="90" x14ac:dyDescent="0.25">
      <c r="A458" s="1133" t="s">
        <v>2535</v>
      </c>
      <c r="D458" s="1133" t="s">
        <v>4023</v>
      </c>
    </row>
    <row r="459" spans="1:4" x14ac:dyDescent="0.25">
      <c r="A459" s="1133" t="s">
        <v>4810</v>
      </c>
      <c r="D459" s="1133" t="s">
        <v>4817</v>
      </c>
    </row>
    <row r="460" spans="1:4" ht="30" x14ac:dyDescent="0.25">
      <c r="A460" s="1133" t="s">
        <v>4815</v>
      </c>
      <c r="D460" s="1267" t="s">
        <v>7220</v>
      </c>
    </row>
    <row r="461" spans="1:4" x14ac:dyDescent="0.25">
      <c r="A461" s="1133" t="s">
        <v>4825</v>
      </c>
      <c r="D461" s="1267" t="s">
        <v>4829</v>
      </c>
    </row>
    <row r="462" spans="1:4" x14ac:dyDescent="0.25">
      <c r="A462" s="1133" t="s">
        <v>4812</v>
      </c>
      <c r="D462" s="1133" t="s">
        <v>4821</v>
      </c>
    </row>
    <row r="463" spans="1:4" x14ac:dyDescent="0.25">
      <c r="A463" s="1133" t="s">
        <v>4813</v>
      </c>
      <c r="D463" s="1133" t="s">
        <v>4822</v>
      </c>
    </row>
    <row r="464" spans="1:4" x14ac:dyDescent="0.25">
      <c r="A464" s="1133" t="s">
        <v>4814</v>
      </c>
      <c r="D464" s="1133" t="s">
        <v>4823</v>
      </c>
    </row>
    <row r="465" spans="1:4" x14ac:dyDescent="0.25">
      <c r="A465" s="1133" t="s">
        <v>4853</v>
      </c>
      <c r="D465" s="1133" t="s">
        <v>4883</v>
      </c>
    </row>
    <row r="466" spans="1:4" x14ac:dyDescent="0.25">
      <c r="A466" s="1133" t="s">
        <v>6634</v>
      </c>
      <c r="D466" s="1133" t="s">
        <v>6680</v>
      </c>
    </row>
    <row r="467" spans="1:4" ht="30" x14ac:dyDescent="0.25">
      <c r="A467" s="1133" t="s">
        <v>2536</v>
      </c>
      <c r="D467" s="1133" t="s">
        <v>4022</v>
      </c>
    </row>
    <row r="468" spans="1:4" x14ac:dyDescent="0.25">
      <c r="A468" s="1133" t="s">
        <v>4068</v>
      </c>
      <c r="D468" s="1133" t="s">
        <v>4072</v>
      </c>
    </row>
    <row r="469" spans="1:4" x14ac:dyDescent="0.25">
      <c r="A469" s="1133" t="s">
        <v>2537</v>
      </c>
      <c r="D469" s="1133" t="s">
        <v>4006</v>
      </c>
    </row>
    <row r="470" spans="1:4" x14ac:dyDescent="0.25">
      <c r="A470" s="1133" t="s">
        <v>2538</v>
      </c>
      <c r="D470" s="1133" t="s">
        <v>4024</v>
      </c>
    </row>
    <row r="471" spans="1:4" x14ac:dyDescent="0.25">
      <c r="A471" s="1133" t="s">
        <v>2539</v>
      </c>
      <c r="D471" s="1133" t="s">
        <v>4025</v>
      </c>
    </row>
    <row r="472" spans="1:4" x14ac:dyDescent="0.25">
      <c r="A472" s="1133" t="s">
        <v>2540</v>
      </c>
      <c r="D472" s="1133" t="s">
        <v>4026</v>
      </c>
    </row>
    <row r="473" spans="1:4" x14ac:dyDescent="0.25">
      <c r="A473" s="1133" t="s">
        <v>5002</v>
      </c>
      <c r="D473" s="1133" t="s">
        <v>4025</v>
      </c>
    </row>
    <row r="474" spans="1:4" x14ac:dyDescent="0.25">
      <c r="A474" s="1133" t="s">
        <v>5003</v>
      </c>
      <c r="D474" s="1133" t="s">
        <v>5032</v>
      </c>
    </row>
    <row r="475" spans="1:4" x14ac:dyDescent="0.25">
      <c r="A475" s="1133" t="s">
        <v>5081</v>
      </c>
      <c r="D475" s="1133" t="s">
        <v>4025</v>
      </c>
    </row>
    <row r="476" spans="1:4" x14ac:dyDescent="0.25">
      <c r="A476" s="1133" t="s">
        <v>5082</v>
      </c>
      <c r="D476" s="1133" t="s">
        <v>5110</v>
      </c>
    </row>
    <row r="477" spans="1:4" x14ac:dyDescent="0.25">
      <c r="A477" s="1133" t="s">
        <v>5084</v>
      </c>
      <c r="D477" s="1133" t="s">
        <v>4025</v>
      </c>
    </row>
    <row r="478" spans="1:4" x14ac:dyDescent="0.25">
      <c r="A478" s="1133" t="s">
        <v>5085</v>
      </c>
      <c r="D478" s="1133" t="s">
        <v>5110</v>
      </c>
    </row>
    <row r="479" spans="1:4" x14ac:dyDescent="0.25">
      <c r="A479" s="1133" t="s">
        <v>5766</v>
      </c>
      <c r="D479" s="1133" t="s">
        <v>5770</v>
      </c>
    </row>
    <row r="480" spans="1:4" ht="30" x14ac:dyDescent="0.25">
      <c r="A480" s="1133" t="s">
        <v>2543</v>
      </c>
      <c r="D480" s="1133" t="s">
        <v>4028</v>
      </c>
    </row>
    <row r="481" spans="1:4" ht="30" x14ac:dyDescent="0.25">
      <c r="A481" s="1133" t="s">
        <v>2544</v>
      </c>
      <c r="D481" s="1133" t="s">
        <v>4029</v>
      </c>
    </row>
    <row r="482" spans="1:4" ht="30" x14ac:dyDescent="0.25">
      <c r="A482" s="1133" t="s">
        <v>2545</v>
      </c>
      <c r="D482" s="1133" t="s">
        <v>4030</v>
      </c>
    </row>
    <row r="483" spans="1:4" ht="30" x14ac:dyDescent="0.25">
      <c r="A483" s="1133" t="s">
        <v>2548</v>
      </c>
      <c r="D483" s="1133" t="s">
        <v>4031</v>
      </c>
    </row>
    <row r="484" spans="1:4" ht="30" x14ac:dyDescent="0.25">
      <c r="A484" s="1133" t="s">
        <v>2546</v>
      </c>
      <c r="D484" s="1133" t="s">
        <v>4032</v>
      </c>
    </row>
    <row r="485" spans="1:4" ht="30" x14ac:dyDescent="0.25">
      <c r="A485" s="1133" t="s">
        <v>2547</v>
      </c>
      <c r="D485" s="1133" t="s">
        <v>4033</v>
      </c>
    </row>
    <row r="486" spans="1:4" x14ac:dyDescent="0.25">
      <c r="A486" s="1133" t="s">
        <v>2552</v>
      </c>
      <c r="B486" s="1133" t="s">
        <v>5648</v>
      </c>
      <c r="C486" s="1133" t="s">
        <v>5648</v>
      </c>
    </row>
    <row r="487" spans="1:4" x14ac:dyDescent="0.25">
      <c r="A487" s="1266" t="s">
        <v>4985</v>
      </c>
      <c r="B487" s="1133" t="s">
        <v>4951</v>
      </c>
      <c r="C487" s="1133" t="s">
        <v>4951</v>
      </c>
    </row>
    <row r="488" spans="1:4" x14ac:dyDescent="0.25">
      <c r="A488" s="1266" t="s">
        <v>2553</v>
      </c>
      <c r="B488" s="1133" t="s">
        <v>4034</v>
      </c>
      <c r="C488" s="1133" t="s">
        <v>4034</v>
      </c>
    </row>
    <row r="489" spans="1:4" x14ac:dyDescent="0.25">
      <c r="A489" s="1266" t="s">
        <v>2554</v>
      </c>
      <c r="B489" s="1133" t="s">
        <v>4035</v>
      </c>
      <c r="C489" s="1133" t="s">
        <v>4035</v>
      </c>
    </row>
    <row r="490" spans="1:4" x14ac:dyDescent="0.25">
      <c r="A490" s="1266" t="s">
        <v>2555</v>
      </c>
      <c r="B490" s="1133" t="s">
        <v>4036</v>
      </c>
      <c r="C490" s="1133" t="s">
        <v>4036</v>
      </c>
    </row>
    <row r="491" spans="1:4" x14ac:dyDescent="0.25">
      <c r="A491" s="1266" t="s">
        <v>2556</v>
      </c>
      <c r="B491" s="1133" t="s">
        <v>4037</v>
      </c>
      <c r="C491" s="1133" t="s">
        <v>4037</v>
      </c>
    </row>
    <row r="492" spans="1:4" x14ac:dyDescent="0.25">
      <c r="A492" s="1266" t="s">
        <v>2564</v>
      </c>
      <c r="B492" s="1133" t="s">
        <v>4038</v>
      </c>
      <c r="C492" s="1133" t="s">
        <v>4038</v>
      </c>
    </row>
    <row r="493" spans="1:4" x14ac:dyDescent="0.25">
      <c r="A493" s="1133" t="s">
        <v>2565</v>
      </c>
      <c r="B493" s="1133" t="s">
        <v>4039</v>
      </c>
      <c r="C493" s="1133" t="s">
        <v>4039</v>
      </c>
    </row>
    <row r="494" spans="1:4" x14ac:dyDescent="0.25">
      <c r="A494" s="1133" t="s">
        <v>2566</v>
      </c>
      <c r="B494" s="1133" t="s">
        <v>4040</v>
      </c>
      <c r="C494" s="1133" t="s">
        <v>4040</v>
      </c>
    </row>
    <row r="495" spans="1:4" x14ac:dyDescent="0.25">
      <c r="A495" s="1133" t="s">
        <v>2567</v>
      </c>
      <c r="B495" s="1133" t="s">
        <v>4039</v>
      </c>
      <c r="C495" s="1133" t="s">
        <v>4039</v>
      </c>
    </row>
    <row r="496" spans="1:4" x14ac:dyDescent="0.25">
      <c r="A496" s="1133" t="s">
        <v>2568</v>
      </c>
      <c r="B496" s="1133" t="s">
        <v>4041</v>
      </c>
      <c r="C496" s="1133" t="s">
        <v>4041</v>
      </c>
    </row>
    <row r="497" spans="1:3" x14ac:dyDescent="0.25">
      <c r="A497" s="1133" t="s">
        <v>2569</v>
      </c>
      <c r="B497" s="1133" t="s">
        <v>3718</v>
      </c>
      <c r="C497" s="1133" t="s">
        <v>3718</v>
      </c>
    </row>
    <row r="498" spans="1:3" x14ac:dyDescent="0.25">
      <c r="A498" s="1133" t="s">
        <v>2570</v>
      </c>
      <c r="B498" s="1133" t="s">
        <v>4039</v>
      </c>
      <c r="C498" s="1133" t="s">
        <v>4039</v>
      </c>
    </row>
    <row r="499" spans="1:3" x14ac:dyDescent="0.25">
      <c r="A499" s="1133" t="s">
        <v>2557</v>
      </c>
      <c r="B499" s="1133" t="s">
        <v>4042</v>
      </c>
      <c r="C499" s="1133" t="s">
        <v>4042</v>
      </c>
    </row>
    <row r="500" spans="1:3" ht="30" x14ac:dyDescent="0.25">
      <c r="A500" s="1266" t="s">
        <v>2588</v>
      </c>
      <c r="B500" s="1133" t="s">
        <v>4043</v>
      </c>
      <c r="C500" s="1133" t="s">
        <v>4043</v>
      </c>
    </row>
    <row r="501" spans="1:3" x14ac:dyDescent="0.25">
      <c r="A501" s="1133" t="s">
        <v>2589</v>
      </c>
      <c r="B501" s="1133" t="s">
        <v>4044</v>
      </c>
      <c r="C501" s="1133" t="s">
        <v>4044</v>
      </c>
    </row>
    <row r="502" spans="1:3" x14ac:dyDescent="0.25">
      <c r="A502" s="1133" t="s">
        <v>2558</v>
      </c>
      <c r="B502" s="1133" t="s">
        <v>3698</v>
      </c>
      <c r="C502" s="1133" t="s">
        <v>3698</v>
      </c>
    </row>
    <row r="503" spans="1:3" x14ac:dyDescent="0.25">
      <c r="A503" s="1266" t="s">
        <v>2576</v>
      </c>
      <c r="B503" s="1133" t="s">
        <v>4045</v>
      </c>
      <c r="C503" s="1133" t="s">
        <v>4045</v>
      </c>
    </row>
    <row r="504" spans="1:3" x14ac:dyDescent="0.25">
      <c r="A504" s="1133" t="s">
        <v>2577</v>
      </c>
      <c r="B504" s="1133" t="s">
        <v>4046</v>
      </c>
      <c r="C504" s="1133" t="s">
        <v>4046</v>
      </c>
    </row>
    <row r="505" spans="1:3" x14ac:dyDescent="0.25">
      <c r="A505" s="1133" t="s">
        <v>2578</v>
      </c>
      <c r="B505" s="1133" t="s">
        <v>4047</v>
      </c>
      <c r="C505" s="1133" t="s">
        <v>4047</v>
      </c>
    </row>
    <row r="506" spans="1:3" x14ac:dyDescent="0.25">
      <c r="A506" s="1133" t="s">
        <v>2579</v>
      </c>
      <c r="B506" s="1133" t="s">
        <v>4048</v>
      </c>
      <c r="C506" s="1133" t="s">
        <v>4048</v>
      </c>
    </row>
    <row r="507" spans="1:3" x14ac:dyDescent="0.25">
      <c r="A507" s="1133" t="s">
        <v>2580</v>
      </c>
      <c r="B507" s="1133" t="s">
        <v>4049</v>
      </c>
      <c r="C507" s="1133" t="s">
        <v>4049</v>
      </c>
    </row>
    <row r="508" spans="1:3" x14ac:dyDescent="0.25">
      <c r="A508" s="1133" t="s">
        <v>2559</v>
      </c>
      <c r="B508" s="1133" t="s">
        <v>3702</v>
      </c>
      <c r="C508" s="1133" t="s">
        <v>3702</v>
      </c>
    </row>
    <row r="509" spans="1:3" x14ac:dyDescent="0.25">
      <c r="A509" s="1266" t="s">
        <v>2581</v>
      </c>
      <c r="B509" s="1133" t="s">
        <v>4050</v>
      </c>
      <c r="C509" s="1133" t="s">
        <v>4050</v>
      </c>
    </row>
    <row r="510" spans="1:3" x14ac:dyDescent="0.25">
      <c r="A510" s="1133" t="s">
        <v>2582</v>
      </c>
      <c r="B510" s="1133" t="s">
        <v>4051</v>
      </c>
      <c r="C510" s="1133" t="s">
        <v>4051</v>
      </c>
    </row>
    <row r="511" spans="1:3" x14ac:dyDescent="0.25">
      <c r="A511" s="1133" t="s">
        <v>2560</v>
      </c>
      <c r="B511" s="1133" t="s">
        <v>2105</v>
      </c>
      <c r="C511" s="1133" t="s">
        <v>2105</v>
      </c>
    </row>
    <row r="512" spans="1:3" x14ac:dyDescent="0.25">
      <c r="A512" s="1266" t="s">
        <v>2583</v>
      </c>
      <c r="B512" s="1133" t="s">
        <v>4052</v>
      </c>
      <c r="C512" s="1133" t="s">
        <v>4052</v>
      </c>
    </row>
    <row r="513" spans="1:3" x14ac:dyDescent="0.25">
      <c r="A513" s="1133" t="s">
        <v>2584</v>
      </c>
      <c r="B513" s="1133" t="s">
        <v>7221</v>
      </c>
      <c r="C513" s="1133" t="s">
        <v>7221</v>
      </c>
    </row>
    <row r="514" spans="1:3" x14ac:dyDescent="0.25">
      <c r="A514" s="1133" t="s">
        <v>2585</v>
      </c>
      <c r="B514" s="1133" t="s">
        <v>4053</v>
      </c>
      <c r="C514" s="1133" t="s">
        <v>4053</v>
      </c>
    </row>
    <row r="515" spans="1:3" x14ac:dyDescent="0.25">
      <c r="A515" s="1133" t="s">
        <v>5825</v>
      </c>
      <c r="B515" s="1133" t="s">
        <v>5107</v>
      </c>
      <c r="C515" s="1133" t="s">
        <v>5107</v>
      </c>
    </row>
    <row r="516" spans="1:3" x14ac:dyDescent="0.25">
      <c r="A516" s="1133" t="s">
        <v>4712</v>
      </c>
      <c r="B516" s="1133" t="s">
        <v>4692</v>
      </c>
      <c r="C516" s="1133" t="s">
        <v>4692</v>
      </c>
    </row>
    <row r="517" spans="1:3" x14ac:dyDescent="0.25">
      <c r="A517" s="1266" t="s">
        <v>4713</v>
      </c>
      <c r="B517" s="1133" t="s">
        <v>4779</v>
      </c>
      <c r="C517" s="1133" t="s">
        <v>4779</v>
      </c>
    </row>
    <row r="518" spans="1:3" x14ac:dyDescent="0.25">
      <c r="A518" s="1133" t="s">
        <v>4714</v>
      </c>
      <c r="B518" s="1133" t="s">
        <v>3869</v>
      </c>
      <c r="C518" s="1133" t="s">
        <v>3869</v>
      </c>
    </row>
    <row r="519" spans="1:3" x14ac:dyDescent="0.25">
      <c r="A519" s="1133" t="s">
        <v>2561</v>
      </c>
      <c r="B519" s="1133" t="s">
        <v>4054</v>
      </c>
      <c r="C519" s="1133" t="s">
        <v>4054</v>
      </c>
    </row>
    <row r="520" spans="1:3" x14ac:dyDescent="0.25">
      <c r="A520" s="1266" t="s">
        <v>2574</v>
      </c>
      <c r="B520" s="1133" t="s">
        <v>4065</v>
      </c>
      <c r="C520" s="1133" t="s">
        <v>4065</v>
      </c>
    </row>
    <row r="521" spans="1:3" x14ac:dyDescent="0.25">
      <c r="A521" s="1133" t="s">
        <v>3115</v>
      </c>
      <c r="B521" s="1133" t="s">
        <v>4058</v>
      </c>
      <c r="C521" s="1133" t="s">
        <v>4058</v>
      </c>
    </row>
    <row r="522" spans="1:3" x14ac:dyDescent="0.25">
      <c r="A522" s="1133" t="s">
        <v>2575</v>
      </c>
      <c r="B522" s="1133" t="s">
        <v>4055</v>
      </c>
      <c r="C522" s="1133" t="s">
        <v>4055</v>
      </c>
    </row>
    <row r="523" spans="1:3" x14ac:dyDescent="0.25">
      <c r="A523" s="1133" t="s">
        <v>3111</v>
      </c>
      <c r="B523" s="1133" t="s">
        <v>4060</v>
      </c>
      <c r="C523" s="1133" t="s">
        <v>4060</v>
      </c>
    </row>
    <row r="524" spans="1:3" x14ac:dyDescent="0.25">
      <c r="A524" s="1133" t="s">
        <v>3112</v>
      </c>
      <c r="B524" s="1133" t="s">
        <v>4059</v>
      </c>
      <c r="C524" s="1133" t="s">
        <v>4059</v>
      </c>
    </row>
    <row r="525" spans="1:3" x14ac:dyDescent="0.25">
      <c r="A525" s="1133" t="s">
        <v>5833</v>
      </c>
      <c r="B525" s="1133" t="s">
        <v>5865</v>
      </c>
      <c r="C525" s="1133" t="s">
        <v>5865</v>
      </c>
    </row>
    <row r="526" spans="1:3" x14ac:dyDescent="0.25">
      <c r="A526" s="1133" t="s">
        <v>5834</v>
      </c>
      <c r="B526" s="1133" t="s">
        <v>5866</v>
      </c>
      <c r="C526" s="1133" t="s">
        <v>5866</v>
      </c>
    </row>
    <row r="527" spans="1:3" x14ac:dyDescent="0.25">
      <c r="A527" s="1133" t="s">
        <v>2562</v>
      </c>
      <c r="B527" s="1133" t="s">
        <v>4056</v>
      </c>
      <c r="C527" s="1133" t="s">
        <v>4056</v>
      </c>
    </row>
    <row r="528" spans="1:3" x14ac:dyDescent="0.25">
      <c r="A528" s="1266" t="s">
        <v>2571</v>
      </c>
      <c r="B528" s="1133" t="s">
        <v>3690</v>
      </c>
      <c r="C528" s="1133" t="s">
        <v>3690</v>
      </c>
    </row>
    <row r="529" spans="1:5" x14ac:dyDescent="0.25">
      <c r="A529" s="1133" t="s">
        <v>2572</v>
      </c>
      <c r="B529" s="1133" t="s">
        <v>3711</v>
      </c>
      <c r="C529" s="1133" t="s">
        <v>3711</v>
      </c>
    </row>
    <row r="530" spans="1:5" x14ac:dyDescent="0.25">
      <c r="A530" s="1133" t="s">
        <v>2573</v>
      </c>
      <c r="B530" s="1133" t="s">
        <v>4057</v>
      </c>
      <c r="C530" s="1133" t="s">
        <v>4057</v>
      </c>
    </row>
    <row r="531" spans="1:5" x14ac:dyDescent="0.25">
      <c r="A531" s="1133" t="s">
        <v>4630</v>
      </c>
      <c r="E531" s="1133" t="s">
        <v>2604</v>
      </c>
    </row>
    <row r="532" spans="1:5" x14ac:dyDescent="0.25">
      <c r="A532" s="1133" t="s">
        <v>4631</v>
      </c>
      <c r="E532" s="1133" t="s">
        <v>7179</v>
      </c>
    </row>
    <row r="533" spans="1:5" ht="120" x14ac:dyDescent="0.25">
      <c r="A533" s="1133" t="s">
        <v>4632</v>
      </c>
      <c r="E533" s="1133" t="s">
        <v>4640</v>
      </c>
    </row>
    <row r="534" spans="1:5" ht="45" x14ac:dyDescent="0.25">
      <c r="A534" s="1133" t="s">
        <v>4633</v>
      </c>
      <c r="E534" s="1133" t="s">
        <v>4641</v>
      </c>
    </row>
    <row r="535" spans="1:5" ht="150" x14ac:dyDescent="0.25">
      <c r="A535" s="1133" t="s">
        <v>4634</v>
      </c>
      <c r="E535" s="1133" t="s">
        <v>4646</v>
      </c>
    </row>
    <row r="536" spans="1:5" x14ac:dyDescent="0.25">
      <c r="A536" s="1133" t="s">
        <v>4649</v>
      </c>
      <c r="E536" s="1133" t="s">
        <v>4651</v>
      </c>
    </row>
    <row r="537" spans="1:5" x14ac:dyDescent="0.25">
      <c r="A537" s="1133" t="s">
        <v>4654</v>
      </c>
      <c r="E537" s="1133" t="s">
        <v>4658</v>
      </c>
    </row>
    <row r="538" spans="1:5" x14ac:dyDescent="0.25">
      <c r="A538" s="1133" t="s">
        <v>5438</v>
      </c>
      <c r="B538" s="1133" t="s">
        <v>3650</v>
      </c>
      <c r="C538" s="1133" t="s">
        <v>3650</v>
      </c>
    </row>
    <row r="539" spans="1:5" x14ac:dyDescent="0.25">
      <c r="A539" s="1133" t="s">
        <v>5434</v>
      </c>
      <c r="B539" s="1133" t="s">
        <v>5455</v>
      </c>
      <c r="C539" s="1133" t="s">
        <v>5455</v>
      </c>
    </row>
    <row r="540" spans="1:5" x14ac:dyDescent="0.25">
      <c r="A540" s="1133" t="s">
        <v>5436</v>
      </c>
      <c r="B540" s="1133" t="s">
        <v>5456</v>
      </c>
      <c r="C540" s="1133" t="s">
        <v>5456</v>
      </c>
    </row>
    <row r="541" spans="1:5" x14ac:dyDescent="0.25">
      <c r="A541" s="1133" t="s">
        <v>5439</v>
      </c>
      <c r="B541" s="1133" t="s">
        <v>5457</v>
      </c>
      <c r="C541" s="1133" t="s">
        <v>5457</v>
      </c>
    </row>
    <row r="542" spans="1:5" x14ac:dyDescent="0.25">
      <c r="A542" s="1133" t="s">
        <v>5440</v>
      </c>
      <c r="B542" s="1133" t="s">
        <v>5458</v>
      </c>
      <c r="C542" s="1133" t="s">
        <v>5458</v>
      </c>
    </row>
    <row r="543" spans="1:5" x14ac:dyDescent="0.25">
      <c r="A543" s="1133" t="s">
        <v>5441</v>
      </c>
      <c r="B543" s="1133" t="s">
        <v>5459</v>
      </c>
      <c r="C543" s="1133"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3"/>
    <col min="2" max="3" width="50" style="1133" bestFit="1" customWidth="1"/>
    <col min="4" max="5" width="57" style="1133"/>
    <col min="6" max="16384" width="57" style="34"/>
  </cols>
  <sheetData>
    <row r="1" spans="1:5" s="33" customFormat="1" x14ac:dyDescent="0.25">
      <c r="A1" s="1266" t="s">
        <v>2461</v>
      </c>
      <c r="B1" s="1266" t="s">
        <v>4141</v>
      </c>
      <c r="C1" s="1266" t="s">
        <v>4142</v>
      </c>
      <c r="D1" s="1266" t="s">
        <v>4143</v>
      </c>
      <c r="E1" s="1266" t="s">
        <v>4144</v>
      </c>
    </row>
    <row r="2" spans="1:5" x14ac:dyDescent="0.25">
      <c r="A2" s="1133" t="s">
        <v>1932</v>
      </c>
      <c r="B2" s="1133" t="s">
        <v>5734</v>
      </c>
      <c r="C2" s="1133" t="s">
        <v>5734</v>
      </c>
    </row>
    <row r="3" spans="1:5" x14ac:dyDescent="0.25">
      <c r="A3" s="1133" t="s">
        <v>1933</v>
      </c>
      <c r="B3" s="1133" t="s">
        <v>6701</v>
      </c>
      <c r="C3" s="1133" t="s">
        <v>6701</v>
      </c>
    </row>
    <row r="4" spans="1:5" ht="30" x14ac:dyDescent="0.25">
      <c r="A4" s="1133" t="s">
        <v>1934</v>
      </c>
      <c r="B4" s="1133" t="s">
        <v>5597</v>
      </c>
      <c r="C4" s="1133" t="s">
        <v>5597</v>
      </c>
      <c r="D4" s="1133" t="s">
        <v>4146</v>
      </c>
      <c r="E4" s="1133" t="s">
        <v>4147</v>
      </c>
    </row>
    <row r="5" spans="1:5" ht="75" x14ac:dyDescent="0.25">
      <c r="A5" s="1133" t="s">
        <v>1937</v>
      </c>
      <c r="C5" s="1133" t="s">
        <v>4148</v>
      </c>
      <c r="D5" s="1133" t="s">
        <v>4149</v>
      </c>
      <c r="E5" s="1133" t="s">
        <v>4562</v>
      </c>
    </row>
    <row r="6" spans="1:5" ht="30" x14ac:dyDescent="0.25">
      <c r="A6" s="1133" t="s">
        <v>6008</v>
      </c>
      <c r="B6" s="1133" t="s">
        <v>6411</v>
      </c>
      <c r="C6" s="1133" t="s">
        <v>6411</v>
      </c>
      <c r="D6" s="1133" t="s">
        <v>6411</v>
      </c>
      <c r="E6" s="1133" t="s">
        <v>6414</v>
      </c>
    </row>
    <row r="7" spans="1:5" ht="30" x14ac:dyDescent="0.25">
      <c r="A7" s="1133" t="s">
        <v>6010</v>
      </c>
      <c r="B7" s="1133" t="s">
        <v>6412</v>
      </c>
      <c r="C7" s="1133" t="s">
        <v>6412</v>
      </c>
      <c r="D7" s="1133" t="s">
        <v>6412</v>
      </c>
      <c r="E7" s="1133" t="s">
        <v>6415</v>
      </c>
    </row>
    <row r="8" spans="1:5" x14ac:dyDescent="0.25">
      <c r="A8" s="1133" t="s">
        <v>6065</v>
      </c>
      <c r="D8" s="1133" t="s">
        <v>6066</v>
      </c>
      <c r="E8" s="1133" t="s">
        <v>6456</v>
      </c>
    </row>
    <row r="9" spans="1:5" x14ac:dyDescent="0.25">
      <c r="A9" s="1133" t="s">
        <v>1941</v>
      </c>
      <c r="B9" s="30" t="s">
        <v>4563</v>
      </c>
      <c r="C9" s="1133" t="s">
        <v>4563</v>
      </c>
      <c r="D9" s="1133" t="s">
        <v>4564</v>
      </c>
      <c r="E9" s="1133" t="s">
        <v>4565</v>
      </c>
    </row>
    <row r="10" spans="1:5" ht="30" x14ac:dyDescent="0.25">
      <c r="A10" s="1133" t="s">
        <v>1945</v>
      </c>
      <c r="B10" s="30" t="s">
        <v>4150</v>
      </c>
      <c r="C10" s="1133" t="s">
        <v>4150</v>
      </c>
      <c r="D10" s="1133" t="s">
        <v>4566</v>
      </c>
      <c r="E10" s="1133" t="s">
        <v>4151</v>
      </c>
    </row>
    <row r="11" spans="1:5" ht="60" x14ac:dyDescent="0.25">
      <c r="A11" s="1133" t="s">
        <v>1952</v>
      </c>
      <c r="B11" s="30" t="s">
        <v>4152</v>
      </c>
      <c r="C11" s="1133" t="s">
        <v>4152</v>
      </c>
      <c r="D11" s="1133" t="s">
        <v>4153</v>
      </c>
      <c r="E11" s="1133" t="s">
        <v>4567</v>
      </c>
    </row>
    <row r="12" spans="1:5" ht="30" x14ac:dyDescent="0.25">
      <c r="A12" s="1133" t="s">
        <v>1953</v>
      </c>
      <c r="B12" s="30" t="s">
        <v>4568</v>
      </c>
      <c r="C12" s="1133" t="s">
        <v>4569</v>
      </c>
      <c r="D12" s="1133" t="s">
        <v>4570</v>
      </c>
      <c r="E12" s="1133" t="s">
        <v>4570</v>
      </c>
    </row>
    <row r="13" spans="1:5" ht="105" x14ac:dyDescent="0.25">
      <c r="A13" s="1133" t="s">
        <v>1956</v>
      </c>
      <c r="B13" s="30" t="s">
        <v>4154</v>
      </c>
      <c r="C13" s="1133" t="s">
        <v>4155</v>
      </c>
      <c r="D13" s="1133" t="s">
        <v>4156</v>
      </c>
      <c r="E13" s="1133" t="s">
        <v>4571</v>
      </c>
    </row>
    <row r="14" spans="1:5" x14ac:dyDescent="0.25">
      <c r="A14" s="1133" t="s">
        <v>2116</v>
      </c>
      <c r="B14" s="30" t="s">
        <v>6702</v>
      </c>
      <c r="C14" s="30" t="s">
        <v>6702</v>
      </c>
    </row>
    <row r="15" spans="1:5" x14ac:dyDescent="0.25">
      <c r="A15" s="1133" t="s">
        <v>2115</v>
      </c>
      <c r="B15" s="30" t="s">
        <v>6702</v>
      </c>
      <c r="C15" s="30" t="s">
        <v>6702</v>
      </c>
      <c r="E15" s="1133" t="s">
        <v>4158</v>
      </c>
    </row>
    <row r="16" spans="1:5" ht="45" x14ac:dyDescent="0.25">
      <c r="A16" s="1133" t="s">
        <v>1959</v>
      </c>
      <c r="B16" s="30" t="s">
        <v>6704</v>
      </c>
      <c r="C16" s="30" t="s">
        <v>6704</v>
      </c>
      <c r="E16" s="30" t="s">
        <v>4572</v>
      </c>
    </row>
    <row r="17" spans="1:5" ht="30" x14ac:dyDescent="0.25">
      <c r="A17" s="1133" t="s">
        <v>1962</v>
      </c>
      <c r="B17" s="1133" t="s">
        <v>4573</v>
      </c>
      <c r="C17" s="1133" t="s">
        <v>4573</v>
      </c>
      <c r="D17" s="1133" t="s">
        <v>4161</v>
      </c>
      <c r="E17" s="1133" t="s">
        <v>4162</v>
      </c>
    </row>
    <row r="18" spans="1:5" ht="225" x14ac:dyDescent="0.25">
      <c r="A18" s="1133" t="s">
        <v>1965</v>
      </c>
      <c r="D18" s="1133" t="s">
        <v>4163</v>
      </c>
      <c r="E18" s="1133" t="s">
        <v>4629</v>
      </c>
    </row>
    <row r="19" spans="1:5" x14ac:dyDescent="0.25">
      <c r="A19" s="1133" t="s">
        <v>1966</v>
      </c>
      <c r="B19" s="30" t="s">
        <v>4574</v>
      </c>
      <c r="C19" s="1133" t="s">
        <v>4574</v>
      </c>
      <c r="D19" s="1133" t="s">
        <v>4164</v>
      </c>
    </row>
    <row r="20" spans="1:5" ht="30" x14ac:dyDescent="0.25">
      <c r="A20" s="1133" t="s">
        <v>1968</v>
      </c>
      <c r="B20" s="1133" t="s">
        <v>4165</v>
      </c>
      <c r="C20" s="1133" t="s">
        <v>4165</v>
      </c>
      <c r="D20" s="1133" t="s">
        <v>4166</v>
      </c>
      <c r="E20" s="1133" t="s">
        <v>4575</v>
      </c>
    </row>
    <row r="21" spans="1:5" ht="90" x14ac:dyDescent="0.25">
      <c r="A21" s="1133" t="s">
        <v>1970</v>
      </c>
      <c r="B21" s="1133" t="s">
        <v>4167</v>
      </c>
      <c r="C21" s="1133" t="s">
        <v>4167</v>
      </c>
      <c r="D21" s="1133" t="s">
        <v>4168</v>
      </c>
      <c r="E21" s="1133" t="s">
        <v>4576</v>
      </c>
    </row>
    <row r="22" spans="1:5" ht="30" x14ac:dyDescent="0.25">
      <c r="A22" s="1133" t="s">
        <v>1974</v>
      </c>
      <c r="B22" s="1133" t="s">
        <v>4577</v>
      </c>
      <c r="C22" s="1133" t="s">
        <v>4577</v>
      </c>
      <c r="D22" s="1133" t="s">
        <v>4169</v>
      </c>
      <c r="E22" s="1133" t="s">
        <v>4578</v>
      </c>
    </row>
    <row r="23" spans="1:5" x14ac:dyDescent="0.25">
      <c r="A23" s="1133" t="s">
        <v>5988</v>
      </c>
      <c r="B23" s="1133" t="s">
        <v>6413</v>
      </c>
      <c r="C23" s="1133" t="s">
        <v>6413</v>
      </c>
    </row>
    <row r="24" spans="1:5" ht="75" x14ac:dyDescent="0.25">
      <c r="A24" s="1133" t="s">
        <v>5989</v>
      </c>
      <c r="B24" s="1133" t="s">
        <v>1143</v>
      </c>
      <c r="C24" s="1133" t="s">
        <v>1143</v>
      </c>
      <c r="D24" s="1133" t="s">
        <v>6033</v>
      </c>
      <c r="E24" s="1133" t="s">
        <v>6416</v>
      </c>
    </row>
    <row r="25" spans="1:5" ht="90" x14ac:dyDescent="0.25">
      <c r="A25" s="1133" t="s">
        <v>5990</v>
      </c>
      <c r="B25" s="1133" t="s">
        <v>122</v>
      </c>
      <c r="C25" s="1133" t="s">
        <v>122</v>
      </c>
      <c r="D25" s="1133" t="s">
        <v>6034</v>
      </c>
      <c r="E25" s="1133" t="s">
        <v>6417</v>
      </c>
    </row>
    <row r="26" spans="1:5" ht="90" x14ac:dyDescent="0.25">
      <c r="A26" s="1133" t="s">
        <v>5991</v>
      </c>
      <c r="B26" s="1133" t="s">
        <v>1144</v>
      </c>
      <c r="C26" s="1133" t="s">
        <v>1144</v>
      </c>
      <c r="D26" s="1133" t="s">
        <v>6035</v>
      </c>
      <c r="E26" s="1133" t="s">
        <v>6418</v>
      </c>
    </row>
    <row r="27" spans="1:5" ht="90" x14ac:dyDescent="0.25">
      <c r="A27" s="1133" t="s">
        <v>5992</v>
      </c>
      <c r="B27" s="1133" t="s">
        <v>1145</v>
      </c>
      <c r="C27" s="1133" t="s">
        <v>1145</v>
      </c>
      <c r="D27" s="1133" t="s">
        <v>6036</v>
      </c>
      <c r="E27" s="1133" t="s">
        <v>6419</v>
      </c>
    </row>
    <row r="28" spans="1:5" ht="90" x14ac:dyDescent="0.25">
      <c r="A28" s="1133" t="s">
        <v>5993</v>
      </c>
      <c r="B28" s="1133" t="s">
        <v>1146</v>
      </c>
      <c r="C28" s="1133" t="s">
        <v>1146</v>
      </c>
      <c r="D28" s="1133" t="s">
        <v>6037</v>
      </c>
      <c r="E28" s="1133" t="s">
        <v>6420</v>
      </c>
    </row>
    <row r="29" spans="1:5" ht="75" x14ac:dyDescent="0.25">
      <c r="A29" s="1133" t="s">
        <v>5994</v>
      </c>
      <c r="B29" s="1133" t="s">
        <v>1147</v>
      </c>
      <c r="C29" s="1133" t="s">
        <v>1147</v>
      </c>
      <c r="D29" s="1133" t="s">
        <v>6038</v>
      </c>
      <c r="E29" s="1133" t="s">
        <v>6421</v>
      </c>
    </row>
    <row r="30" spans="1:5" ht="120" x14ac:dyDescent="0.25">
      <c r="A30" s="1133" t="s">
        <v>5995</v>
      </c>
      <c r="B30" s="1133" t="s">
        <v>1148</v>
      </c>
      <c r="C30" s="1133" t="s">
        <v>1148</v>
      </c>
      <c r="D30" s="1133" t="s">
        <v>6039</v>
      </c>
      <c r="E30" s="1133" t="s">
        <v>6422</v>
      </c>
    </row>
    <row r="31" spans="1:5" ht="105" x14ac:dyDescent="0.25">
      <c r="A31" s="1133" t="s">
        <v>5996</v>
      </c>
      <c r="B31" s="1133" t="s">
        <v>1149</v>
      </c>
      <c r="C31" s="1133" t="s">
        <v>1149</v>
      </c>
      <c r="D31" s="1133" t="s">
        <v>6040</v>
      </c>
      <c r="E31" s="1133" t="s">
        <v>6423</v>
      </c>
    </row>
    <row r="32" spans="1:5" x14ac:dyDescent="0.25">
      <c r="A32" s="1133" t="s">
        <v>5997</v>
      </c>
      <c r="B32" s="1133" t="s">
        <v>6500</v>
      </c>
      <c r="C32" s="1133" t="s">
        <v>6500</v>
      </c>
    </row>
    <row r="33" spans="1:5" ht="75" x14ac:dyDescent="0.25">
      <c r="A33" s="1133" t="s">
        <v>5998</v>
      </c>
      <c r="B33" s="1133" t="s">
        <v>1185</v>
      </c>
      <c r="C33" s="1133" t="s">
        <v>1185</v>
      </c>
      <c r="D33" s="1133" t="s">
        <v>6049</v>
      </c>
      <c r="E33" s="1133" t="s">
        <v>6424</v>
      </c>
    </row>
    <row r="34" spans="1:5" ht="75" x14ac:dyDescent="0.25">
      <c r="A34" s="1133" t="s">
        <v>5999</v>
      </c>
      <c r="B34" s="1133" t="s">
        <v>6467</v>
      </c>
      <c r="C34" s="1133" t="s">
        <v>6467</v>
      </c>
      <c r="D34" s="1133" t="s">
        <v>6050</v>
      </c>
      <c r="E34" s="1133" t="s">
        <v>6425</v>
      </c>
    </row>
    <row r="35" spans="1:5" ht="75" x14ac:dyDescent="0.25">
      <c r="A35" s="1133" t="s">
        <v>6000</v>
      </c>
      <c r="B35" s="1133" t="s">
        <v>6468</v>
      </c>
      <c r="C35" s="1133" t="s">
        <v>6468</v>
      </c>
      <c r="D35" s="1133" t="s">
        <v>6051</v>
      </c>
      <c r="E35" s="1133" t="s">
        <v>6426</v>
      </c>
    </row>
    <row r="36" spans="1:5" ht="90" x14ac:dyDescent="0.25">
      <c r="A36" s="1133" t="s">
        <v>6001</v>
      </c>
      <c r="B36" s="1133" t="s">
        <v>93</v>
      </c>
      <c r="C36" s="1133" t="s">
        <v>93</v>
      </c>
      <c r="D36" s="1133" t="s">
        <v>6052</v>
      </c>
      <c r="E36" s="1133" t="s">
        <v>6427</v>
      </c>
    </row>
    <row r="37" spans="1:5" ht="75" x14ac:dyDescent="0.25">
      <c r="A37" s="1133" t="s">
        <v>6002</v>
      </c>
      <c r="B37" s="1133" t="s">
        <v>6469</v>
      </c>
      <c r="C37" s="1133" t="s">
        <v>6469</v>
      </c>
      <c r="D37" s="1133" t="s">
        <v>6053</v>
      </c>
      <c r="E37" s="1133" t="s">
        <v>6428</v>
      </c>
    </row>
    <row r="38" spans="1:5" ht="75" x14ac:dyDescent="0.25">
      <c r="A38" s="1133" t="s">
        <v>6003</v>
      </c>
      <c r="B38" s="1133" t="s">
        <v>6470</v>
      </c>
      <c r="C38" s="1133" t="s">
        <v>6470</v>
      </c>
      <c r="D38" s="1133" t="s">
        <v>6054</v>
      </c>
      <c r="E38" s="1133" t="s">
        <v>6429</v>
      </c>
    </row>
    <row r="39" spans="1:5" ht="135" x14ac:dyDescent="0.25">
      <c r="A39" s="1133" t="s">
        <v>6004</v>
      </c>
      <c r="B39" s="1133" t="s">
        <v>6471</v>
      </c>
      <c r="C39" s="1133" t="s">
        <v>6471</v>
      </c>
      <c r="D39" s="1133" t="s">
        <v>6055</v>
      </c>
      <c r="E39" s="1133" t="s">
        <v>6430</v>
      </c>
    </row>
    <row r="40" spans="1:5" ht="75" x14ac:dyDescent="0.25">
      <c r="A40" s="1133" t="s">
        <v>6005</v>
      </c>
      <c r="B40" s="1267" t="s">
        <v>6472</v>
      </c>
      <c r="C40" s="1267" t="s">
        <v>6472</v>
      </c>
      <c r="D40" s="1267" t="s">
        <v>6056</v>
      </c>
      <c r="E40" s="1133" t="s">
        <v>6431</v>
      </c>
    </row>
    <row r="41" spans="1:5" ht="75" x14ac:dyDescent="0.25">
      <c r="A41" s="1133" t="s">
        <v>6006</v>
      </c>
      <c r="B41" s="1267" t="s">
        <v>6473</v>
      </c>
      <c r="C41" s="1267" t="s">
        <v>6473</v>
      </c>
      <c r="D41" s="1267" t="s">
        <v>6057</v>
      </c>
      <c r="E41" s="1133" t="s">
        <v>6432</v>
      </c>
    </row>
    <row r="42" spans="1:5" x14ac:dyDescent="0.25">
      <c r="A42" s="1133" t="s">
        <v>6013</v>
      </c>
      <c r="B42" s="1133" t="s">
        <v>2902</v>
      </c>
      <c r="C42" s="1133" t="s">
        <v>2902</v>
      </c>
    </row>
    <row r="43" spans="1:5" ht="45" x14ac:dyDescent="0.25">
      <c r="A43" s="1133" t="s">
        <v>1864</v>
      </c>
      <c r="B43" s="1133" t="s">
        <v>6553</v>
      </c>
      <c r="C43" s="1133" t="s">
        <v>6553</v>
      </c>
      <c r="D43" s="1133" t="s">
        <v>4194</v>
      </c>
      <c r="E43" s="1133" t="s">
        <v>4584</v>
      </c>
    </row>
    <row r="44" spans="1:5" ht="150" x14ac:dyDescent="0.25">
      <c r="A44" s="1133" t="s">
        <v>6015</v>
      </c>
      <c r="B44" s="1133" t="s">
        <v>6554</v>
      </c>
      <c r="C44" s="1133" t="s">
        <v>6554</v>
      </c>
      <c r="D44" s="1133" t="s">
        <v>6457</v>
      </c>
      <c r="E44" s="1133" t="s">
        <v>6433</v>
      </c>
    </row>
    <row r="45" spans="1:5" ht="60" x14ac:dyDescent="0.25">
      <c r="A45" s="1133" t="s">
        <v>6041</v>
      </c>
      <c r="B45" s="1133" t="s">
        <v>6475</v>
      </c>
      <c r="C45" s="1133" t="s">
        <v>6475</v>
      </c>
      <c r="D45" s="1133" t="s">
        <v>6458</v>
      </c>
      <c r="E45" s="1133" t="s">
        <v>6434</v>
      </c>
    </row>
    <row r="46" spans="1:5" ht="75" x14ac:dyDescent="0.25">
      <c r="A46" s="1133" t="s">
        <v>6042</v>
      </c>
      <c r="B46" s="1133" t="s">
        <v>6476</v>
      </c>
      <c r="C46" s="1133" t="s">
        <v>6476</v>
      </c>
      <c r="D46" s="1133" t="s">
        <v>6459</v>
      </c>
      <c r="E46" s="1133" t="s">
        <v>6435</v>
      </c>
    </row>
    <row r="47" spans="1:5" ht="60" x14ac:dyDescent="0.25">
      <c r="A47" s="1133" t="s">
        <v>6043</v>
      </c>
      <c r="B47" s="1133" t="s">
        <v>6477</v>
      </c>
      <c r="C47" s="1133" t="s">
        <v>6477</v>
      </c>
      <c r="D47" s="1133" t="s">
        <v>6460</v>
      </c>
      <c r="E47" s="1133" t="s">
        <v>6436</v>
      </c>
    </row>
    <row r="48" spans="1:5" ht="75" x14ac:dyDescent="0.25">
      <c r="A48" s="1133" t="s">
        <v>6044</v>
      </c>
      <c r="B48" s="1133" t="s">
        <v>6478</v>
      </c>
      <c r="C48" s="1133" t="s">
        <v>6478</v>
      </c>
      <c r="D48" s="1133" t="s">
        <v>6461</v>
      </c>
      <c r="E48" s="1133" t="s">
        <v>6437</v>
      </c>
    </row>
    <row r="49" spans="1:5" x14ac:dyDescent="0.25">
      <c r="A49" s="1133" t="s">
        <v>6014</v>
      </c>
      <c r="B49" s="1133" t="s">
        <v>6555</v>
      </c>
      <c r="C49" s="1133" t="s">
        <v>6555</v>
      </c>
    </row>
    <row r="50" spans="1:5" ht="75" x14ac:dyDescent="0.25">
      <c r="A50" s="1133" t="s">
        <v>6058</v>
      </c>
      <c r="B50" s="1133" t="s">
        <v>6560</v>
      </c>
      <c r="C50" s="1133" t="s">
        <v>6563</v>
      </c>
      <c r="D50" s="1267" t="s">
        <v>6016</v>
      </c>
      <c r="E50" s="1133" t="s">
        <v>6438</v>
      </c>
    </row>
    <row r="51" spans="1:5" ht="120" x14ac:dyDescent="0.25">
      <c r="A51" s="1133" t="s">
        <v>6059</v>
      </c>
      <c r="B51" s="1133" t="s">
        <v>6561</v>
      </c>
      <c r="C51" s="1133" t="s">
        <v>6564</v>
      </c>
      <c r="D51" s="1267" t="s">
        <v>6017</v>
      </c>
      <c r="E51" s="1133" t="s">
        <v>6439</v>
      </c>
    </row>
    <row r="52" spans="1:5" ht="75" x14ac:dyDescent="0.25">
      <c r="A52" s="1133" t="s">
        <v>6068</v>
      </c>
      <c r="B52" s="1133" t="s">
        <v>6562</v>
      </c>
      <c r="C52" s="1133" t="s">
        <v>6565</v>
      </c>
      <c r="D52" s="1267" t="s">
        <v>6071</v>
      </c>
      <c r="E52" s="1133" t="s">
        <v>6440</v>
      </c>
    </row>
    <row r="53" spans="1:5" ht="150" x14ac:dyDescent="0.25">
      <c r="A53" s="1133" t="s">
        <v>6045</v>
      </c>
      <c r="B53" s="1133" t="s">
        <v>6566</v>
      </c>
      <c r="C53" s="1133" t="s">
        <v>6566</v>
      </c>
      <c r="D53" s="1267" t="s">
        <v>6048</v>
      </c>
      <c r="E53" s="1133" t="s">
        <v>6441</v>
      </c>
    </row>
    <row r="54" spans="1:5" ht="180" x14ac:dyDescent="0.25">
      <c r="A54" s="1133" t="s">
        <v>6046</v>
      </c>
      <c r="B54" s="1133" t="s">
        <v>6567</v>
      </c>
      <c r="C54" s="1133" t="s">
        <v>6567</v>
      </c>
      <c r="D54" s="1267" t="s">
        <v>6047</v>
      </c>
      <c r="E54" s="1133" t="s">
        <v>6442</v>
      </c>
    </row>
    <row r="55" spans="1:5" x14ac:dyDescent="0.25">
      <c r="A55" s="1133" t="s">
        <v>1978</v>
      </c>
      <c r="B55" s="1133" t="s">
        <v>4170</v>
      </c>
    </row>
    <row r="56" spans="1:5" ht="120" x14ac:dyDescent="0.25">
      <c r="A56" s="1133" t="s">
        <v>1176</v>
      </c>
      <c r="B56" s="1133" t="s">
        <v>6573</v>
      </c>
      <c r="C56" s="1133" t="s">
        <v>6573</v>
      </c>
      <c r="D56" s="1133" t="s">
        <v>4171</v>
      </c>
      <c r="E56" s="1133" t="s">
        <v>4172</v>
      </c>
    </row>
    <row r="57" spans="1:5" ht="30" x14ac:dyDescent="0.25">
      <c r="A57" s="1133" t="s">
        <v>1185</v>
      </c>
      <c r="B57" s="1133" t="s">
        <v>6574</v>
      </c>
      <c r="C57" s="1133" t="s">
        <v>6574</v>
      </c>
      <c r="D57" s="1133" t="s">
        <v>4579</v>
      </c>
      <c r="E57" s="1133" t="s">
        <v>4173</v>
      </c>
    </row>
    <row r="58" spans="1:5" x14ac:dyDescent="0.25">
      <c r="A58" s="1133" t="s">
        <v>1197</v>
      </c>
      <c r="B58" s="1133" t="s">
        <v>4174</v>
      </c>
      <c r="C58" s="1133" t="s">
        <v>4174</v>
      </c>
      <c r="D58" s="1133" t="s">
        <v>4175</v>
      </c>
      <c r="E58" s="1133" t="s">
        <v>4175</v>
      </c>
    </row>
    <row r="59" spans="1:5" x14ac:dyDescent="0.25">
      <c r="A59" s="1133" t="s">
        <v>1200</v>
      </c>
      <c r="B59" s="1133" t="s">
        <v>4176</v>
      </c>
      <c r="C59" s="1133" t="s">
        <v>4176</v>
      </c>
      <c r="D59" s="1133" t="s">
        <v>4177</v>
      </c>
      <c r="E59" s="1133" t="s">
        <v>4177</v>
      </c>
    </row>
    <row r="60" spans="1:5" ht="300" x14ac:dyDescent="0.25">
      <c r="A60" s="1133" t="s">
        <v>1366</v>
      </c>
      <c r="B60" s="1133" t="s">
        <v>4178</v>
      </c>
      <c r="C60" s="1133" t="s">
        <v>4178</v>
      </c>
      <c r="D60" s="1133" t="s">
        <v>4179</v>
      </c>
      <c r="E60" s="1133" t="s">
        <v>4580</v>
      </c>
    </row>
    <row r="61" spans="1:5" ht="360" x14ac:dyDescent="0.25">
      <c r="A61" s="1133" t="s">
        <v>1368</v>
      </c>
      <c r="B61" s="1133" t="s">
        <v>4082</v>
      </c>
      <c r="C61" s="1133" t="s">
        <v>4082</v>
      </c>
      <c r="D61" s="1133" t="s">
        <v>4180</v>
      </c>
      <c r="E61" s="1133" t="s">
        <v>4581</v>
      </c>
    </row>
    <row r="62" spans="1:5" ht="240" x14ac:dyDescent="0.25">
      <c r="A62" s="1133" t="s">
        <v>1984</v>
      </c>
      <c r="B62" s="1133" t="s">
        <v>6578</v>
      </c>
      <c r="C62" s="1133" t="s">
        <v>6578</v>
      </c>
      <c r="D62" s="1133" t="s">
        <v>4181</v>
      </c>
      <c r="E62" s="1133" t="s">
        <v>4182</v>
      </c>
    </row>
    <row r="63" spans="1:5" x14ac:dyDescent="0.25">
      <c r="A63" s="1133" t="s">
        <v>1393</v>
      </c>
      <c r="B63" s="1133" t="s">
        <v>4183</v>
      </c>
      <c r="C63" s="1133" t="s">
        <v>4183</v>
      </c>
      <c r="D63" s="1133" t="s">
        <v>4183</v>
      </c>
      <c r="E63" s="1133" t="s">
        <v>4184</v>
      </c>
    </row>
    <row r="64" spans="1:5" ht="135" x14ac:dyDescent="0.25">
      <c r="A64" s="1133" t="s">
        <v>1489</v>
      </c>
      <c r="B64" s="1133" t="s">
        <v>4185</v>
      </c>
      <c r="C64" s="1133" t="s">
        <v>4185</v>
      </c>
      <c r="D64" s="1133" t="s">
        <v>4186</v>
      </c>
      <c r="E64" s="1133" t="s">
        <v>4187</v>
      </c>
    </row>
    <row r="65" spans="1:5" x14ac:dyDescent="0.25">
      <c r="A65" s="1133" t="s">
        <v>1979</v>
      </c>
      <c r="B65" s="1133" t="s">
        <v>4188</v>
      </c>
      <c r="C65" s="1133" t="s">
        <v>4188</v>
      </c>
    </row>
    <row r="66" spans="1:5" ht="45" x14ac:dyDescent="0.25">
      <c r="A66" s="1133" t="s">
        <v>1981</v>
      </c>
      <c r="B66" s="1133" t="s">
        <v>4189</v>
      </c>
      <c r="C66" s="1133" t="s">
        <v>4190</v>
      </c>
      <c r="D66" s="1133" t="s">
        <v>4190</v>
      </c>
      <c r="E66" s="1133" t="s">
        <v>4582</v>
      </c>
    </row>
    <row r="67" spans="1:5" x14ac:dyDescent="0.25">
      <c r="A67" s="1133" t="s">
        <v>1986</v>
      </c>
      <c r="B67" s="1133" t="s">
        <v>4191</v>
      </c>
      <c r="C67" s="1133" t="s">
        <v>4191</v>
      </c>
    </row>
    <row r="68" spans="1:5" ht="30" x14ac:dyDescent="0.25">
      <c r="A68" s="1133" t="s">
        <v>160</v>
      </c>
      <c r="B68" s="1133" t="s">
        <v>4192</v>
      </c>
      <c r="C68" s="1133" t="s">
        <v>4192</v>
      </c>
      <c r="D68" s="1133" t="s">
        <v>4583</v>
      </c>
      <c r="E68" s="1133" t="s">
        <v>4193</v>
      </c>
    </row>
    <row r="69" spans="1:5" ht="30" x14ac:dyDescent="0.25">
      <c r="A69" s="1133" t="s">
        <v>1991</v>
      </c>
      <c r="B69" s="1133" t="s">
        <v>4195</v>
      </c>
      <c r="C69" s="1133" t="s">
        <v>4195</v>
      </c>
      <c r="D69" s="1133" t="s">
        <v>4196</v>
      </c>
      <c r="E69" s="1133" t="s">
        <v>4197</v>
      </c>
    </row>
    <row r="70" spans="1:5" ht="30" x14ac:dyDescent="0.25">
      <c r="A70" s="1133" t="s">
        <v>1460</v>
      </c>
      <c r="B70" s="1133" t="s">
        <v>4198</v>
      </c>
      <c r="C70" s="1133" t="s">
        <v>4198</v>
      </c>
      <c r="D70" s="1133" t="s">
        <v>4199</v>
      </c>
      <c r="E70" s="1133" t="s">
        <v>4200</v>
      </c>
    </row>
    <row r="71" spans="1:5" ht="75" x14ac:dyDescent="0.25">
      <c r="A71" s="1133" t="s">
        <v>1996</v>
      </c>
      <c r="B71" s="1133" t="s">
        <v>4201</v>
      </c>
      <c r="C71" s="1133" t="s">
        <v>4201</v>
      </c>
      <c r="D71" s="1133" t="s">
        <v>4202</v>
      </c>
      <c r="E71" s="1133" t="s">
        <v>4203</v>
      </c>
    </row>
    <row r="72" spans="1:5" ht="30" x14ac:dyDescent="0.25">
      <c r="A72" s="1133" t="s">
        <v>5114</v>
      </c>
      <c r="B72" s="1133" t="s">
        <v>5138</v>
      </c>
      <c r="C72" s="1133" t="s">
        <v>5138</v>
      </c>
      <c r="D72" s="1133" t="s">
        <v>5138</v>
      </c>
      <c r="E72" s="1133" t="s">
        <v>5137</v>
      </c>
    </row>
    <row r="73" spans="1:5" x14ac:dyDescent="0.25">
      <c r="A73" s="1133" t="s">
        <v>2000</v>
      </c>
      <c r="B73" s="1133" t="s">
        <v>4204</v>
      </c>
      <c r="C73" s="1133" t="s">
        <v>4205</v>
      </c>
    </row>
    <row r="74" spans="1:5" x14ac:dyDescent="0.25">
      <c r="A74" s="1133" t="s">
        <v>2002</v>
      </c>
      <c r="B74" s="1133" t="s">
        <v>4206</v>
      </c>
      <c r="C74" s="1133" t="s">
        <v>4206</v>
      </c>
    </row>
    <row r="75" spans="1:5" ht="105" x14ac:dyDescent="0.25">
      <c r="A75" s="1133" t="s">
        <v>2004</v>
      </c>
      <c r="B75" s="1133" t="s">
        <v>4207</v>
      </c>
      <c r="C75" s="1133" t="s">
        <v>4207</v>
      </c>
      <c r="D75" s="1133" t="s">
        <v>4208</v>
      </c>
      <c r="E75" s="1133" t="s">
        <v>4209</v>
      </c>
    </row>
    <row r="76" spans="1:5" x14ac:dyDescent="0.25">
      <c r="A76" s="1133" t="s">
        <v>2419</v>
      </c>
      <c r="B76" s="1133" t="s">
        <v>4210</v>
      </c>
      <c r="C76" s="1133" t="s">
        <v>4210</v>
      </c>
    </row>
    <row r="77" spans="1:5" x14ac:dyDescent="0.25">
      <c r="A77" s="1133" t="s">
        <v>2008</v>
      </c>
      <c r="B77" s="1133" t="s">
        <v>4211</v>
      </c>
      <c r="C77" s="1133" t="s">
        <v>4211</v>
      </c>
      <c r="D77" s="1133" t="s">
        <v>4211</v>
      </c>
      <c r="E77" s="1133" t="s">
        <v>4212</v>
      </c>
    </row>
    <row r="78" spans="1:5" x14ac:dyDescent="0.25">
      <c r="A78" s="1133" t="s">
        <v>2010</v>
      </c>
      <c r="B78" s="1133" t="s">
        <v>4585</v>
      </c>
      <c r="C78" s="1133" t="s">
        <v>4585</v>
      </c>
      <c r="D78" s="1133" t="s">
        <v>4585</v>
      </c>
      <c r="E78" s="1133" t="s">
        <v>4214</v>
      </c>
    </row>
    <row r="79" spans="1:5" x14ac:dyDescent="0.25">
      <c r="A79" s="1133" t="s">
        <v>2012</v>
      </c>
      <c r="B79" s="1133" t="s">
        <v>4215</v>
      </c>
      <c r="C79" s="1133" t="s">
        <v>4215</v>
      </c>
    </row>
    <row r="80" spans="1:5" x14ac:dyDescent="0.25">
      <c r="A80" s="1133" t="s">
        <v>2014</v>
      </c>
      <c r="B80" s="1133" t="s">
        <v>4216</v>
      </c>
      <c r="C80" s="1133" t="s">
        <v>4216</v>
      </c>
      <c r="E80" s="1133" t="s">
        <v>4217</v>
      </c>
    </row>
    <row r="81" spans="1:5" ht="30" x14ac:dyDescent="0.25">
      <c r="A81" s="1133" t="s">
        <v>2016</v>
      </c>
      <c r="B81" s="1133" t="s">
        <v>4218</v>
      </c>
      <c r="C81" s="1133" t="s">
        <v>4218</v>
      </c>
      <c r="D81" s="1133" t="s">
        <v>4219</v>
      </c>
      <c r="E81" s="1133" t="s">
        <v>4220</v>
      </c>
    </row>
    <row r="82" spans="1:5" ht="30" x14ac:dyDescent="0.25">
      <c r="A82" s="1133" t="s">
        <v>2019</v>
      </c>
      <c r="B82" s="1133" t="s">
        <v>4221</v>
      </c>
      <c r="C82" s="1133" t="s">
        <v>4221</v>
      </c>
      <c r="D82" s="1133" t="s">
        <v>4222</v>
      </c>
      <c r="E82" s="1133" t="s">
        <v>4223</v>
      </c>
    </row>
    <row r="83" spans="1:5" x14ac:dyDescent="0.25">
      <c r="A83" s="1133" t="s">
        <v>2024</v>
      </c>
      <c r="B83" s="1133" t="s">
        <v>4224</v>
      </c>
      <c r="C83" s="1133" t="s">
        <v>4225</v>
      </c>
    </row>
    <row r="84" spans="1:5" x14ac:dyDescent="0.25">
      <c r="A84" s="1133" t="s">
        <v>2026</v>
      </c>
      <c r="B84" s="1133" t="s">
        <v>4226</v>
      </c>
      <c r="C84" s="1133" t="s">
        <v>4226</v>
      </c>
    </row>
    <row r="85" spans="1:5" ht="150" x14ac:dyDescent="0.25">
      <c r="A85" s="1133" t="s">
        <v>2028</v>
      </c>
      <c r="B85" s="1133" t="s">
        <v>4227</v>
      </c>
      <c r="C85" s="1133" t="s">
        <v>4227</v>
      </c>
      <c r="D85" s="1133" t="s">
        <v>4228</v>
      </c>
      <c r="E85" s="1133" t="s">
        <v>4229</v>
      </c>
    </row>
    <row r="86" spans="1:5" ht="75" x14ac:dyDescent="0.25">
      <c r="A86" s="1133" t="s">
        <v>1187</v>
      </c>
      <c r="B86" s="1133" t="s">
        <v>4230</v>
      </c>
      <c r="C86" s="1133" t="s">
        <v>4230</v>
      </c>
      <c r="D86" s="1133" t="s">
        <v>4231</v>
      </c>
      <c r="E86" s="1133" t="s">
        <v>4232</v>
      </c>
    </row>
    <row r="87" spans="1:5" x14ac:dyDescent="0.25">
      <c r="A87" s="1133" t="s">
        <v>2031</v>
      </c>
      <c r="B87" s="1133" t="s">
        <v>4206</v>
      </c>
      <c r="C87" s="1133" t="s">
        <v>4206</v>
      </c>
    </row>
    <row r="88" spans="1:5" ht="120" x14ac:dyDescent="0.25">
      <c r="A88" s="1133" t="s">
        <v>2032</v>
      </c>
      <c r="B88" s="1133" t="s">
        <v>4233</v>
      </c>
      <c r="C88" s="1133" t="s">
        <v>4233</v>
      </c>
      <c r="D88" s="1133" t="s">
        <v>4234</v>
      </c>
      <c r="E88" s="1133" t="s">
        <v>4235</v>
      </c>
    </row>
    <row r="89" spans="1:5" ht="30" x14ac:dyDescent="0.25">
      <c r="A89" s="1133" t="s">
        <v>2035</v>
      </c>
      <c r="B89" s="1133" t="s">
        <v>4236</v>
      </c>
      <c r="C89" s="1133" t="s">
        <v>4236</v>
      </c>
      <c r="E89" s="1133" t="s">
        <v>4237</v>
      </c>
    </row>
    <row r="90" spans="1:5" x14ac:dyDescent="0.25">
      <c r="A90" s="1133" t="s">
        <v>2037</v>
      </c>
      <c r="B90" s="1133" t="s">
        <v>4210</v>
      </c>
      <c r="C90" s="1133" t="s">
        <v>4210</v>
      </c>
    </row>
    <row r="91" spans="1:5" x14ac:dyDescent="0.25">
      <c r="A91" s="1133" t="s">
        <v>2038</v>
      </c>
      <c r="B91" s="1133" t="s">
        <v>4211</v>
      </c>
      <c r="C91" s="1133" t="s">
        <v>4211</v>
      </c>
      <c r="E91" s="1133" t="s">
        <v>4238</v>
      </c>
    </row>
    <row r="92" spans="1:5" ht="30" x14ac:dyDescent="0.25">
      <c r="A92" s="1133" t="s">
        <v>2040</v>
      </c>
      <c r="B92" s="1133" t="s">
        <v>4213</v>
      </c>
      <c r="C92" s="1133" t="s">
        <v>4213</v>
      </c>
      <c r="E92" s="1133" t="s">
        <v>4239</v>
      </c>
    </row>
    <row r="93" spans="1:5" ht="30" x14ac:dyDescent="0.25">
      <c r="A93" s="1133" t="s">
        <v>2042</v>
      </c>
      <c r="B93" s="1133" t="s">
        <v>4586</v>
      </c>
      <c r="C93" s="1133" t="s">
        <v>4586</v>
      </c>
      <c r="E93" s="1133" t="s">
        <v>4587</v>
      </c>
    </row>
    <row r="94" spans="1:5" ht="30" x14ac:dyDescent="0.25">
      <c r="A94" s="1133" t="s">
        <v>2044</v>
      </c>
      <c r="B94" s="1133" t="s">
        <v>4588</v>
      </c>
      <c r="C94" s="1133" t="s">
        <v>4588</v>
      </c>
      <c r="E94" s="1133" t="s">
        <v>4589</v>
      </c>
    </row>
    <row r="95" spans="1:5" x14ac:dyDescent="0.25">
      <c r="A95" s="1133" t="s">
        <v>2046</v>
      </c>
      <c r="B95" s="1133" t="s">
        <v>4215</v>
      </c>
      <c r="C95" s="1133" t="s">
        <v>4215</v>
      </c>
    </row>
    <row r="96" spans="1:5" x14ac:dyDescent="0.25">
      <c r="A96" s="1133" t="s">
        <v>2047</v>
      </c>
      <c r="B96" s="1133" t="s">
        <v>4590</v>
      </c>
      <c r="C96" s="1133" t="s">
        <v>4590</v>
      </c>
      <c r="E96" s="1133" t="s">
        <v>4240</v>
      </c>
    </row>
    <row r="97" spans="1:5" ht="30" x14ac:dyDescent="0.25">
      <c r="A97" s="1133" t="s">
        <v>2279</v>
      </c>
      <c r="B97" s="1133" t="s">
        <v>4241</v>
      </c>
      <c r="C97" s="1133" t="s">
        <v>4241</v>
      </c>
      <c r="E97" s="1133" t="s">
        <v>4242</v>
      </c>
    </row>
    <row r="98" spans="1:5" ht="45" x14ac:dyDescent="0.25">
      <c r="A98" s="1133" t="s">
        <v>2050</v>
      </c>
      <c r="B98" s="1133" t="s">
        <v>4243</v>
      </c>
      <c r="C98" s="1133" t="s">
        <v>4243</v>
      </c>
      <c r="E98" s="1133" t="s">
        <v>4244</v>
      </c>
    </row>
    <row r="99" spans="1:5" x14ac:dyDescent="0.25">
      <c r="A99" s="1133" t="s">
        <v>5306</v>
      </c>
      <c r="B99" s="1133" t="s">
        <v>5354</v>
      </c>
      <c r="C99" s="1133" t="s">
        <v>5354</v>
      </c>
    </row>
    <row r="100" spans="1:5" ht="30" x14ac:dyDescent="0.25">
      <c r="A100" s="1133" t="s">
        <v>2053</v>
      </c>
      <c r="C100" s="1133" t="s">
        <v>5429</v>
      </c>
      <c r="D100" s="1133" t="s">
        <v>5429</v>
      </c>
      <c r="E100" s="1133" t="s">
        <v>4591</v>
      </c>
    </row>
    <row r="101" spans="1:5" ht="30" x14ac:dyDescent="0.25">
      <c r="A101" s="1133" t="s">
        <v>2055</v>
      </c>
      <c r="C101" s="1133" t="s">
        <v>5430</v>
      </c>
      <c r="D101" s="1133" t="s">
        <v>5430</v>
      </c>
      <c r="E101" s="1133" t="s">
        <v>4246</v>
      </c>
    </row>
    <row r="102" spans="1:5" x14ac:dyDescent="0.25">
      <c r="A102" s="1133" t="s">
        <v>5318</v>
      </c>
      <c r="B102" s="1133" t="s">
        <v>4592</v>
      </c>
      <c r="C102" s="1133" t="s">
        <v>4592</v>
      </c>
    </row>
    <row r="103" spans="1:5" ht="30" x14ac:dyDescent="0.25">
      <c r="A103" s="1133" t="s">
        <v>2057</v>
      </c>
      <c r="B103" s="1133" t="s">
        <v>5431</v>
      </c>
      <c r="C103" s="1133" t="s">
        <v>5431</v>
      </c>
      <c r="D103" s="1133" t="s">
        <v>4247</v>
      </c>
      <c r="E103" s="1133" t="s">
        <v>4593</v>
      </c>
    </row>
    <row r="104" spans="1:5" ht="60" x14ac:dyDescent="0.25">
      <c r="A104" s="1133" t="s">
        <v>2060</v>
      </c>
      <c r="B104" s="1133" t="s">
        <v>5432</v>
      </c>
      <c r="C104" s="1133" t="s">
        <v>5432</v>
      </c>
      <c r="D104" s="1133" t="s">
        <v>4594</v>
      </c>
      <c r="E104" s="1133" t="s">
        <v>4248</v>
      </c>
    </row>
    <row r="105" spans="1:5" ht="60" x14ac:dyDescent="0.25">
      <c r="A105" s="1133" t="s">
        <v>2063</v>
      </c>
      <c r="B105" s="1133" t="s">
        <v>5433</v>
      </c>
      <c r="C105" s="1133" t="s">
        <v>5433</v>
      </c>
      <c r="D105" s="1133" t="s">
        <v>4249</v>
      </c>
      <c r="E105" s="1133" t="s">
        <v>4250</v>
      </c>
    </row>
    <row r="106" spans="1:5" ht="45" x14ac:dyDescent="0.25">
      <c r="A106" s="1133" t="s">
        <v>2066</v>
      </c>
      <c r="B106" s="1133" t="s">
        <v>4251</v>
      </c>
      <c r="C106" s="1133" t="s">
        <v>4252</v>
      </c>
      <c r="D106" s="1133" t="s">
        <v>4252</v>
      </c>
      <c r="E106" s="1133" t="s">
        <v>4253</v>
      </c>
    </row>
    <row r="107" spans="1:5" x14ac:dyDescent="0.25">
      <c r="A107" s="1133" t="s">
        <v>2069</v>
      </c>
      <c r="B107" s="1133" t="s">
        <v>4595</v>
      </c>
      <c r="C107" s="1133" t="s">
        <v>4595</v>
      </c>
    </row>
    <row r="108" spans="1:5" x14ac:dyDescent="0.25">
      <c r="A108" s="1133" t="s">
        <v>2071</v>
      </c>
      <c r="B108" s="1133" t="s">
        <v>4254</v>
      </c>
      <c r="C108" s="1133" t="s">
        <v>4254</v>
      </c>
    </row>
    <row r="109" spans="1:5" x14ac:dyDescent="0.25">
      <c r="A109" s="1133" t="s">
        <v>2072</v>
      </c>
      <c r="B109" s="1133" t="s">
        <v>4596</v>
      </c>
      <c r="C109" s="1133" t="s">
        <v>4596</v>
      </c>
    </row>
    <row r="110" spans="1:5" x14ac:dyDescent="0.25">
      <c r="A110" s="1133" t="s">
        <v>2073</v>
      </c>
      <c r="B110" s="1133" t="s">
        <v>4255</v>
      </c>
      <c r="C110" s="1133" t="s">
        <v>4255</v>
      </c>
    </row>
    <row r="111" spans="1:5" x14ac:dyDescent="0.25">
      <c r="A111" s="1133" t="s">
        <v>2074</v>
      </c>
      <c r="B111" s="1133" t="s">
        <v>4256</v>
      </c>
      <c r="C111" s="1133" t="s">
        <v>4256</v>
      </c>
    </row>
    <row r="112" spans="1:5" x14ac:dyDescent="0.25">
      <c r="A112" s="1133" t="s">
        <v>2075</v>
      </c>
      <c r="B112" s="1133" t="s">
        <v>4597</v>
      </c>
      <c r="C112" s="1133" t="s">
        <v>4597</v>
      </c>
    </row>
    <row r="113" spans="1:5" x14ac:dyDescent="0.25">
      <c r="A113" s="1133" t="s">
        <v>4663</v>
      </c>
      <c r="B113" s="1133" t="s">
        <v>4664</v>
      </c>
      <c r="C113" s="1133" t="s">
        <v>4664</v>
      </c>
    </row>
    <row r="114" spans="1:5" x14ac:dyDescent="0.25">
      <c r="A114" s="1133" t="s">
        <v>2076</v>
      </c>
      <c r="B114" s="1133" t="s">
        <v>4257</v>
      </c>
      <c r="C114" s="1133" t="s">
        <v>4257</v>
      </c>
    </row>
    <row r="115" spans="1:5" x14ac:dyDescent="0.25">
      <c r="A115" s="1133" t="s">
        <v>2077</v>
      </c>
      <c r="B115" s="1133" t="s">
        <v>4258</v>
      </c>
      <c r="C115" s="1133" t="s">
        <v>4258</v>
      </c>
    </row>
    <row r="116" spans="1:5" x14ac:dyDescent="0.25">
      <c r="A116" s="1133" t="s">
        <v>2078</v>
      </c>
      <c r="B116" s="1133" t="s">
        <v>4259</v>
      </c>
      <c r="C116" s="1133" t="s">
        <v>4259</v>
      </c>
    </row>
    <row r="117" spans="1:5" x14ac:dyDescent="0.25">
      <c r="A117" s="1133" t="s">
        <v>2079</v>
      </c>
      <c r="B117" s="1133" t="s">
        <v>4260</v>
      </c>
      <c r="C117" s="1133" t="s">
        <v>4260</v>
      </c>
    </row>
    <row r="118" spans="1:5" x14ac:dyDescent="0.25">
      <c r="A118" s="1133" t="s">
        <v>4896</v>
      </c>
      <c r="B118" s="1133" t="s">
        <v>4917</v>
      </c>
      <c r="C118" s="1133" t="s">
        <v>4917</v>
      </c>
    </row>
    <row r="119" spans="1:5" ht="30" x14ac:dyDescent="0.25">
      <c r="A119" s="1133" t="s">
        <v>4898</v>
      </c>
      <c r="B119" s="1133" t="s">
        <v>4917</v>
      </c>
      <c r="C119" s="1133" t="s">
        <v>4917</v>
      </c>
      <c r="D119" s="1133" t="s">
        <v>4917</v>
      </c>
      <c r="E119" s="1133" t="s">
        <v>4916</v>
      </c>
    </row>
    <row r="120" spans="1:5" x14ac:dyDescent="0.25">
      <c r="A120" s="1133" t="s">
        <v>5287</v>
      </c>
      <c r="B120" s="1133" t="s">
        <v>5744</v>
      </c>
      <c r="C120" s="1133" t="s">
        <v>5744</v>
      </c>
    </row>
    <row r="121" spans="1:5" x14ac:dyDescent="0.25">
      <c r="A121" s="1133" t="s">
        <v>5307</v>
      </c>
      <c r="B121" s="1133" t="s">
        <v>4245</v>
      </c>
      <c r="C121" s="1133" t="s">
        <v>4245</v>
      </c>
    </row>
    <row r="122" spans="1:5" x14ac:dyDescent="0.25">
      <c r="A122" s="1133" t="s">
        <v>5301</v>
      </c>
      <c r="B122" s="1133" t="s">
        <v>5355</v>
      </c>
      <c r="C122" s="1133" t="s">
        <v>5355</v>
      </c>
      <c r="D122" s="1133" t="s">
        <v>4267</v>
      </c>
      <c r="E122" s="1133" t="s">
        <v>5364</v>
      </c>
    </row>
    <row r="123" spans="1:5" x14ac:dyDescent="0.25">
      <c r="A123" s="1133" t="s">
        <v>5302</v>
      </c>
      <c r="B123" s="1133" t="s">
        <v>1498</v>
      </c>
      <c r="C123" s="1133" t="s">
        <v>1498</v>
      </c>
      <c r="D123" s="1133" t="s">
        <v>1498</v>
      </c>
      <c r="E123" s="1133" t="s">
        <v>5365</v>
      </c>
    </row>
    <row r="124" spans="1:5" x14ac:dyDescent="0.25">
      <c r="A124" s="1133" t="s">
        <v>5308</v>
      </c>
      <c r="B124" s="1133" t="s">
        <v>5356</v>
      </c>
      <c r="C124" s="1133" t="s">
        <v>5356</v>
      </c>
    </row>
    <row r="125" spans="1:5" x14ac:dyDescent="0.25">
      <c r="A125" s="1133" t="s">
        <v>2102</v>
      </c>
      <c r="B125" s="1133" t="s">
        <v>2105</v>
      </c>
      <c r="C125" s="1133" t="s">
        <v>2105</v>
      </c>
      <c r="D125" s="1133" t="s">
        <v>2103</v>
      </c>
      <c r="E125" s="1133" t="s">
        <v>4277</v>
      </c>
    </row>
    <row r="126" spans="1:5" ht="60" x14ac:dyDescent="0.25">
      <c r="A126" s="1133" t="s">
        <v>5323</v>
      </c>
      <c r="B126" s="1267" t="s">
        <v>5493</v>
      </c>
      <c r="C126" s="1267" t="s">
        <v>5493</v>
      </c>
      <c r="D126" s="1133" t="s">
        <v>5361</v>
      </c>
      <c r="E126" s="1133" t="s">
        <v>5366</v>
      </c>
    </row>
    <row r="127" spans="1:5" x14ac:dyDescent="0.25">
      <c r="A127" s="1133" t="s">
        <v>5309</v>
      </c>
      <c r="B127" s="1133" t="s">
        <v>5357</v>
      </c>
      <c r="C127" s="1133" t="s">
        <v>5357</v>
      </c>
    </row>
    <row r="128" spans="1:5" ht="30" x14ac:dyDescent="0.25">
      <c r="A128" s="1133" t="s">
        <v>4715</v>
      </c>
      <c r="B128" s="1133" t="s">
        <v>4692</v>
      </c>
      <c r="C128" s="1133" t="s">
        <v>4692</v>
      </c>
      <c r="D128" s="1133" t="s">
        <v>4692</v>
      </c>
      <c r="E128" s="1133" t="s">
        <v>4780</v>
      </c>
    </row>
    <row r="129" spans="1:5" x14ac:dyDescent="0.25">
      <c r="A129" s="1133" t="s">
        <v>5310</v>
      </c>
      <c r="B129" s="1133" t="s">
        <v>5322</v>
      </c>
      <c r="C129" s="1133" t="s">
        <v>5322</v>
      </c>
    </row>
    <row r="130" spans="1:5" x14ac:dyDescent="0.25">
      <c r="A130" s="1133" t="s">
        <v>2098</v>
      </c>
      <c r="B130" s="1133" t="s">
        <v>4274</v>
      </c>
      <c r="C130" s="1133" t="s">
        <v>4274</v>
      </c>
      <c r="D130" s="1133" t="s">
        <v>4275</v>
      </c>
      <c r="E130" s="1133" t="s">
        <v>4276</v>
      </c>
    </row>
    <row r="131" spans="1:5" ht="45" x14ac:dyDescent="0.25">
      <c r="A131" s="1133" t="s">
        <v>4950</v>
      </c>
      <c r="B131" s="1133" t="s">
        <v>4982</v>
      </c>
      <c r="C131" s="1133" t="s">
        <v>4982</v>
      </c>
      <c r="D131" s="1133" t="s">
        <v>4983</v>
      </c>
      <c r="E131" s="1133" t="s">
        <v>4984</v>
      </c>
    </row>
    <row r="132" spans="1:5" ht="45" x14ac:dyDescent="0.25">
      <c r="A132" s="1133" t="s">
        <v>2080</v>
      </c>
      <c r="B132" s="1133" t="s">
        <v>4261</v>
      </c>
      <c r="C132" s="1133" t="s">
        <v>4261</v>
      </c>
      <c r="D132" s="1133" t="s">
        <v>4262</v>
      </c>
      <c r="E132" s="1133" t="s">
        <v>4263</v>
      </c>
    </row>
    <row r="133" spans="1:5" x14ac:dyDescent="0.25">
      <c r="A133" s="1133" t="s">
        <v>2084</v>
      </c>
      <c r="B133" s="1133" t="s">
        <v>4264</v>
      </c>
      <c r="C133" s="1133" t="s">
        <v>4264</v>
      </c>
      <c r="D133" s="1133" t="s">
        <v>4265</v>
      </c>
      <c r="E133" s="1133" t="s">
        <v>4266</v>
      </c>
    </row>
    <row r="134" spans="1:5" ht="45" x14ac:dyDescent="0.25">
      <c r="A134" s="1133" t="s">
        <v>2094</v>
      </c>
      <c r="B134" s="1133" t="s">
        <v>4271</v>
      </c>
      <c r="C134" s="1133" t="s">
        <v>4271</v>
      </c>
      <c r="D134" s="1133" t="s">
        <v>4272</v>
      </c>
      <c r="E134" s="1133" t="s">
        <v>4273</v>
      </c>
    </row>
    <row r="135" spans="1:5" x14ac:dyDescent="0.25">
      <c r="A135" s="1133" t="s">
        <v>5405</v>
      </c>
      <c r="B135" s="1133" t="s">
        <v>5407</v>
      </c>
      <c r="C135" s="1133" t="s">
        <v>5407</v>
      </c>
    </row>
    <row r="136" spans="1:5" x14ac:dyDescent="0.25">
      <c r="A136" s="1133" t="s">
        <v>2451</v>
      </c>
      <c r="D136" s="1133" t="s">
        <v>4278</v>
      </c>
      <c r="E136" s="1133" t="s">
        <v>4279</v>
      </c>
    </row>
    <row r="137" spans="1:5" ht="60" x14ac:dyDescent="0.25">
      <c r="A137" s="1133" t="s">
        <v>2455</v>
      </c>
      <c r="B137" s="1133" t="s">
        <v>4598</v>
      </c>
      <c r="C137" s="1133" t="s">
        <v>4599</v>
      </c>
      <c r="D137" s="1133" t="s">
        <v>4599</v>
      </c>
      <c r="E137" s="1133" t="s">
        <v>4280</v>
      </c>
    </row>
    <row r="138" spans="1:5" ht="45" x14ac:dyDescent="0.25">
      <c r="A138" s="1133" t="s">
        <v>2646</v>
      </c>
      <c r="B138" s="1133" t="s">
        <v>4325</v>
      </c>
      <c r="C138" s="1133" t="s">
        <v>4325</v>
      </c>
      <c r="D138" s="1133" t="s">
        <v>4326</v>
      </c>
      <c r="E138" s="1133" t="s">
        <v>4327</v>
      </c>
    </row>
    <row r="139" spans="1:5" x14ac:dyDescent="0.25">
      <c r="A139" s="1133" t="s">
        <v>5311</v>
      </c>
      <c r="B139" s="1133" t="s">
        <v>5358</v>
      </c>
      <c r="C139" s="1133" t="s">
        <v>5358</v>
      </c>
    </row>
    <row r="140" spans="1:5" x14ac:dyDescent="0.25">
      <c r="A140" s="1133" t="s">
        <v>2090</v>
      </c>
      <c r="B140" s="1133" t="s">
        <v>4268</v>
      </c>
      <c r="C140" s="1133" t="s">
        <v>4268</v>
      </c>
      <c r="D140" s="1133" t="s">
        <v>4269</v>
      </c>
      <c r="E140" s="1133" t="s">
        <v>4270</v>
      </c>
    </row>
    <row r="141" spans="1:5" x14ac:dyDescent="0.25">
      <c r="A141" s="1133" t="s">
        <v>5295</v>
      </c>
      <c r="B141" s="1133" t="s">
        <v>5359</v>
      </c>
      <c r="C141" s="1133" t="s">
        <v>5359</v>
      </c>
      <c r="D141" s="1133" t="s">
        <v>5362</v>
      </c>
      <c r="E141" s="1133" t="s">
        <v>5367</v>
      </c>
    </row>
    <row r="142" spans="1:5" x14ac:dyDescent="0.25">
      <c r="A142" s="1133" t="s">
        <v>5289</v>
      </c>
      <c r="B142" s="1133" t="s">
        <v>5360</v>
      </c>
      <c r="C142" s="1133" t="s">
        <v>5360</v>
      </c>
      <c r="D142" s="1133" t="s">
        <v>5363</v>
      </c>
      <c r="E142" s="1133" t="s">
        <v>5368</v>
      </c>
    </row>
    <row r="143" spans="1:5" x14ac:dyDescent="0.25">
      <c r="A143" s="1133" t="s">
        <v>5465</v>
      </c>
      <c r="B143" s="1133" t="s">
        <v>5610</v>
      </c>
      <c r="C143" s="1133" t="s">
        <v>5610</v>
      </c>
    </row>
    <row r="144" spans="1:5" x14ac:dyDescent="0.25">
      <c r="A144" s="1133" t="s">
        <v>2504</v>
      </c>
      <c r="B144" s="1133" t="s">
        <v>4066</v>
      </c>
      <c r="C144" s="1133" t="s">
        <v>4066</v>
      </c>
    </row>
    <row r="145" spans="1:5" x14ac:dyDescent="0.25">
      <c r="A145" s="1133" t="s">
        <v>2505</v>
      </c>
      <c r="B145" s="1133" t="s">
        <v>4067</v>
      </c>
      <c r="C145" s="1133" t="s">
        <v>4067</v>
      </c>
    </row>
    <row r="146" spans="1:5" x14ac:dyDescent="0.25">
      <c r="A146" s="1133" t="s">
        <v>2507</v>
      </c>
      <c r="B146" s="1133" t="s">
        <v>4027</v>
      </c>
      <c r="C146" s="1133" t="s">
        <v>4027</v>
      </c>
    </row>
    <row r="147" spans="1:5" x14ac:dyDescent="0.25">
      <c r="A147" s="1133" t="s">
        <v>3434</v>
      </c>
      <c r="B147" s="1133" t="s">
        <v>4063</v>
      </c>
      <c r="C147" s="1133" t="s">
        <v>4063</v>
      </c>
    </row>
    <row r="148" spans="1:5" x14ac:dyDescent="0.25">
      <c r="A148" s="1133" t="s">
        <v>4061</v>
      </c>
      <c r="B148" s="1133" t="s">
        <v>4062</v>
      </c>
      <c r="C148" s="1133" t="s">
        <v>4062</v>
      </c>
    </row>
    <row r="149" spans="1:5" x14ac:dyDescent="0.25">
      <c r="A149" s="1133" t="s">
        <v>4531</v>
      </c>
      <c r="B149" s="1133" t="s">
        <v>4532</v>
      </c>
      <c r="C149" s="1133" t="s">
        <v>4532</v>
      </c>
    </row>
    <row r="150" spans="1:5" x14ac:dyDescent="0.25">
      <c r="A150" s="1133" t="s">
        <v>5292</v>
      </c>
      <c r="B150" s="1133" t="s">
        <v>4917</v>
      </c>
      <c r="C150" s="1133" t="s">
        <v>4917</v>
      </c>
    </row>
    <row r="151" spans="1:5" x14ac:dyDescent="0.25">
      <c r="A151" s="1133" t="s">
        <v>5304</v>
      </c>
      <c r="B151" s="1133" t="s">
        <v>5619</v>
      </c>
      <c r="C151" s="1133" t="s">
        <v>5619</v>
      </c>
      <c r="D151" s="1133" t="s">
        <v>5641</v>
      </c>
      <c r="E151" s="1133" t="s">
        <v>5641</v>
      </c>
    </row>
    <row r="152" spans="1:5" ht="30" x14ac:dyDescent="0.25">
      <c r="A152" s="1133" t="s">
        <v>5293</v>
      </c>
      <c r="B152" s="1133" t="s">
        <v>4917</v>
      </c>
      <c r="C152" s="1133" t="s">
        <v>4917</v>
      </c>
      <c r="D152" s="1133" t="s">
        <v>4917</v>
      </c>
      <c r="E152" s="1133" t="s">
        <v>4916</v>
      </c>
    </row>
    <row r="153" spans="1:5" x14ac:dyDescent="0.25">
      <c r="A153" s="1133" t="s">
        <v>5476</v>
      </c>
      <c r="B153" s="1133" t="s">
        <v>6614</v>
      </c>
      <c r="C153" s="1133" t="s">
        <v>6614</v>
      </c>
    </row>
    <row r="154" spans="1:5" x14ac:dyDescent="0.25">
      <c r="A154" s="1133" t="s">
        <v>5893</v>
      </c>
      <c r="B154" s="1133" t="s">
        <v>1766</v>
      </c>
      <c r="C154" s="1133" t="s">
        <v>1766</v>
      </c>
    </row>
    <row r="155" spans="1:5" ht="30" x14ac:dyDescent="0.25">
      <c r="A155" s="1133" t="s">
        <v>5894</v>
      </c>
      <c r="B155" s="1133" t="s">
        <v>5095</v>
      </c>
      <c r="C155" s="1133" t="s">
        <v>5910</v>
      </c>
      <c r="D155" s="1133" t="s">
        <v>5910</v>
      </c>
      <c r="E155" s="1133" t="s">
        <v>5911</v>
      </c>
    </row>
    <row r="156" spans="1:5" x14ac:dyDescent="0.25">
      <c r="A156" s="1133" t="s">
        <v>5477</v>
      </c>
      <c r="B156" s="1133" t="s">
        <v>5611</v>
      </c>
      <c r="C156" s="1133" t="s">
        <v>5611</v>
      </c>
    </row>
    <row r="157" spans="1:5" ht="30" x14ac:dyDescent="0.25">
      <c r="A157" s="1133" t="s">
        <v>5478</v>
      </c>
      <c r="B157" s="1133" t="s">
        <v>5612</v>
      </c>
      <c r="C157" s="1133" t="s">
        <v>5612</v>
      </c>
      <c r="D157" s="1133" t="s">
        <v>5625</v>
      </c>
      <c r="E157" s="1133" t="s">
        <v>5630</v>
      </c>
    </row>
    <row r="158" spans="1:5" ht="30" x14ac:dyDescent="0.25">
      <c r="A158" s="1133" t="s">
        <v>5484</v>
      </c>
      <c r="B158" s="1133" t="s">
        <v>5613</v>
      </c>
      <c r="C158" s="1133" t="s">
        <v>5613</v>
      </c>
      <c r="D158" s="1133" t="s">
        <v>5626</v>
      </c>
      <c r="E158" s="1133" t="s">
        <v>5631</v>
      </c>
    </row>
    <row r="159" spans="1:5" x14ac:dyDescent="0.25">
      <c r="A159" s="1133" t="s">
        <v>5480</v>
      </c>
      <c r="B159" s="1133" t="s">
        <v>5614</v>
      </c>
      <c r="C159" s="1133" t="s">
        <v>5614</v>
      </c>
      <c r="D159" s="1133" t="s">
        <v>5627</v>
      </c>
      <c r="E159" s="1133" t="s">
        <v>5632</v>
      </c>
    </row>
    <row r="160" spans="1:5" x14ac:dyDescent="0.25">
      <c r="A160" s="1133" t="s">
        <v>5491</v>
      </c>
      <c r="B160" s="1133" t="s">
        <v>5615</v>
      </c>
      <c r="C160" s="1133" t="s">
        <v>5615</v>
      </c>
    </row>
    <row r="161" spans="1:5" x14ac:dyDescent="0.25">
      <c r="A161" s="1133" t="s">
        <v>5494</v>
      </c>
      <c r="B161" s="1133" t="s">
        <v>5616</v>
      </c>
      <c r="C161" s="1133" t="s">
        <v>5616</v>
      </c>
    </row>
    <row r="162" spans="1:5" ht="30" x14ac:dyDescent="0.25">
      <c r="A162" s="1133" t="s">
        <v>5496</v>
      </c>
      <c r="B162" s="1133" t="s">
        <v>5617</v>
      </c>
      <c r="C162" s="1133" t="s">
        <v>5617</v>
      </c>
      <c r="D162" s="1133" t="s">
        <v>5628</v>
      </c>
      <c r="E162" s="1133" t="s">
        <v>5633</v>
      </c>
    </row>
    <row r="163" spans="1:5" ht="30" x14ac:dyDescent="0.25">
      <c r="A163" s="1133" t="s">
        <v>5497</v>
      </c>
      <c r="B163" s="1133" t="s">
        <v>5618</v>
      </c>
      <c r="C163" s="1133" t="s">
        <v>5618</v>
      </c>
      <c r="D163" s="1133" t="s">
        <v>5629</v>
      </c>
      <c r="E163" s="1133" t="s">
        <v>5634</v>
      </c>
    </row>
    <row r="164" spans="1:5" x14ac:dyDescent="0.25">
      <c r="A164" s="1133" t="s">
        <v>5474</v>
      </c>
      <c r="B164" s="1133" t="s">
        <v>4917</v>
      </c>
      <c r="C164" s="1133" t="s">
        <v>4917</v>
      </c>
    </row>
    <row r="165" spans="1:5" ht="30" x14ac:dyDescent="0.25">
      <c r="A165" s="1133" t="s">
        <v>5475</v>
      </c>
      <c r="B165" s="1133" t="s">
        <v>4917</v>
      </c>
      <c r="C165" s="1133" t="s">
        <v>4917</v>
      </c>
      <c r="D165" s="1133" t="s">
        <v>4917</v>
      </c>
      <c r="E165" s="1133" t="s">
        <v>5635</v>
      </c>
    </row>
    <row r="166" spans="1:5" x14ac:dyDescent="0.25">
      <c r="A166" s="1133" t="s">
        <v>2119</v>
      </c>
      <c r="B166" s="1133" t="s">
        <v>5735</v>
      </c>
      <c r="C166" s="1133" t="s">
        <v>5735</v>
      </c>
    </row>
    <row r="167" spans="1:5" x14ac:dyDescent="0.25">
      <c r="A167" s="1133" t="s">
        <v>2120</v>
      </c>
      <c r="B167" s="1133" t="s">
        <v>2121</v>
      </c>
      <c r="C167" s="1133" t="s">
        <v>2121</v>
      </c>
    </row>
    <row r="168" spans="1:5" ht="30" x14ac:dyDescent="0.25">
      <c r="A168" s="1133" t="s">
        <v>2122</v>
      </c>
      <c r="B168" s="1133" t="s">
        <v>4204</v>
      </c>
      <c r="C168" s="1133" t="s">
        <v>4204</v>
      </c>
      <c r="D168" s="1133" t="s">
        <v>4281</v>
      </c>
      <c r="E168" s="1133" t="s">
        <v>4282</v>
      </c>
    </row>
    <row r="169" spans="1:5" ht="30" x14ac:dyDescent="0.25">
      <c r="A169" s="1133" t="s">
        <v>2126</v>
      </c>
      <c r="B169" s="1133" t="s">
        <v>4224</v>
      </c>
      <c r="C169" s="1133" t="s">
        <v>4224</v>
      </c>
      <c r="D169" s="1133" t="s">
        <v>4283</v>
      </c>
      <c r="E169" s="1133" t="s">
        <v>4284</v>
      </c>
    </row>
    <row r="170" spans="1:5" ht="30" x14ac:dyDescent="0.25">
      <c r="A170" s="1133" t="s">
        <v>2127</v>
      </c>
      <c r="B170" s="1133" t="s">
        <v>4285</v>
      </c>
      <c r="C170" s="1133" t="s">
        <v>4285</v>
      </c>
      <c r="D170" s="1133" t="s">
        <v>4286</v>
      </c>
      <c r="E170" s="1133" t="s">
        <v>4287</v>
      </c>
    </row>
    <row r="171" spans="1:5" x14ac:dyDescent="0.25">
      <c r="A171" s="1133" t="s">
        <v>2131</v>
      </c>
      <c r="B171" s="1133" t="s">
        <v>1766</v>
      </c>
      <c r="C171" s="1133" t="s">
        <v>1766</v>
      </c>
    </row>
    <row r="172" spans="1:5" x14ac:dyDescent="0.25">
      <c r="A172" s="1133" t="s">
        <v>2132</v>
      </c>
      <c r="B172" s="1133" t="s">
        <v>4288</v>
      </c>
      <c r="C172" s="1133" t="s">
        <v>4289</v>
      </c>
      <c r="E172" s="1133" t="s">
        <v>4600</v>
      </c>
    </row>
    <row r="173" spans="1:5" x14ac:dyDescent="0.25">
      <c r="A173" s="1133" t="s">
        <v>2135</v>
      </c>
      <c r="B173" s="1133" t="s">
        <v>4290</v>
      </c>
      <c r="C173" s="1133" t="s">
        <v>4291</v>
      </c>
      <c r="D173" s="1133" t="s">
        <v>4292</v>
      </c>
      <c r="E173" s="1133" t="s">
        <v>4293</v>
      </c>
    </row>
    <row r="174" spans="1:5" x14ac:dyDescent="0.25">
      <c r="A174" s="1133" t="s">
        <v>2139</v>
      </c>
      <c r="B174" s="1133" t="s">
        <v>2320</v>
      </c>
      <c r="C174" s="1133" t="s">
        <v>4294</v>
      </c>
      <c r="E174" s="1133" t="s">
        <v>4295</v>
      </c>
    </row>
    <row r="175" spans="1:5" x14ac:dyDescent="0.25">
      <c r="A175" s="1133" t="s">
        <v>2281</v>
      </c>
      <c r="B175" s="1133" t="s">
        <v>4296</v>
      </c>
      <c r="C175" s="1133" t="s">
        <v>4296</v>
      </c>
    </row>
    <row r="176" spans="1:5" ht="60" x14ac:dyDescent="0.25">
      <c r="A176" s="1133" t="s">
        <v>2142</v>
      </c>
      <c r="B176" s="1133" t="s">
        <v>4296</v>
      </c>
      <c r="C176" s="1133" t="s">
        <v>4296</v>
      </c>
      <c r="D176" s="1133" t="s">
        <v>4296</v>
      </c>
      <c r="E176" s="1133" t="s">
        <v>4297</v>
      </c>
    </row>
    <row r="177" spans="1:5" x14ac:dyDescent="0.25">
      <c r="A177" s="1133" t="s">
        <v>2145</v>
      </c>
      <c r="B177" s="1133" t="s">
        <v>4299</v>
      </c>
      <c r="C177" s="1133" t="s">
        <v>4299</v>
      </c>
    </row>
    <row r="178" spans="1:5" x14ac:dyDescent="0.25">
      <c r="A178" s="1133" t="s">
        <v>2147</v>
      </c>
      <c r="B178" s="1133" t="s">
        <v>4299</v>
      </c>
      <c r="C178" s="1133" t="s">
        <v>4300</v>
      </c>
      <c r="D178" s="1133" t="s">
        <v>4301</v>
      </c>
    </row>
    <row r="179" spans="1:5" ht="45" x14ac:dyDescent="0.25">
      <c r="A179" s="1133" t="s">
        <v>2149</v>
      </c>
      <c r="B179" s="1133" t="s">
        <v>4302</v>
      </c>
      <c r="C179" s="1133" t="s">
        <v>4302</v>
      </c>
      <c r="D179" s="1133" t="s">
        <v>4303</v>
      </c>
      <c r="E179" s="1133" t="s">
        <v>4304</v>
      </c>
    </row>
    <row r="180" spans="1:5" ht="45" x14ac:dyDescent="0.25">
      <c r="A180" s="1133" t="s">
        <v>2152</v>
      </c>
      <c r="B180" s="1133" t="s">
        <v>4305</v>
      </c>
      <c r="C180" s="1133" t="s">
        <v>4305</v>
      </c>
      <c r="D180" s="1133" t="s">
        <v>4305</v>
      </c>
      <c r="E180" s="1133" t="s">
        <v>4306</v>
      </c>
    </row>
    <row r="181" spans="1:5" ht="30" x14ac:dyDescent="0.25">
      <c r="A181" s="1133" t="s">
        <v>2154</v>
      </c>
      <c r="B181" s="1133" t="s">
        <v>4601</v>
      </c>
      <c r="C181" s="1133" t="s">
        <v>4601</v>
      </c>
      <c r="D181" s="1133" t="s">
        <v>4307</v>
      </c>
      <c r="E181" s="1133" t="s">
        <v>4308</v>
      </c>
    </row>
    <row r="182" spans="1:5" ht="45" x14ac:dyDescent="0.25">
      <c r="A182" s="1133" t="s">
        <v>2157</v>
      </c>
      <c r="B182" s="1133" t="s">
        <v>4309</v>
      </c>
      <c r="C182" s="1133" t="s">
        <v>4309</v>
      </c>
      <c r="D182" s="1133" t="s">
        <v>4310</v>
      </c>
      <c r="E182" s="1133" t="s">
        <v>4311</v>
      </c>
    </row>
    <row r="183" spans="1:5" ht="75" x14ac:dyDescent="0.25">
      <c r="A183" s="1133" t="s">
        <v>2160</v>
      </c>
      <c r="B183" s="1133" t="s">
        <v>4312</v>
      </c>
      <c r="C183" s="1133" t="s">
        <v>4312</v>
      </c>
      <c r="D183" s="1133" t="s">
        <v>4312</v>
      </c>
      <c r="E183" s="1133" t="s">
        <v>4602</v>
      </c>
    </row>
    <row r="184" spans="1:5" x14ac:dyDescent="0.25">
      <c r="A184" s="1133" t="s">
        <v>2162</v>
      </c>
      <c r="B184" s="1133" t="s">
        <v>4313</v>
      </c>
      <c r="C184" s="1133" t="s">
        <v>4313</v>
      </c>
      <c r="D184" s="1133" t="s">
        <v>4313</v>
      </c>
    </row>
    <row r="185" spans="1:5" ht="150" x14ac:dyDescent="0.25">
      <c r="A185" s="1133" t="s">
        <v>1886</v>
      </c>
      <c r="B185" s="1133" t="s">
        <v>4314</v>
      </c>
      <c r="C185" s="1133" t="s">
        <v>4315</v>
      </c>
      <c r="D185" s="1133" t="s">
        <v>4315</v>
      </c>
      <c r="E185" s="1133" t="s">
        <v>4316</v>
      </c>
    </row>
    <row r="186" spans="1:5" ht="165" x14ac:dyDescent="0.25">
      <c r="A186" s="1133" t="s">
        <v>2649</v>
      </c>
      <c r="B186" s="1133" t="s">
        <v>4314</v>
      </c>
      <c r="C186" s="1133" t="s">
        <v>4315</v>
      </c>
      <c r="D186" s="1133" t="s">
        <v>4315</v>
      </c>
      <c r="E186" s="1133" t="s">
        <v>4317</v>
      </c>
    </row>
    <row r="187" spans="1:5" ht="150" x14ac:dyDescent="0.25">
      <c r="A187" s="1133" t="s">
        <v>1887</v>
      </c>
      <c r="B187" s="1133" t="s">
        <v>4318</v>
      </c>
      <c r="C187" s="1133" t="s">
        <v>4319</v>
      </c>
      <c r="D187" s="1133" t="s">
        <v>4319</v>
      </c>
      <c r="E187" s="1133" t="s">
        <v>4320</v>
      </c>
    </row>
    <row r="188" spans="1:5" ht="165" x14ac:dyDescent="0.25">
      <c r="A188" s="1133" t="s">
        <v>2650</v>
      </c>
      <c r="B188" s="1133" t="s">
        <v>4318</v>
      </c>
      <c r="C188" s="1133" t="s">
        <v>4319</v>
      </c>
      <c r="D188" s="1133" t="s">
        <v>4319</v>
      </c>
      <c r="E188" s="1133" t="s">
        <v>4321</v>
      </c>
    </row>
    <row r="189" spans="1:5" ht="300" x14ac:dyDescent="0.25">
      <c r="A189" s="1133" t="s">
        <v>1871</v>
      </c>
      <c r="B189" s="1133" t="s">
        <v>4322</v>
      </c>
      <c r="C189" s="1133" t="s">
        <v>4323</v>
      </c>
      <c r="D189" s="1133" t="s">
        <v>4323</v>
      </c>
      <c r="E189" s="1133" t="s">
        <v>4324</v>
      </c>
    </row>
    <row r="190" spans="1:5" x14ac:dyDescent="0.25">
      <c r="A190" s="1133" t="s">
        <v>2164</v>
      </c>
      <c r="B190" s="1133" t="s">
        <v>4328</v>
      </c>
      <c r="C190" s="1133" t="s">
        <v>4328</v>
      </c>
    </row>
    <row r="191" spans="1:5" x14ac:dyDescent="0.25">
      <c r="A191" s="1133" t="s">
        <v>1877</v>
      </c>
      <c r="B191" s="1133" t="s">
        <v>5913</v>
      </c>
      <c r="C191" s="1133" t="s">
        <v>4330</v>
      </c>
      <c r="D191" s="1133" t="s">
        <v>4331</v>
      </c>
      <c r="E191" s="1133" t="s">
        <v>4332</v>
      </c>
    </row>
    <row r="192" spans="1:5" x14ac:dyDescent="0.25">
      <c r="A192" s="1133" t="s">
        <v>1878</v>
      </c>
      <c r="B192" s="1133" t="s">
        <v>4333</v>
      </c>
      <c r="C192" s="1133" t="s">
        <v>4334</v>
      </c>
      <c r="D192" s="1133" t="s">
        <v>4335</v>
      </c>
      <c r="E192" s="1133" t="s">
        <v>4336</v>
      </c>
    </row>
    <row r="193" spans="1:5" x14ac:dyDescent="0.25">
      <c r="A193" s="1133" t="s">
        <v>1879</v>
      </c>
      <c r="B193" s="1133" t="s">
        <v>697</v>
      </c>
      <c r="C193" s="1133" t="s">
        <v>4337</v>
      </c>
      <c r="D193" s="1133" t="s">
        <v>4338</v>
      </c>
      <c r="E193" s="1133" t="s">
        <v>4339</v>
      </c>
    </row>
    <row r="194" spans="1:5" ht="30" x14ac:dyDescent="0.25">
      <c r="A194" s="1133" t="s">
        <v>5914</v>
      </c>
      <c r="D194" s="1133" t="s">
        <v>5931</v>
      </c>
      <c r="E194" s="1133" t="s">
        <v>5973</v>
      </c>
    </row>
    <row r="195" spans="1:5" x14ac:dyDescent="0.25">
      <c r="A195" s="1133" t="s">
        <v>2168</v>
      </c>
      <c r="B195" s="1133" t="s">
        <v>4340</v>
      </c>
      <c r="C195" s="1133" t="s">
        <v>4340</v>
      </c>
      <c r="D195" s="1133" t="s">
        <v>4340</v>
      </c>
      <c r="E195" s="1133" t="s">
        <v>4341</v>
      </c>
    </row>
    <row r="196" spans="1:5" x14ac:dyDescent="0.25">
      <c r="A196" s="1133" t="s">
        <v>2171</v>
      </c>
      <c r="B196" s="1133" t="s">
        <v>2172</v>
      </c>
      <c r="C196" s="1133" t="s">
        <v>2172</v>
      </c>
      <c r="D196" s="1133" t="s">
        <v>2172</v>
      </c>
      <c r="E196" s="1133" t="s">
        <v>4342</v>
      </c>
    </row>
    <row r="197" spans="1:5" x14ac:dyDescent="0.25">
      <c r="A197" s="1133" t="s">
        <v>2174</v>
      </c>
      <c r="B197" s="1133" t="s">
        <v>4343</v>
      </c>
      <c r="C197" s="1133" t="s">
        <v>4343</v>
      </c>
      <c r="D197" s="1133" t="s">
        <v>4344</v>
      </c>
      <c r="E197" s="1133" t="s">
        <v>4345</v>
      </c>
    </row>
    <row r="198" spans="1:5" x14ac:dyDescent="0.25">
      <c r="A198" s="1133" t="s">
        <v>2177</v>
      </c>
      <c r="B198" s="1133" t="s">
        <v>4346</v>
      </c>
      <c r="C198" s="1133" t="s">
        <v>4346</v>
      </c>
      <c r="D198" s="1133" t="s">
        <v>4347</v>
      </c>
      <c r="E198" s="1133" t="s">
        <v>4348</v>
      </c>
    </row>
    <row r="199" spans="1:5" x14ac:dyDescent="0.25">
      <c r="A199" s="1133" t="s">
        <v>2180</v>
      </c>
      <c r="B199" s="1133" t="s">
        <v>4603</v>
      </c>
      <c r="C199" s="1133" t="s">
        <v>4603</v>
      </c>
      <c r="D199" s="1133" t="s">
        <v>4603</v>
      </c>
      <c r="E199" s="1133" t="s">
        <v>4349</v>
      </c>
    </row>
    <row r="200" spans="1:5" x14ac:dyDescent="0.25">
      <c r="A200" s="1133" t="s">
        <v>2183</v>
      </c>
      <c r="B200" s="1133" t="s">
        <v>4604</v>
      </c>
      <c r="C200" s="1133" t="s">
        <v>4604</v>
      </c>
      <c r="D200" s="1133" t="s">
        <v>4604</v>
      </c>
      <c r="E200" s="1133" t="s">
        <v>4350</v>
      </c>
    </row>
    <row r="201" spans="1:5" ht="60" x14ac:dyDescent="0.25">
      <c r="A201" s="1133" t="s">
        <v>1880</v>
      </c>
      <c r="B201" s="1133" t="s">
        <v>4605</v>
      </c>
      <c r="C201" s="1133" t="s">
        <v>4606</v>
      </c>
      <c r="D201" s="1133" t="s">
        <v>4605</v>
      </c>
      <c r="E201" s="1133" t="s">
        <v>4607</v>
      </c>
    </row>
    <row r="202" spans="1:5" ht="45" x14ac:dyDescent="0.25">
      <c r="A202" s="1133" t="s">
        <v>1881</v>
      </c>
      <c r="B202" s="1133" t="s">
        <v>2428</v>
      </c>
      <c r="C202" s="1133" t="s">
        <v>4351</v>
      </c>
      <c r="D202" s="1133" t="s">
        <v>4351</v>
      </c>
      <c r="E202" s="1133" t="s">
        <v>4352</v>
      </c>
    </row>
    <row r="203" spans="1:5" x14ac:dyDescent="0.25">
      <c r="A203" s="1133" t="s">
        <v>2190</v>
      </c>
      <c r="B203" s="1133" t="s">
        <v>4353</v>
      </c>
      <c r="C203" s="1133" t="s">
        <v>4353</v>
      </c>
    </row>
    <row r="204" spans="1:5" x14ac:dyDescent="0.25">
      <c r="A204" s="1133" t="s">
        <v>1883</v>
      </c>
      <c r="B204" s="1133" t="s">
        <v>4354</v>
      </c>
      <c r="C204" s="1133" t="s">
        <v>4355</v>
      </c>
      <c r="D204" s="1133" t="s">
        <v>4355</v>
      </c>
      <c r="E204" s="1133" t="s">
        <v>4356</v>
      </c>
    </row>
    <row r="205" spans="1:5" x14ac:dyDescent="0.25">
      <c r="A205" s="1133" t="s">
        <v>1884</v>
      </c>
      <c r="B205" s="1133" t="s">
        <v>4357</v>
      </c>
      <c r="C205" s="1133" t="s">
        <v>4358</v>
      </c>
      <c r="D205" s="1133" t="s">
        <v>4358</v>
      </c>
      <c r="E205" s="1133" t="s">
        <v>4359</v>
      </c>
    </row>
    <row r="206" spans="1:5" x14ac:dyDescent="0.25">
      <c r="A206" s="1133" t="s">
        <v>1885</v>
      </c>
      <c r="B206" s="1133" t="s">
        <v>4360</v>
      </c>
      <c r="C206" s="1133" t="s">
        <v>4361</v>
      </c>
      <c r="D206" s="1133" t="s">
        <v>4361</v>
      </c>
      <c r="E206" s="1133" t="s">
        <v>4362</v>
      </c>
    </row>
    <row r="207" spans="1:5" x14ac:dyDescent="0.25">
      <c r="A207" s="1133" t="s">
        <v>1872</v>
      </c>
      <c r="B207" s="1133" t="s">
        <v>697</v>
      </c>
      <c r="C207" s="1133" t="s">
        <v>4363</v>
      </c>
      <c r="D207" s="1133" t="s">
        <v>4363</v>
      </c>
      <c r="E207" s="1133" t="s">
        <v>4364</v>
      </c>
    </row>
    <row r="208" spans="1:5" ht="30" x14ac:dyDescent="0.25">
      <c r="A208" s="1133" t="s">
        <v>5929</v>
      </c>
      <c r="D208" s="1133" t="s">
        <v>5932</v>
      </c>
      <c r="E208" s="1133" t="s">
        <v>5973</v>
      </c>
    </row>
    <row r="209" spans="1:5" ht="45" x14ac:dyDescent="0.25">
      <c r="A209" s="1133" t="s">
        <v>1873</v>
      </c>
      <c r="B209" s="1133" t="s">
        <v>4365</v>
      </c>
      <c r="C209" s="1133" t="s">
        <v>4366</v>
      </c>
      <c r="E209" s="1133" t="s">
        <v>4367</v>
      </c>
    </row>
    <row r="210" spans="1:5" x14ac:dyDescent="0.25">
      <c r="A210" s="1133" t="s">
        <v>1874</v>
      </c>
      <c r="B210" s="1133" t="s">
        <v>4368</v>
      </c>
      <c r="C210" s="1133" t="s">
        <v>4369</v>
      </c>
      <c r="D210" s="1133" t="s">
        <v>4369</v>
      </c>
      <c r="E210" s="1133" t="s">
        <v>4370</v>
      </c>
    </row>
    <row r="211" spans="1:5" x14ac:dyDescent="0.25">
      <c r="A211" s="1133" t="s">
        <v>2197</v>
      </c>
      <c r="B211" s="1133" t="s">
        <v>4371</v>
      </c>
      <c r="C211" s="1133" t="s">
        <v>4372</v>
      </c>
      <c r="D211" s="1133" t="s">
        <v>4372</v>
      </c>
      <c r="E211" s="1133" t="s">
        <v>4608</v>
      </c>
    </row>
    <row r="212" spans="1:5" x14ac:dyDescent="0.25">
      <c r="A212" s="1133" t="s">
        <v>2198</v>
      </c>
      <c r="B212" s="1133" t="s">
        <v>4372</v>
      </c>
      <c r="C212" s="1133" t="s">
        <v>4372</v>
      </c>
      <c r="D212" s="1133" t="s">
        <v>4372</v>
      </c>
      <c r="E212" s="1133" t="s">
        <v>4373</v>
      </c>
    </row>
    <row r="213" spans="1:5" ht="30" x14ac:dyDescent="0.25">
      <c r="A213" s="1133" t="s">
        <v>5919</v>
      </c>
      <c r="D213" s="1133" t="s">
        <v>5933</v>
      </c>
      <c r="E213" s="1133" t="s">
        <v>5973</v>
      </c>
    </row>
    <row r="214" spans="1:5" x14ac:dyDescent="0.25">
      <c r="A214" s="1133" t="s">
        <v>2200</v>
      </c>
      <c r="B214" s="1133" t="s">
        <v>4374</v>
      </c>
      <c r="C214" s="1133" t="s">
        <v>4375</v>
      </c>
      <c r="D214" s="1133" t="s">
        <v>4375</v>
      </c>
      <c r="E214" s="1133" t="s">
        <v>4609</v>
      </c>
    </row>
    <row r="215" spans="1:5" x14ac:dyDescent="0.25">
      <c r="A215" s="1133" t="s">
        <v>2201</v>
      </c>
      <c r="B215" s="1133" t="s">
        <v>4375</v>
      </c>
      <c r="C215" s="1133" t="s">
        <v>4375</v>
      </c>
      <c r="D215" s="1133" t="s">
        <v>4375</v>
      </c>
      <c r="E215" s="1133" t="s">
        <v>4376</v>
      </c>
    </row>
    <row r="216" spans="1:5" ht="30" x14ac:dyDescent="0.25">
      <c r="A216" s="1133" t="s">
        <v>5917</v>
      </c>
      <c r="D216" s="1133" t="s">
        <v>5934</v>
      </c>
      <c r="E216" s="1133" t="s">
        <v>5973</v>
      </c>
    </row>
    <row r="217" spans="1:5" ht="30" x14ac:dyDescent="0.25">
      <c r="A217" s="1133" t="s">
        <v>2203</v>
      </c>
      <c r="B217" s="1133" t="s">
        <v>2902</v>
      </c>
      <c r="C217" s="1133" t="s">
        <v>4377</v>
      </c>
      <c r="D217" s="1133" t="s">
        <v>4377</v>
      </c>
      <c r="E217" s="1133" t="s">
        <v>4378</v>
      </c>
    </row>
    <row r="218" spans="1:5" ht="30" x14ac:dyDescent="0.25">
      <c r="A218" s="1133" t="s">
        <v>2206</v>
      </c>
      <c r="B218" s="1133" t="s">
        <v>4610</v>
      </c>
      <c r="C218" s="1133" t="s">
        <v>4379</v>
      </c>
      <c r="D218" s="1133" t="s">
        <v>4379</v>
      </c>
      <c r="E218" s="1133" t="s">
        <v>4380</v>
      </c>
    </row>
    <row r="219" spans="1:5" ht="75" x14ac:dyDescent="0.25">
      <c r="A219" s="1133" t="s">
        <v>4679</v>
      </c>
      <c r="B219" s="1133" t="s">
        <v>4394</v>
      </c>
      <c r="C219" s="1133" t="s">
        <v>4678</v>
      </c>
      <c r="D219" s="1133" t="s">
        <v>4678</v>
      </c>
      <c r="E219" s="1133" t="s">
        <v>4677</v>
      </c>
    </row>
    <row r="220" spans="1:5" x14ac:dyDescent="0.25">
      <c r="A220" s="1133" t="s">
        <v>2209</v>
      </c>
      <c r="B220" s="1133" t="s">
        <v>4381</v>
      </c>
      <c r="C220" s="1133" t="s">
        <v>4381</v>
      </c>
    </row>
    <row r="221" spans="1:5" ht="30" x14ac:dyDescent="0.25">
      <c r="A221" s="1133" t="s">
        <v>2211</v>
      </c>
      <c r="B221" s="1133" t="s">
        <v>4382</v>
      </c>
      <c r="C221" s="1133" t="s">
        <v>4382</v>
      </c>
      <c r="D221" s="1133" t="s">
        <v>4382</v>
      </c>
      <c r="E221" s="1133" t="s">
        <v>4383</v>
      </c>
    </row>
    <row r="222" spans="1:5" ht="135" x14ac:dyDescent="0.25">
      <c r="A222" s="1133" t="s">
        <v>1875</v>
      </c>
      <c r="B222" s="1133" t="s">
        <v>4384</v>
      </c>
      <c r="C222" s="1133" t="s">
        <v>4385</v>
      </c>
      <c r="D222" s="1133" t="s">
        <v>4385</v>
      </c>
      <c r="E222" s="1133" t="s">
        <v>4386</v>
      </c>
    </row>
    <row r="223" spans="1:5" ht="90" x14ac:dyDescent="0.25">
      <c r="A223" s="1133" t="s">
        <v>5888</v>
      </c>
      <c r="B223" s="1133" t="s">
        <v>5909</v>
      </c>
      <c r="C223" s="1133" t="s">
        <v>5909</v>
      </c>
      <c r="D223" s="1133" t="s">
        <v>5909</v>
      </c>
      <c r="E223" s="1133" t="s">
        <v>5912</v>
      </c>
    </row>
    <row r="224" spans="1:5" ht="390" x14ac:dyDescent="0.25">
      <c r="A224" s="1133" t="s">
        <v>1876</v>
      </c>
      <c r="B224" s="1133" t="s">
        <v>2660</v>
      </c>
      <c r="C224" s="1133" t="s">
        <v>4387</v>
      </c>
      <c r="D224" s="1133" t="s">
        <v>4388</v>
      </c>
      <c r="E224" s="1133" t="s">
        <v>4389</v>
      </c>
    </row>
    <row r="225" spans="1:5" ht="30" x14ac:dyDescent="0.25">
      <c r="A225" s="1133" t="s">
        <v>2462</v>
      </c>
      <c r="B225" s="1133" t="s">
        <v>6588</v>
      </c>
      <c r="C225" s="1133" t="s">
        <v>6592</v>
      </c>
      <c r="D225" s="1133" t="s">
        <v>6097</v>
      </c>
      <c r="E225" s="1133" t="s">
        <v>6607</v>
      </c>
    </row>
    <row r="226" spans="1:5" ht="30" x14ac:dyDescent="0.25">
      <c r="A226" s="1133" t="s">
        <v>2463</v>
      </c>
      <c r="B226" s="1133" t="s">
        <v>6589</v>
      </c>
      <c r="C226" s="1133" t="s">
        <v>6593</v>
      </c>
      <c r="D226" s="1133" t="s">
        <v>6098</v>
      </c>
      <c r="E226" s="1133" t="s">
        <v>6608</v>
      </c>
    </row>
    <row r="227" spans="1:5" ht="30" x14ac:dyDescent="0.25">
      <c r="A227" s="1133" t="s">
        <v>2464</v>
      </c>
      <c r="B227" s="1133" t="s">
        <v>6562</v>
      </c>
      <c r="C227" s="1133" t="s">
        <v>6594</v>
      </c>
      <c r="D227" s="1133" t="s">
        <v>6099</v>
      </c>
      <c r="E227" s="1133" t="s">
        <v>6609</v>
      </c>
    </row>
    <row r="228" spans="1:5" ht="30" x14ac:dyDescent="0.25">
      <c r="A228" s="1133" t="s">
        <v>2465</v>
      </c>
      <c r="B228" s="1133" t="s">
        <v>6590</v>
      </c>
      <c r="C228" s="1133" t="s">
        <v>6595</v>
      </c>
      <c r="D228" s="1133" t="s">
        <v>6100</v>
      </c>
      <c r="E228" s="1133" t="s">
        <v>6610</v>
      </c>
    </row>
    <row r="229" spans="1:5" ht="30" x14ac:dyDescent="0.25">
      <c r="A229" s="1133" t="s">
        <v>2466</v>
      </c>
      <c r="B229" s="1133" t="s">
        <v>6591</v>
      </c>
      <c r="C229" s="1133" t="s">
        <v>6596</v>
      </c>
      <c r="D229" s="1133" t="s">
        <v>6101</v>
      </c>
      <c r="E229" s="1133" t="s">
        <v>6611</v>
      </c>
    </row>
    <row r="230" spans="1:5" ht="30" x14ac:dyDescent="0.25">
      <c r="A230" s="1133" t="s">
        <v>1894</v>
      </c>
      <c r="B230" s="1133" t="s">
        <v>4254</v>
      </c>
      <c r="C230" s="1133" t="s">
        <v>4390</v>
      </c>
      <c r="D230" s="1133" t="s">
        <v>4391</v>
      </c>
      <c r="E230" s="1133" t="s">
        <v>6612</v>
      </c>
    </row>
    <row r="231" spans="1:5" ht="30" x14ac:dyDescent="0.25">
      <c r="A231" s="1133" t="s">
        <v>6106</v>
      </c>
      <c r="B231" s="1133" t="s">
        <v>6482</v>
      </c>
      <c r="C231" s="1133" t="s">
        <v>6482</v>
      </c>
      <c r="D231" s="1133" t="s">
        <v>6125</v>
      </c>
      <c r="E231" s="1133" t="s">
        <v>6443</v>
      </c>
    </row>
    <row r="232" spans="1:5" ht="30" x14ac:dyDescent="0.25">
      <c r="A232" s="1133" t="s">
        <v>6107</v>
      </c>
      <c r="B232" s="1133" t="s">
        <v>6483</v>
      </c>
      <c r="C232" s="1133" t="s">
        <v>6483</v>
      </c>
      <c r="D232" s="1133" t="s">
        <v>6126</v>
      </c>
      <c r="E232" s="1133" t="s">
        <v>6444</v>
      </c>
    </row>
    <row r="233" spans="1:5" ht="30" x14ac:dyDescent="0.25">
      <c r="A233" s="1133" t="s">
        <v>6108</v>
      </c>
      <c r="B233" s="1133" t="s">
        <v>6484</v>
      </c>
      <c r="C233" s="1133" t="s">
        <v>6484</v>
      </c>
      <c r="D233" s="1133" t="s">
        <v>6127</v>
      </c>
      <c r="E233" s="1133" t="s">
        <v>6445</v>
      </c>
    </row>
    <row r="234" spans="1:5" ht="30" x14ac:dyDescent="0.25">
      <c r="A234" s="1133" t="s">
        <v>6109</v>
      </c>
      <c r="B234" s="1133" t="s">
        <v>6485</v>
      </c>
      <c r="C234" s="1133" t="s">
        <v>6485</v>
      </c>
      <c r="D234" s="1133" t="s">
        <v>6128</v>
      </c>
      <c r="E234" s="1133" t="s">
        <v>6446</v>
      </c>
    </row>
    <row r="235" spans="1:5" ht="30" x14ac:dyDescent="0.25">
      <c r="A235" s="1133" t="s">
        <v>6110</v>
      </c>
      <c r="B235" s="1133" t="s">
        <v>6486</v>
      </c>
      <c r="C235" s="1133" t="s">
        <v>6486</v>
      </c>
      <c r="D235" s="1133" t="s">
        <v>6129</v>
      </c>
      <c r="E235" s="1133" t="s">
        <v>6447</v>
      </c>
    </row>
    <row r="236" spans="1:5" ht="30" x14ac:dyDescent="0.25">
      <c r="A236" s="1133" t="s">
        <v>6111</v>
      </c>
      <c r="B236" s="1133" t="s">
        <v>6487</v>
      </c>
      <c r="C236" s="1133" t="s">
        <v>6487</v>
      </c>
      <c r="D236" s="1133" t="s">
        <v>6130</v>
      </c>
      <c r="E236" s="1133" t="s">
        <v>6448</v>
      </c>
    </row>
    <row r="237" spans="1:5" ht="30" x14ac:dyDescent="0.25">
      <c r="A237" s="1133" t="s">
        <v>6112</v>
      </c>
      <c r="B237" s="1133" t="s">
        <v>6488</v>
      </c>
      <c r="C237" s="1133" t="s">
        <v>6488</v>
      </c>
      <c r="D237" s="1133" t="s">
        <v>6131</v>
      </c>
      <c r="E237" s="1133" t="s">
        <v>6449</v>
      </c>
    </row>
    <row r="238" spans="1:5" ht="30" x14ac:dyDescent="0.25">
      <c r="A238" s="1133" t="s">
        <v>6113</v>
      </c>
      <c r="B238" s="1133" t="s">
        <v>6489</v>
      </c>
      <c r="C238" s="1133" t="s">
        <v>6489</v>
      </c>
      <c r="D238" s="1133" t="s">
        <v>6132</v>
      </c>
      <c r="E238" s="1133" t="s">
        <v>6450</v>
      </c>
    </row>
    <row r="239" spans="1:5" ht="30" x14ac:dyDescent="0.25">
      <c r="A239" s="1133" t="s">
        <v>6114</v>
      </c>
      <c r="B239" s="1133" t="s">
        <v>6490</v>
      </c>
      <c r="C239" s="1133" t="s">
        <v>6490</v>
      </c>
      <c r="D239" s="1133" t="s">
        <v>6133</v>
      </c>
      <c r="E239" s="1133" t="s">
        <v>6451</v>
      </c>
    </row>
    <row r="240" spans="1:5" x14ac:dyDescent="0.25">
      <c r="A240" s="1133" t="s">
        <v>2217</v>
      </c>
      <c r="B240" s="1133" t="s">
        <v>4245</v>
      </c>
      <c r="C240" s="1133" t="s">
        <v>4245</v>
      </c>
    </row>
    <row r="241" spans="1:5" x14ac:dyDescent="0.25">
      <c r="A241" s="1133" t="s">
        <v>1892</v>
      </c>
      <c r="B241" s="1133" t="s">
        <v>4245</v>
      </c>
      <c r="C241" s="1133" t="s">
        <v>4392</v>
      </c>
    </row>
    <row r="242" spans="1:5" ht="45" x14ac:dyDescent="0.25">
      <c r="A242" s="1133" t="s">
        <v>1882</v>
      </c>
      <c r="B242" s="1133" t="s">
        <v>2219</v>
      </c>
      <c r="C242" s="1133" t="s">
        <v>1907</v>
      </c>
      <c r="D242" s="1133" t="s">
        <v>2219</v>
      </c>
      <c r="E242" s="1133" t="s">
        <v>4393</v>
      </c>
    </row>
    <row r="243" spans="1:5" ht="120" x14ac:dyDescent="0.25">
      <c r="A243" s="1133" t="s">
        <v>1893</v>
      </c>
      <c r="B243" s="1133" t="s">
        <v>4394</v>
      </c>
      <c r="C243" s="1133" t="s">
        <v>4395</v>
      </c>
      <c r="D243" s="1133" t="s">
        <v>4395</v>
      </c>
      <c r="E243" s="1133" t="s">
        <v>4396</v>
      </c>
    </row>
    <row r="244" spans="1:5" x14ac:dyDescent="0.25">
      <c r="A244" s="1133" t="s">
        <v>6636</v>
      </c>
      <c r="B244" s="1133" t="s">
        <v>6683</v>
      </c>
      <c r="C244" s="1133" t="s">
        <v>6683</v>
      </c>
      <c r="D244" s="1133" t="s">
        <v>6683</v>
      </c>
    </row>
    <row r="245" spans="1:5" ht="180" x14ac:dyDescent="0.25">
      <c r="A245" s="1133" t="s">
        <v>6639</v>
      </c>
      <c r="B245" s="1133" t="s">
        <v>6643</v>
      </c>
      <c r="C245" s="1133" t="s">
        <v>6643</v>
      </c>
      <c r="D245" s="1133" t="s">
        <v>6682</v>
      </c>
      <c r="E245" s="1133" t="s">
        <v>6694</v>
      </c>
    </row>
    <row r="246" spans="1:5" x14ac:dyDescent="0.25">
      <c r="A246" s="1133" t="s">
        <v>2221</v>
      </c>
      <c r="B246" s="1133" t="s">
        <v>4298</v>
      </c>
      <c r="C246" s="1133" t="s">
        <v>4298</v>
      </c>
    </row>
    <row r="247" spans="1:5" x14ac:dyDescent="0.25">
      <c r="A247" s="1133" t="s">
        <v>1888</v>
      </c>
      <c r="B247" s="1133" t="s">
        <v>4397</v>
      </c>
      <c r="C247" s="1133" t="s">
        <v>4397</v>
      </c>
      <c r="D247" s="1133" t="s">
        <v>4397</v>
      </c>
      <c r="E247" s="1133" t="s">
        <v>4398</v>
      </c>
    </row>
    <row r="248" spans="1:5" ht="30" x14ac:dyDescent="0.25">
      <c r="A248" s="1133" t="s">
        <v>5921</v>
      </c>
      <c r="D248" s="1133" t="s">
        <v>5935</v>
      </c>
      <c r="E248" s="1133" t="s">
        <v>5973</v>
      </c>
    </row>
    <row r="249" spans="1:5" x14ac:dyDescent="0.25">
      <c r="A249" s="1133" t="s">
        <v>1889</v>
      </c>
      <c r="B249" s="1133" t="s">
        <v>4399</v>
      </c>
      <c r="C249" s="1133" t="s">
        <v>4399</v>
      </c>
      <c r="D249" s="1133" t="s">
        <v>4399</v>
      </c>
      <c r="E249" s="1133" t="s">
        <v>4400</v>
      </c>
    </row>
    <row r="250" spans="1:5" ht="30" x14ac:dyDescent="0.25">
      <c r="A250" s="1133" t="s">
        <v>5923</v>
      </c>
      <c r="D250" s="1133" t="s">
        <v>5936</v>
      </c>
      <c r="E250" s="1133" t="s">
        <v>5973</v>
      </c>
    </row>
    <row r="251" spans="1:5" x14ac:dyDescent="0.25">
      <c r="A251" s="1133" t="s">
        <v>1890</v>
      </c>
      <c r="B251" s="1133" t="s">
        <v>4401</v>
      </c>
      <c r="C251" s="1133" t="s">
        <v>4401</v>
      </c>
      <c r="D251" s="1133" t="s">
        <v>4401</v>
      </c>
      <c r="E251" s="1133" t="s">
        <v>4402</v>
      </c>
    </row>
    <row r="252" spans="1:5" ht="30" x14ac:dyDescent="0.25">
      <c r="A252" s="1133" t="s">
        <v>5925</v>
      </c>
      <c r="D252" s="1133" t="s">
        <v>5937</v>
      </c>
      <c r="E252" s="1133" t="s">
        <v>5973</v>
      </c>
    </row>
    <row r="253" spans="1:5" x14ac:dyDescent="0.25">
      <c r="A253" s="1133" t="s">
        <v>2225</v>
      </c>
      <c r="B253" s="1133" t="s">
        <v>4403</v>
      </c>
      <c r="C253" s="1133" t="s">
        <v>4403</v>
      </c>
    </row>
    <row r="254" spans="1:5" ht="210" x14ac:dyDescent="0.25">
      <c r="A254" s="1133" t="s">
        <v>1891</v>
      </c>
      <c r="B254" s="1133" t="s">
        <v>4404</v>
      </c>
      <c r="C254" s="1133" t="s">
        <v>4611</v>
      </c>
      <c r="D254" s="1133" t="s">
        <v>4611</v>
      </c>
      <c r="E254" s="1133" t="s">
        <v>4405</v>
      </c>
    </row>
    <row r="255" spans="1:5" ht="30" x14ac:dyDescent="0.25">
      <c r="A255" s="1133" t="s">
        <v>6223</v>
      </c>
      <c r="B255" s="1133" t="s">
        <v>6462</v>
      </c>
      <c r="C255" s="1133" t="s">
        <v>6462</v>
      </c>
      <c r="D255" s="1133" t="s">
        <v>6219</v>
      </c>
      <c r="E255" s="1133" t="s">
        <v>6452</v>
      </c>
    </row>
    <row r="256" spans="1:5" ht="30" x14ac:dyDescent="0.25">
      <c r="A256" s="1133" t="s">
        <v>6224</v>
      </c>
      <c r="B256" s="1133" t="s">
        <v>6463</v>
      </c>
      <c r="C256" s="1133" t="s">
        <v>6463</v>
      </c>
      <c r="D256" s="1133" t="s">
        <v>6220</v>
      </c>
      <c r="E256" s="1133" t="s">
        <v>6453</v>
      </c>
    </row>
    <row r="257" spans="1:5" x14ac:dyDescent="0.25">
      <c r="A257" s="1133" t="s">
        <v>6225</v>
      </c>
      <c r="B257" s="1133" t="s">
        <v>6464</v>
      </c>
      <c r="C257" s="1133" t="s">
        <v>6464</v>
      </c>
      <c r="D257" s="1133" t="s">
        <v>6221</v>
      </c>
      <c r="E257" s="1133" t="s">
        <v>6454</v>
      </c>
    </row>
    <row r="258" spans="1:5" ht="30" x14ac:dyDescent="0.25">
      <c r="A258" s="1133" t="s">
        <v>6226</v>
      </c>
      <c r="B258" s="1133" t="s">
        <v>6465</v>
      </c>
      <c r="C258" s="1133" t="s">
        <v>6465</v>
      </c>
      <c r="D258" s="1133" t="s">
        <v>6222</v>
      </c>
      <c r="E258" s="1133" t="s">
        <v>6455</v>
      </c>
    </row>
    <row r="259" spans="1:5" x14ac:dyDescent="0.25">
      <c r="A259" s="1133" t="s">
        <v>1921</v>
      </c>
      <c r="B259" s="1133" t="s">
        <v>4333</v>
      </c>
      <c r="C259" s="1133" t="s">
        <v>4406</v>
      </c>
      <c r="D259" s="1133" t="s">
        <v>4406</v>
      </c>
      <c r="E259" s="1133" t="s">
        <v>4407</v>
      </c>
    </row>
    <row r="260" spans="1:5" x14ac:dyDescent="0.25">
      <c r="A260" s="1133" t="s">
        <v>2228</v>
      </c>
      <c r="B260" s="1133" t="s">
        <v>4408</v>
      </c>
      <c r="C260" s="1133" t="s">
        <v>4408</v>
      </c>
    </row>
    <row r="261" spans="1:5" ht="45" x14ac:dyDescent="0.25">
      <c r="A261" s="1133" t="s">
        <v>1918</v>
      </c>
      <c r="B261" s="1133" t="s">
        <v>4409</v>
      </c>
      <c r="C261" s="1133" t="s">
        <v>4410</v>
      </c>
      <c r="D261" s="1133" t="s">
        <v>4410</v>
      </c>
      <c r="E261" s="1133" t="s">
        <v>4411</v>
      </c>
    </row>
    <row r="262" spans="1:5" ht="45" x14ac:dyDescent="0.25">
      <c r="A262" s="1133" t="s">
        <v>1919</v>
      </c>
      <c r="B262" s="1133" t="s">
        <v>4412</v>
      </c>
      <c r="C262" s="1133" t="s">
        <v>4413</v>
      </c>
      <c r="D262" s="1133" t="s">
        <v>4413</v>
      </c>
      <c r="E262" s="1133" t="s">
        <v>4411</v>
      </c>
    </row>
    <row r="263" spans="1:5" ht="45" x14ac:dyDescent="0.25">
      <c r="A263" s="1133" t="s">
        <v>1920</v>
      </c>
      <c r="B263" s="1133" t="s">
        <v>4414</v>
      </c>
      <c r="C263" s="1133" t="s">
        <v>4415</v>
      </c>
      <c r="D263" s="1133" t="s">
        <v>4415</v>
      </c>
      <c r="E263" s="1133" t="s">
        <v>4416</v>
      </c>
    </row>
    <row r="264" spans="1:5" x14ac:dyDescent="0.25">
      <c r="A264" s="1133" t="s">
        <v>2230</v>
      </c>
      <c r="B264" s="1133" t="s">
        <v>4417</v>
      </c>
      <c r="C264" s="1133" t="s">
        <v>4417</v>
      </c>
    </row>
    <row r="265" spans="1:5" ht="30" x14ac:dyDescent="0.25">
      <c r="A265" s="1133" t="s">
        <v>1922</v>
      </c>
      <c r="B265" s="1133" t="s">
        <v>4418</v>
      </c>
      <c r="C265" s="1133" t="s">
        <v>4419</v>
      </c>
      <c r="D265" s="1133" t="s">
        <v>4419</v>
      </c>
      <c r="E265" s="1133" t="s">
        <v>4420</v>
      </c>
    </row>
    <row r="266" spans="1:5" ht="30" x14ac:dyDescent="0.25">
      <c r="A266" s="1133" t="s">
        <v>1923</v>
      </c>
      <c r="B266" s="1133" t="s">
        <v>4421</v>
      </c>
      <c r="C266" s="1133" t="s">
        <v>4422</v>
      </c>
      <c r="D266" s="1133" t="s">
        <v>4422</v>
      </c>
      <c r="E266" s="1133" t="s">
        <v>4420</v>
      </c>
    </row>
    <row r="267" spans="1:5" ht="30" x14ac:dyDescent="0.25">
      <c r="A267" s="1133" t="s">
        <v>1924</v>
      </c>
      <c r="B267" s="1133" t="s">
        <v>4423</v>
      </c>
      <c r="C267" s="1133" t="s">
        <v>4424</v>
      </c>
      <c r="D267" s="1133" t="s">
        <v>4424</v>
      </c>
      <c r="E267" s="1133" t="s">
        <v>4420</v>
      </c>
    </row>
    <row r="268" spans="1:5" x14ac:dyDescent="0.25">
      <c r="A268" s="1133" t="s">
        <v>2232</v>
      </c>
      <c r="B268" s="1133" t="s">
        <v>4425</v>
      </c>
      <c r="C268" s="1133" t="s">
        <v>4425</v>
      </c>
    </row>
    <row r="269" spans="1:5" x14ac:dyDescent="0.25">
      <c r="A269" s="1133" t="s">
        <v>2234</v>
      </c>
      <c r="B269" s="1133" t="s">
        <v>4329</v>
      </c>
      <c r="C269" s="1133" t="s">
        <v>4426</v>
      </c>
      <c r="D269" s="1133" t="s">
        <v>4426</v>
      </c>
      <c r="E269" s="1133" t="s">
        <v>4427</v>
      </c>
    </row>
    <row r="270" spans="1:5" ht="30" x14ac:dyDescent="0.25">
      <c r="A270" s="1133" t="s">
        <v>2237</v>
      </c>
      <c r="B270" s="1133" t="s">
        <v>4333</v>
      </c>
      <c r="C270" s="1133" t="s">
        <v>4426</v>
      </c>
      <c r="D270" s="1133" t="s">
        <v>4428</v>
      </c>
      <c r="E270" s="1133" t="s">
        <v>4429</v>
      </c>
    </row>
    <row r="271" spans="1:5" x14ac:dyDescent="0.25">
      <c r="A271" s="1133" t="s">
        <v>2276</v>
      </c>
      <c r="B271" s="1133" t="s">
        <v>697</v>
      </c>
      <c r="C271" s="1133" t="s">
        <v>4430</v>
      </c>
      <c r="D271" s="1133" t="s">
        <v>4430</v>
      </c>
      <c r="E271" s="1133" t="s">
        <v>4431</v>
      </c>
    </row>
    <row r="272" spans="1:5" ht="30" x14ac:dyDescent="0.25">
      <c r="A272" s="1133" t="s">
        <v>5927</v>
      </c>
      <c r="D272" s="1133" t="s">
        <v>5938</v>
      </c>
      <c r="E272" s="1133" t="s">
        <v>5973</v>
      </c>
    </row>
    <row r="273" spans="1:5" ht="150" x14ac:dyDescent="0.25">
      <c r="A273" s="1133" t="s">
        <v>2240</v>
      </c>
      <c r="B273" s="1133" t="s">
        <v>4612</v>
      </c>
      <c r="C273" s="1133" t="s">
        <v>4432</v>
      </c>
      <c r="D273" s="1133" t="s">
        <v>4433</v>
      </c>
      <c r="E273" s="1133" t="s">
        <v>4434</v>
      </c>
    </row>
    <row r="274" spans="1:5" ht="60" x14ac:dyDescent="0.25">
      <c r="A274" s="1133" t="s">
        <v>2243</v>
      </c>
      <c r="B274" s="1133" t="s">
        <v>4435</v>
      </c>
      <c r="C274" s="1133" t="s">
        <v>4436</v>
      </c>
      <c r="D274" s="1133" t="s">
        <v>4436</v>
      </c>
      <c r="E274" s="1133" t="s">
        <v>4437</v>
      </c>
    </row>
    <row r="275" spans="1:5" ht="60" x14ac:dyDescent="0.25">
      <c r="A275" s="1133" t="s">
        <v>2246</v>
      </c>
      <c r="B275" s="1133" t="s">
        <v>4438</v>
      </c>
      <c r="C275" s="1133" t="s">
        <v>4439</v>
      </c>
      <c r="D275" s="1133" t="s">
        <v>4439</v>
      </c>
      <c r="E275" s="1133" t="s">
        <v>4440</v>
      </c>
    </row>
    <row r="276" spans="1:5" ht="30" x14ac:dyDescent="0.25">
      <c r="A276" s="1133" t="s">
        <v>2249</v>
      </c>
      <c r="B276" s="1133" t="s">
        <v>4441</v>
      </c>
      <c r="C276" s="1133" t="s">
        <v>4442</v>
      </c>
      <c r="D276" s="1133" t="s">
        <v>4442</v>
      </c>
      <c r="E276" s="1133" t="s">
        <v>4443</v>
      </c>
    </row>
    <row r="277" spans="1:5" ht="60" x14ac:dyDescent="0.25">
      <c r="A277" s="1133" t="s">
        <v>2252</v>
      </c>
      <c r="B277" s="1133" t="s">
        <v>4444</v>
      </c>
      <c r="C277" s="1133" t="s">
        <v>4445</v>
      </c>
      <c r="D277" s="1133" t="s">
        <v>4445</v>
      </c>
      <c r="E277" s="1133" t="s">
        <v>4446</v>
      </c>
    </row>
    <row r="278" spans="1:5" ht="60" x14ac:dyDescent="0.25">
      <c r="A278" s="1133" t="s">
        <v>2255</v>
      </c>
      <c r="B278" s="1133" t="s">
        <v>4447</v>
      </c>
      <c r="C278" s="1133" t="s">
        <v>4448</v>
      </c>
      <c r="D278" s="1133" t="s">
        <v>4448</v>
      </c>
      <c r="E278" s="1133" t="s">
        <v>4449</v>
      </c>
    </row>
    <row r="279" spans="1:5" x14ac:dyDescent="0.25">
      <c r="A279" s="1133" t="s">
        <v>5162</v>
      </c>
      <c r="B279" s="1133" t="s">
        <v>5193</v>
      </c>
      <c r="C279" s="1133" t="s">
        <v>5193</v>
      </c>
      <c r="D279" s="1133" t="s">
        <v>5194</v>
      </c>
      <c r="E279" s="1133" t="s">
        <v>5195</v>
      </c>
    </row>
    <row r="280" spans="1:5" ht="75" x14ac:dyDescent="0.25">
      <c r="A280" s="1133" t="s">
        <v>5173</v>
      </c>
      <c r="B280" s="1133" t="s">
        <v>5196</v>
      </c>
      <c r="C280" s="1133" t="s">
        <v>5196</v>
      </c>
      <c r="D280" s="1133" t="s">
        <v>5197</v>
      </c>
      <c r="E280" s="1133" t="s">
        <v>5198</v>
      </c>
    </row>
    <row r="281" spans="1:5" ht="90" x14ac:dyDescent="0.25">
      <c r="A281" s="1133" t="s">
        <v>5312</v>
      </c>
      <c r="B281" s="1133" t="s">
        <v>5196</v>
      </c>
      <c r="C281" s="1133" t="s">
        <v>5196</v>
      </c>
      <c r="D281" s="1133" t="s">
        <v>5197</v>
      </c>
      <c r="E281" s="1133" t="s">
        <v>5369</v>
      </c>
    </row>
    <row r="282" spans="1:5" ht="120" x14ac:dyDescent="0.25">
      <c r="A282" s="1133" t="s">
        <v>5164</v>
      </c>
      <c r="B282" s="1133" t="s">
        <v>5165</v>
      </c>
      <c r="C282" s="1133" t="s">
        <v>5165</v>
      </c>
      <c r="D282" s="1133" t="s">
        <v>5199</v>
      </c>
      <c r="E282" s="1133" t="s">
        <v>5200</v>
      </c>
    </row>
    <row r="283" spans="1:5" ht="165" x14ac:dyDescent="0.25">
      <c r="A283" s="1133" t="s">
        <v>5166</v>
      </c>
      <c r="B283" s="1133" t="s">
        <v>5203</v>
      </c>
      <c r="C283" s="1133" t="s">
        <v>5203</v>
      </c>
      <c r="D283" s="1133" t="s">
        <v>5202</v>
      </c>
      <c r="E283" s="1133" t="s">
        <v>5201</v>
      </c>
    </row>
    <row r="284" spans="1:5" ht="60" x14ac:dyDescent="0.25">
      <c r="A284" s="1133" t="s">
        <v>5167</v>
      </c>
      <c r="B284" s="1133" t="s">
        <v>5204</v>
      </c>
      <c r="C284" s="1133" t="s">
        <v>5204</v>
      </c>
      <c r="D284" s="1133" t="s">
        <v>5204</v>
      </c>
      <c r="E284" s="1133" t="s">
        <v>5205</v>
      </c>
    </row>
    <row r="285" spans="1:5" ht="135" x14ac:dyDescent="0.25">
      <c r="A285" s="1133" t="s">
        <v>5168</v>
      </c>
      <c r="B285" s="1133" t="s">
        <v>5206</v>
      </c>
      <c r="C285" s="1133" t="s">
        <v>5206</v>
      </c>
      <c r="D285" s="1133" t="s">
        <v>5206</v>
      </c>
      <c r="E285" s="1133" t="s">
        <v>5207</v>
      </c>
    </row>
    <row r="286" spans="1:5" ht="60" x14ac:dyDescent="0.25">
      <c r="A286" s="1133" t="s">
        <v>5169</v>
      </c>
      <c r="B286" s="1133" t="s">
        <v>4343</v>
      </c>
      <c r="C286" s="1133" t="s">
        <v>4343</v>
      </c>
      <c r="D286" s="1133" t="s">
        <v>4343</v>
      </c>
      <c r="E286" s="1133" t="s">
        <v>5208</v>
      </c>
    </row>
    <row r="287" spans="1:5" ht="60" x14ac:dyDescent="0.25">
      <c r="A287" s="1133" t="s">
        <v>5170</v>
      </c>
      <c r="B287" s="1133" t="s">
        <v>4347</v>
      </c>
      <c r="C287" s="1133" t="s">
        <v>4347</v>
      </c>
      <c r="D287" s="1133" t="s">
        <v>4347</v>
      </c>
      <c r="E287" s="1133" t="s">
        <v>5209</v>
      </c>
    </row>
    <row r="288" spans="1:5" ht="60" x14ac:dyDescent="0.25">
      <c r="A288" s="1133" t="s">
        <v>5171</v>
      </c>
      <c r="B288" s="1133" t="s">
        <v>5212</v>
      </c>
      <c r="C288" s="1133" t="s">
        <v>5212</v>
      </c>
      <c r="D288" s="1133" t="s">
        <v>5212</v>
      </c>
      <c r="E288" s="1133" t="s">
        <v>5213</v>
      </c>
    </row>
    <row r="289" spans="1:5" ht="60" x14ac:dyDescent="0.25">
      <c r="A289" s="1133" t="s">
        <v>5172</v>
      </c>
      <c r="B289" s="1133" t="s">
        <v>5215</v>
      </c>
      <c r="C289" s="1133" t="s">
        <v>5215</v>
      </c>
      <c r="D289" s="1133" t="s">
        <v>5215</v>
      </c>
      <c r="E289" s="1133" t="s">
        <v>5214</v>
      </c>
    </row>
    <row r="290" spans="1:5" x14ac:dyDescent="0.25">
      <c r="A290" s="1133" t="s">
        <v>4900</v>
      </c>
      <c r="B290" s="1133" t="s">
        <v>4917</v>
      </c>
      <c r="C290" s="1133" t="s">
        <v>4917</v>
      </c>
    </row>
    <row r="291" spans="1:5" ht="30" x14ac:dyDescent="0.25">
      <c r="A291" s="1133" t="s">
        <v>4901</v>
      </c>
      <c r="B291" s="1133" t="s">
        <v>4917</v>
      </c>
      <c r="C291" s="1133" t="s">
        <v>4917</v>
      </c>
      <c r="D291" s="1133" t="s">
        <v>4917</v>
      </c>
      <c r="E291" s="1133" t="s">
        <v>4916</v>
      </c>
    </row>
    <row r="292" spans="1:5" x14ac:dyDescent="0.25">
      <c r="A292" s="1133" t="s">
        <v>2290</v>
      </c>
      <c r="B292" s="1133" t="s">
        <v>5736</v>
      </c>
      <c r="C292" s="1133" t="s">
        <v>5736</v>
      </c>
    </row>
    <row r="293" spans="1:5" x14ac:dyDescent="0.25">
      <c r="A293" s="1133" t="s">
        <v>2292</v>
      </c>
      <c r="B293" s="1133" t="s">
        <v>2291</v>
      </c>
      <c r="C293" s="1133" t="s">
        <v>2291</v>
      </c>
    </row>
    <row r="294" spans="1:5" x14ac:dyDescent="0.25">
      <c r="A294" s="1133" t="s">
        <v>2293</v>
      </c>
      <c r="B294" s="1133" t="s">
        <v>4450</v>
      </c>
      <c r="C294" s="1133" t="s">
        <v>4450</v>
      </c>
      <c r="D294" s="1133" t="s">
        <v>4451</v>
      </c>
      <c r="E294" s="1133" t="s">
        <v>4452</v>
      </c>
    </row>
    <row r="295" spans="1:5" x14ac:dyDescent="0.25">
      <c r="A295" s="1133" t="s">
        <v>2297</v>
      </c>
      <c r="B295" s="1133" t="s">
        <v>4453</v>
      </c>
      <c r="C295" s="1133" t="s">
        <v>4453</v>
      </c>
      <c r="D295" s="1133" t="s">
        <v>4454</v>
      </c>
      <c r="E295" s="1133" t="s">
        <v>4455</v>
      </c>
    </row>
    <row r="296" spans="1:5" x14ac:dyDescent="0.25">
      <c r="A296" s="1133" t="s">
        <v>5080</v>
      </c>
      <c r="B296" s="1133" t="s">
        <v>5095</v>
      </c>
      <c r="C296" s="1133" t="s">
        <v>5095</v>
      </c>
    </row>
    <row r="297" spans="1:5" ht="90" x14ac:dyDescent="0.25">
      <c r="A297" s="1133" t="s">
        <v>5039</v>
      </c>
      <c r="B297" s="1133" t="s">
        <v>5068</v>
      </c>
      <c r="C297" s="1133" t="s">
        <v>5068</v>
      </c>
      <c r="D297" s="1133" t="s">
        <v>5068</v>
      </c>
      <c r="E297" s="1133" t="s">
        <v>5069</v>
      </c>
    </row>
    <row r="298" spans="1:5" x14ac:dyDescent="0.25">
      <c r="A298" s="1133" t="s">
        <v>5076</v>
      </c>
      <c r="B298" s="1133" t="s">
        <v>5029</v>
      </c>
      <c r="C298" s="1133" t="s">
        <v>5029</v>
      </c>
      <c r="D298" s="1133" t="s">
        <v>5029</v>
      </c>
      <c r="E298" s="1133" t="s">
        <v>5096</v>
      </c>
    </row>
    <row r="299" spans="1:5" x14ac:dyDescent="0.25">
      <c r="A299" s="1133" t="s">
        <v>2301</v>
      </c>
      <c r="B299" s="1133" t="s">
        <v>4456</v>
      </c>
      <c r="C299" s="1133" t="s">
        <v>4456</v>
      </c>
    </row>
    <row r="300" spans="1:5" ht="30" x14ac:dyDescent="0.25">
      <c r="A300" s="1133" t="s">
        <v>2303</v>
      </c>
      <c r="B300" s="1133" t="s">
        <v>4145</v>
      </c>
      <c r="C300" s="1133" t="s">
        <v>4145</v>
      </c>
      <c r="D300" s="1133" t="s">
        <v>4145</v>
      </c>
      <c r="E300" s="1133" t="s">
        <v>4457</v>
      </c>
    </row>
    <row r="301" spans="1:5" x14ac:dyDescent="0.25">
      <c r="A301" s="1133" t="s">
        <v>2305</v>
      </c>
      <c r="B301" s="1133" t="s">
        <v>4157</v>
      </c>
      <c r="C301" s="1133" t="s">
        <v>4157</v>
      </c>
      <c r="D301" s="1133" t="s">
        <v>4157</v>
      </c>
      <c r="E301" s="1133" t="s">
        <v>4158</v>
      </c>
    </row>
    <row r="302" spans="1:5" ht="45" x14ac:dyDescent="0.25">
      <c r="A302" s="1133" t="s">
        <v>2307</v>
      </c>
      <c r="B302" s="1133" t="s">
        <v>4159</v>
      </c>
      <c r="C302" s="1133" t="s">
        <v>4159</v>
      </c>
      <c r="D302" s="1133" t="s">
        <v>4159</v>
      </c>
      <c r="E302" s="1133" t="s">
        <v>4160</v>
      </c>
    </row>
    <row r="303" spans="1:5" x14ac:dyDescent="0.25">
      <c r="A303" s="1133" t="s">
        <v>4844</v>
      </c>
      <c r="B303" s="1133" t="s">
        <v>4206</v>
      </c>
      <c r="C303" s="1133" t="s">
        <v>4206</v>
      </c>
    </row>
    <row r="304" spans="1:5" ht="30" x14ac:dyDescent="0.25">
      <c r="A304" s="1133" t="s">
        <v>4845</v>
      </c>
      <c r="B304" s="1133" t="s">
        <v>4855</v>
      </c>
      <c r="C304" s="1133" t="s">
        <v>4855</v>
      </c>
      <c r="D304" s="1133" t="s">
        <v>4855</v>
      </c>
      <c r="E304" s="1133" t="s">
        <v>4858</v>
      </c>
    </row>
    <row r="305" spans="1:5" ht="30" x14ac:dyDescent="0.25">
      <c r="A305" s="1133" t="s">
        <v>4850</v>
      </c>
      <c r="B305" s="1133" t="s">
        <v>4856</v>
      </c>
      <c r="C305" s="1133" t="s">
        <v>4856</v>
      </c>
      <c r="D305" s="1133" t="s">
        <v>4856</v>
      </c>
      <c r="E305" s="1133" t="s">
        <v>4859</v>
      </c>
    </row>
    <row r="306" spans="1:5" x14ac:dyDescent="0.25">
      <c r="A306" s="1133" t="s">
        <v>4847</v>
      </c>
      <c r="B306" s="1133" t="s">
        <v>4857</v>
      </c>
      <c r="C306" s="1133" t="s">
        <v>4857</v>
      </c>
      <c r="D306" s="1133" t="s">
        <v>4857</v>
      </c>
      <c r="E306" s="1133" t="s">
        <v>4860</v>
      </c>
    </row>
    <row r="307" spans="1:5" x14ac:dyDescent="0.25">
      <c r="A307" s="1133" t="s">
        <v>5772</v>
      </c>
      <c r="B307" s="1133" t="s">
        <v>5780</v>
      </c>
      <c r="C307" s="1133" t="s">
        <v>5780</v>
      </c>
    </row>
    <row r="308" spans="1:5" ht="30" x14ac:dyDescent="0.25">
      <c r="A308" s="1133" t="s">
        <v>5774</v>
      </c>
      <c r="B308" s="1133" t="s">
        <v>5787</v>
      </c>
      <c r="C308" s="1133" t="s">
        <v>5787</v>
      </c>
      <c r="D308" s="1133" t="s">
        <v>5787</v>
      </c>
      <c r="E308" s="1133" t="s">
        <v>5795</v>
      </c>
    </row>
    <row r="309" spans="1:5" ht="45" x14ac:dyDescent="0.25">
      <c r="A309" s="1133" t="s">
        <v>5775</v>
      </c>
      <c r="B309" s="1133" t="s">
        <v>5788</v>
      </c>
      <c r="C309" s="1133" t="s">
        <v>5788</v>
      </c>
      <c r="D309" s="1133" t="s">
        <v>5788</v>
      </c>
      <c r="E309" s="1133" t="s">
        <v>5799</v>
      </c>
    </row>
    <row r="310" spans="1:5" x14ac:dyDescent="0.25">
      <c r="A310" s="1133" t="s">
        <v>5807</v>
      </c>
      <c r="B310" s="1133" t="s">
        <v>5873</v>
      </c>
      <c r="C310" s="1133" t="s">
        <v>5873</v>
      </c>
    </row>
    <row r="311" spans="1:5" ht="30" x14ac:dyDescent="0.25">
      <c r="A311" s="1133" t="s">
        <v>5818</v>
      </c>
      <c r="B311" s="1133" t="s">
        <v>5874</v>
      </c>
      <c r="C311" s="1133" t="s">
        <v>5874</v>
      </c>
      <c r="D311" s="1133" t="s">
        <v>4573</v>
      </c>
      <c r="E311" s="1133" t="s">
        <v>5880</v>
      </c>
    </row>
    <row r="312" spans="1:5" ht="30" x14ac:dyDescent="0.25">
      <c r="A312" s="1133" t="s">
        <v>5819</v>
      </c>
      <c r="B312" s="1133" t="s">
        <v>5875</v>
      </c>
      <c r="C312" s="1133" t="s">
        <v>5875</v>
      </c>
      <c r="D312" s="1133" t="s">
        <v>5875</v>
      </c>
      <c r="E312" s="1133" t="s">
        <v>5881</v>
      </c>
    </row>
    <row r="313" spans="1:5" ht="30" x14ac:dyDescent="0.25">
      <c r="A313" s="1133" t="s">
        <v>5815</v>
      </c>
      <c r="B313" s="1133" t="s">
        <v>5874</v>
      </c>
      <c r="C313" s="1133" t="s">
        <v>5874</v>
      </c>
      <c r="D313" s="1133" t="s">
        <v>4573</v>
      </c>
      <c r="E313" s="1133" t="s">
        <v>5880</v>
      </c>
    </row>
    <row r="314" spans="1:5" x14ac:dyDescent="0.25">
      <c r="A314" s="1133" t="s">
        <v>5816</v>
      </c>
      <c r="B314" s="1133" t="s">
        <v>5876</v>
      </c>
      <c r="C314" s="1133" t="s">
        <v>5876</v>
      </c>
    </row>
    <row r="315" spans="1:5" x14ac:dyDescent="0.25">
      <c r="A315" s="1133" t="s">
        <v>5812</v>
      </c>
      <c r="D315" s="1133" t="s">
        <v>5879</v>
      </c>
      <c r="E315" s="1133" t="s">
        <v>5882</v>
      </c>
    </row>
    <row r="316" spans="1:5" x14ac:dyDescent="0.25">
      <c r="A316" s="1133" t="s">
        <v>5822</v>
      </c>
      <c r="B316" s="1133" t="s">
        <v>5877</v>
      </c>
      <c r="C316" s="1133" t="s">
        <v>5877</v>
      </c>
      <c r="D316" s="1133" t="s">
        <v>5877</v>
      </c>
      <c r="E316" s="1133" t="s">
        <v>5883</v>
      </c>
    </row>
    <row r="317" spans="1:5" x14ac:dyDescent="0.25">
      <c r="A317" s="1133" t="s">
        <v>4902</v>
      </c>
      <c r="B317" s="1133" t="s">
        <v>4917</v>
      </c>
      <c r="C317" s="1133" t="s">
        <v>4917</v>
      </c>
    </row>
    <row r="318" spans="1:5" ht="30" x14ac:dyDescent="0.25">
      <c r="A318" s="1133" t="s">
        <v>4903</v>
      </c>
      <c r="B318" s="1133" t="s">
        <v>4917</v>
      </c>
      <c r="C318" s="1133" t="s">
        <v>4917</v>
      </c>
      <c r="D318" s="1133" t="s">
        <v>4917</v>
      </c>
      <c r="E318" s="1133" t="s">
        <v>4916</v>
      </c>
    </row>
    <row r="319" spans="1:5" x14ac:dyDescent="0.25">
      <c r="A319" s="1133" t="s">
        <v>4988</v>
      </c>
      <c r="B319" s="1133" t="s">
        <v>5737</v>
      </c>
      <c r="C319" s="1133" t="s">
        <v>5737</v>
      </c>
    </row>
    <row r="320" spans="1:5" x14ac:dyDescent="0.25">
      <c r="A320" s="1133" t="s">
        <v>5117</v>
      </c>
      <c r="B320" s="1133" t="s">
        <v>5139</v>
      </c>
      <c r="C320" s="1133" t="s">
        <v>5139</v>
      </c>
    </row>
    <row r="321" spans="1:5" ht="75" x14ac:dyDescent="0.25">
      <c r="A321" s="1133" t="s">
        <v>4954</v>
      </c>
      <c r="B321" s="1133" t="s">
        <v>4978</v>
      </c>
      <c r="C321" s="1133" t="s">
        <v>4978</v>
      </c>
      <c r="D321" s="1133" t="s">
        <v>4978</v>
      </c>
      <c r="E321" s="1133" t="s">
        <v>4979</v>
      </c>
    </row>
    <row r="322" spans="1:5" ht="60" x14ac:dyDescent="0.25">
      <c r="A322" s="1133" t="s">
        <v>4957</v>
      </c>
      <c r="B322" s="1133" t="s">
        <v>4980</v>
      </c>
      <c r="C322" s="1133" t="s">
        <v>4980</v>
      </c>
      <c r="D322" s="1133" t="s">
        <v>4980</v>
      </c>
      <c r="E322" s="1133" t="s">
        <v>4981</v>
      </c>
    </row>
    <row r="323" spans="1:5" ht="30" x14ac:dyDescent="0.25">
      <c r="A323" s="1133" t="s">
        <v>5276</v>
      </c>
      <c r="B323" s="1133" t="s">
        <v>5279</v>
      </c>
      <c r="C323" s="1133" t="s">
        <v>5279</v>
      </c>
      <c r="D323" s="1133" t="s">
        <v>5279</v>
      </c>
      <c r="E323" s="1133" t="s">
        <v>5286</v>
      </c>
    </row>
    <row r="324" spans="1:5" x14ac:dyDescent="0.25">
      <c r="A324" s="1133" t="s">
        <v>4990</v>
      </c>
      <c r="B324" s="1133" t="s">
        <v>5023</v>
      </c>
      <c r="C324" s="1133" t="s">
        <v>5023</v>
      </c>
    </row>
    <row r="325" spans="1:5" x14ac:dyDescent="0.25">
      <c r="A325" s="1133" t="s">
        <v>4991</v>
      </c>
      <c r="B325" s="1133" t="s">
        <v>5024</v>
      </c>
      <c r="C325" s="1133" t="s">
        <v>5024</v>
      </c>
      <c r="D325" s="1133" t="s">
        <v>5024</v>
      </c>
      <c r="E325" s="1133" t="s">
        <v>5025</v>
      </c>
    </row>
    <row r="326" spans="1:5" x14ac:dyDescent="0.25">
      <c r="A326" s="1133" t="s">
        <v>4995</v>
      </c>
      <c r="B326" s="1133" t="s">
        <v>5028</v>
      </c>
      <c r="C326" s="1133" t="s">
        <v>5028</v>
      </c>
      <c r="D326" s="1133" t="s">
        <v>5028</v>
      </c>
      <c r="E326" s="1133" t="s">
        <v>5026</v>
      </c>
    </row>
    <row r="327" spans="1:5" x14ac:dyDescent="0.25">
      <c r="A327" s="1133" t="s">
        <v>4999</v>
      </c>
      <c r="B327" s="1133" t="s">
        <v>5029</v>
      </c>
      <c r="C327" s="1133" t="s">
        <v>5029</v>
      </c>
      <c r="D327" s="1133" t="s">
        <v>5029</v>
      </c>
      <c r="E327" s="1133" t="s">
        <v>5027</v>
      </c>
    </row>
    <row r="328" spans="1:5" x14ac:dyDescent="0.25">
      <c r="A328" s="1133" t="s">
        <v>6627</v>
      </c>
      <c r="B328" s="1133" t="s">
        <v>6684</v>
      </c>
      <c r="C328" s="1133" t="s">
        <v>6684</v>
      </c>
    </row>
    <row r="329" spans="1:5" ht="45" x14ac:dyDescent="0.25">
      <c r="A329" s="1133" t="s">
        <v>6617</v>
      </c>
      <c r="B329" s="1133" t="s">
        <v>5023</v>
      </c>
      <c r="C329" s="1133" t="s">
        <v>5023</v>
      </c>
      <c r="D329" s="1133" t="s">
        <v>6687</v>
      </c>
      <c r="E329" s="1133" t="s">
        <v>6691</v>
      </c>
    </row>
    <row r="330" spans="1:5" ht="75" x14ac:dyDescent="0.25">
      <c r="A330" s="1133" t="s">
        <v>6618</v>
      </c>
      <c r="B330" s="1133" t="s">
        <v>6685</v>
      </c>
      <c r="C330" s="1133" t="s">
        <v>6685</v>
      </c>
      <c r="D330" s="1133" t="s">
        <v>6688</v>
      </c>
      <c r="E330" s="1133" t="s">
        <v>6692</v>
      </c>
    </row>
    <row r="331" spans="1:5" ht="90" x14ac:dyDescent="0.25">
      <c r="A331" s="1133" t="s">
        <v>6633</v>
      </c>
      <c r="B331" s="1133" t="s">
        <v>6686</v>
      </c>
      <c r="C331" s="1133" t="s">
        <v>6686</v>
      </c>
      <c r="D331" s="1133" t="s">
        <v>6689</v>
      </c>
      <c r="E331" s="1133" t="s">
        <v>6693</v>
      </c>
    </row>
    <row r="332" spans="1:5" x14ac:dyDescent="0.25">
      <c r="A332" s="1133" t="s">
        <v>4994</v>
      </c>
      <c r="B332" s="1133" t="s">
        <v>4917</v>
      </c>
      <c r="C332" s="1133" t="s">
        <v>4917</v>
      </c>
    </row>
    <row r="333" spans="1:5" ht="30" x14ac:dyDescent="0.25">
      <c r="A333" s="1133" t="s">
        <v>4993</v>
      </c>
      <c r="B333" s="1133" t="s">
        <v>4917</v>
      </c>
      <c r="C333" s="1133" t="s">
        <v>4917</v>
      </c>
      <c r="D333" s="1133" t="s">
        <v>4917</v>
      </c>
      <c r="E333" s="1133" t="s">
        <v>4916</v>
      </c>
    </row>
    <row r="334" spans="1:5" x14ac:dyDescent="0.25">
      <c r="A334" s="1133" t="s">
        <v>4832</v>
      </c>
      <c r="B334" s="1133" t="s">
        <v>5738</v>
      </c>
      <c r="C334" s="1133" t="s">
        <v>5738</v>
      </c>
    </row>
    <row r="335" spans="1:5" x14ac:dyDescent="0.25">
      <c r="A335" s="1133" t="s">
        <v>4833</v>
      </c>
      <c r="B335" s="1133" t="s">
        <v>691</v>
      </c>
      <c r="C335" s="1133" t="s">
        <v>691</v>
      </c>
    </row>
    <row r="336" spans="1:5" ht="30" x14ac:dyDescent="0.25">
      <c r="A336" s="1133" t="s">
        <v>4834</v>
      </c>
      <c r="B336" s="1133" t="s">
        <v>4835</v>
      </c>
      <c r="C336" s="1133" t="s">
        <v>4835</v>
      </c>
      <c r="D336" s="1133" t="s">
        <v>4835</v>
      </c>
      <c r="E336" s="1133" t="s">
        <v>4843</v>
      </c>
    </row>
    <row r="337" spans="1:5" x14ac:dyDescent="0.25">
      <c r="A337" s="1133" t="s">
        <v>5078</v>
      </c>
      <c r="B337" s="1133" t="s">
        <v>5097</v>
      </c>
      <c r="C337" s="1133" t="s">
        <v>5097</v>
      </c>
    </row>
    <row r="338" spans="1:5" x14ac:dyDescent="0.25">
      <c r="A338" s="1133" t="s">
        <v>5038</v>
      </c>
      <c r="B338" s="1133" t="s">
        <v>4157</v>
      </c>
      <c r="C338" s="1133" t="s">
        <v>4157</v>
      </c>
      <c r="D338" s="1133" t="s">
        <v>4157</v>
      </c>
      <c r="E338" s="1133" t="s">
        <v>4158</v>
      </c>
    </row>
    <row r="339" spans="1:5" ht="45" x14ac:dyDescent="0.25">
      <c r="A339" s="1133" t="s">
        <v>5040</v>
      </c>
      <c r="B339" s="1133" t="s">
        <v>4159</v>
      </c>
      <c r="C339" s="1133" t="s">
        <v>4159</v>
      </c>
      <c r="D339" s="1133" t="s">
        <v>4159</v>
      </c>
      <c r="E339" s="1133" t="s">
        <v>4160</v>
      </c>
    </row>
    <row r="340" spans="1:5" x14ac:dyDescent="0.25">
      <c r="A340" s="1133" t="s">
        <v>5079</v>
      </c>
      <c r="B340" s="1133" t="s">
        <v>5095</v>
      </c>
      <c r="C340" s="1133" t="s">
        <v>5095</v>
      </c>
    </row>
    <row r="341" spans="1:5" ht="75" x14ac:dyDescent="0.25">
      <c r="A341" s="1133" t="s">
        <v>5036</v>
      </c>
      <c r="B341" s="1133" t="s">
        <v>5070</v>
      </c>
      <c r="C341" s="1133" t="s">
        <v>5070</v>
      </c>
      <c r="D341" s="1133" t="s">
        <v>5070</v>
      </c>
      <c r="E341" s="1133" t="s">
        <v>5071</v>
      </c>
    </row>
    <row r="342" spans="1:5" x14ac:dyDescent="0.25">
      <c r="A342" s="1133" t="s">
        <v>5074</v>
      </c>
      <c r="B342" s="1133" t="s">
        <v>5029</v>
      </c>
      <c r="C342" s="1133" t="s">
        <v>5029</v>
      </c>
      <c r="D342" s="1133" t="s">
        <v>5029</v>
      </c>
      <c r="E342" s="1133" t="s">
        <v>5027</v>
      </c>
    </row>
    <row r="343" spans="1:5" x14ac:dyDescent="0.25">
      <c r="A343" s="1133" t="s">
        <v>4904</v>
      </c>
      <c r="B343" s="1133" t="s">
        <v>4917</v>
      </c>
      <c r="C343" s="1133" t="s">
        <v>4917</v>
      </c>
    </row>
    <row r="344" spans="1:5" ht="30" x14ac:dyDescent="0.25">
      <c r="A344" s="1133" t="s">
        <v>4905</v>
      </c>
      <c r="B344" s="1133" t="s">
        <v>4917</v>
      </c>
      <c r="C344" s="1133" t="s">
        <v>4917</v>
      </c>
      <c r="D344" s="1133" t="s">
        <v>4917</v>
      </c>
      <c r="E344" s="1133" t="s">
        <v>4916</v>
      </c>
    </row>
    <row r="345" spans="1:5" x14ac:dyDescent="0.25">
      <c r="A345" s="1133" t="s">
        <v>2309</v>
      </c>
      <c r="B345" s="1133" t="s">
        <v>5739</v>
      </c>
      <c r="C345" s="1133" t="s">
        <v>5739</v>
      </c>
    </row>
    <row r="346" spans="1:5" x14ac:dyDescent="0.25">
      <c r="A346" s="1133" t="s">
        <v>2310</v>
      </c>
      <c r="B346" s="1133" t="s">
        <v>4275</v>
      </c>
      <c r="C346" s="1133" t="s">
        <v>4275</v>
      </c>
    </row>
    <row r="347" spans="1:5" ht="45" x14ac:dyDescent="0.25">
      <c r="A347" s="1133" t="s">
        <v>5112</v>
      </c>
      <c r="B347" s="1133" t="s">
        <v>5142</v>
      </c>
      <c r="C347" s="1133" t="s">
        <v>5142</v>
      </c>
      <c r="D347" s="1133" t="s">
        <v>5142</v>
      </c>
      <c r="E347" s="1133" t="s">
        <v>5145</v>
      </c>
    </row>
    <row r="348" spans="1:5" ht="30" x14ac:dyDescent="0.25">
      <c r="A348" s="1133" t="s">
        <v>2311</v>
      </c>
      <c r="B348" s="1133" t="s">
        <v>4458</v>
      </c>
      <c r="C348" s="1133" t="s">
        <v>4458</v>
      </c>
      <c r="D348" s="1133" t="s">
        <v>4459</v>
      </c>
      <c r="E348" s="1133" t="s">
        <v>4460</v>
      </c>
    </row>
    <row r="349" spans="1:5" ht="45" x14ac:dyDescent="0.25">
      <c r="A349" s="1133" t="s">
        <v>2315</v>
      </c>
      <c r="B349" s="1133" t="s">
        <v>4461</v>
      </c>
      <c r="C349" s="1133" t="s">
        <v>4461</v>
      </c>
      <c r="D349" s="1133" t="s">
        <v>4462</v>
      </c>
      <c r="E349" s="1133" t="s">
        <v>4463</v>
      </c>
    </row>
    <row r="350" spans="1:5" ht="30" x14ac:dyDescent="0.25">
      <c r="A350" s="1133" t="s">
        <v>2319</v>
      </c>
      <c r="B350" s="1133" t="s">
        <v>2320</v>
      </c>
      <c r="C350" s="1133" t="s">
        <v>2320</v>
      </c>
      <c r="D350" s="1133" t="s">
        <v>4464</v>
      </c>
      <c r="E350" s="1133" t="s">
        <v>4465</v>
      </c>
    </row>
    <row r="351" spans="1:5" x14ac:dyDescent="0.25">
      <c r="A351" s="1133" t="s">
        <v>2323</v>
      </c>
      <c r="B351" s="1133" t="s">
        <v>4613</v>
      </c>
      <c r="C351" s="1133" t="s">
        <v>4613</v>
      </c>
      <c r="D351" s="1133" t="s">
        <v>4466</v>
      </c>
      <c r="E351" s="1133" t="s">
        <v>4467</v>
      </c>
    </row>
    <row r="352" spans="1:5" x14ac:dyDescent="0.25">
      <c r="A352" s="1133" t="s">
        <v>2327</v>
      </c>
      <c r="B352" s="1133" t="s">
        <v>4468</v>
      </c>
      <c r="C352" s="1133" t="s">
        <v>4468</v>
      </c>
    </row>
    <row r="353" spans="1:5" x14ac:dyDescent="0.25">
      <c r="A353" s="1133" t="s">
        <v>2329</v>
      </c>
      <c r="B353" s="1133" t="s">
        <v>4469</v>
      </c>
      <c r="C353" s="1133" t="s">
        <v>4469</v>
      </c>
      <c r="D353" s="1133" t="s">
        <v>4470</v>
      </c>
      <c r="E353" s="1133" t="s">
        <v>4471</v>
      </c>
    </row>
    <row r="354" spans="1:5" x14ac:dyDescent="0.25">
      <c r="A354" s="1133" t="s">
        <v>2333</v>
      </c>
      <c r="B354" s="1133" t="s">
        <v>155</v>
      </c>
      <c r="C354" s="1133" t="s">
        <v>155</v>
      </c>
    </row>
    <row r="355" spans="1:5" ht="30" x14ac:dyDescent="0.25">
      <c r="A355" s="1133" t="s">
        <v>2334</v>
      </c>
      <c r="B355" s="1133" t="s">
        <v>6579</v>
      </c>
      <c r="C355" s="1133" t="s">
        <v>6579</v>
      </c>
      <c r="D355" s="1133" t="s">
        <v>6579</v>
      </c>
      <c r="E355" s="1133" t="s">
        <v>4472</v>
      </c>
    </row>
    <row r="356" spans="1:5" ht="45" x14ac:dyDescent="0.25">
      <c r="A356" s="1133" t="s">
        <v>2336</v>
      </c>
      <c r="B356" s="1133" t="s">
        <v>6580</v>
      </c>
      <c r="C356" s="1133" t="s">
        <v>6580</v>
      </c>
      <c r="D356" s="1133" t="s">
        <v>6580</v>
      </c>
      <c r="E356" s="1133" t="s">
        <v>4473</v>
      </c>
    </row>
    <row r="357" spans="1:5" x14ac:dyDescent="0.25">
      <c r="A357" s="1133" t="s">
        <v>2338</v>
      </c>
      <c r="B357" s="1133" t="s">
        <v>4474</v>
      </c>
      <c r="C357" s="1133" t="s">
        <v>4474</v>
      </c>
    </row>
    <row r="358" spans="1:5" ht="30" x14ac:dyDescent="0.25">
      <c r="A358" s="1133" t="s">
        <v>2340</v>
      </c>
      <c r="B358" s="1133" t="s">
        <v>2342</v>
      </c>
      <c r="C358" s="1133" t="s">
        <v>2342</v>
      </c>
      <c r="D358" s="1133" t="s">
        <v>4475</v>
      </c>
      <c r="E358" s="1133" t="s">
        <v>4476</v>
      </c>
    </row>
    <row r="359" spans="1:5" x14ac:dyDescent="0.25">
      <c r="A359" s="1133" t="s">
        <v>2344</v>
      </c>
      <c r="B359" s="1133" t="s">
        <v>4477</v>
      </c>
      <c r="C359" s="1133" t="s">
        <v>4477</v>
      </c>
    </row>
    <row r="360" spans="1:5" x14ac:dyDescent="0.25">
      <c r="A360" s="1133" t="s">
        <v>4906</v>
      </c>
      <c r="B360" s="1133" t="s">
        <v>4917</v>
      </c>
      <c r="C360" s="1133" t="s">
        <v>4917</v>
      </c>
    </row>
    <row r="361" spans="1:5" ht="30" x14ac:dyDescent="0.25">
      <c r="A361" s="1133" t="s">
        <v>4907</v>
      </c>
      <c r="B361" s="1133" t="s">
        <v>4917</v>
      </c>
      <c r="C361" s="1133" t="s">
        <v>4917</v>
      </c>
      <c r="D361" s="1133" t="s">
        <v>4917</v>
      </c>
      <c r="E361" s="1133" t="s">
        <v>4916</v>
      </c>
    </row>
    <row r="362" spans="1:5" x14ac:dyDescent="0.25">
      <c r="A362" s="1133" t="s">
        <v>5149</v>
      </c>
      <c r="B362" s="1133" t="s">
        <v>4292</v>
      </c>
      <c r="C362" s="1133" t="s">
        <v>4292</v>
      </c>
    </row>
    <row r="363" spans="1:5" x14ac:dyDescent="0.25">
      <c r="A363" s="1133" t="s">
        <v>5150</v>
      </c>
      <c r="B363" s="1133" t="s">
        <v>5154</v>
      </c>
      <c r="C363" s="1133" t="s">
        <v>5154</v>
      </c>
    </row>
    <row r="364" spans="1:5" x14ac:dyDescent="0.25">
      <c r="A364" s="1133" t="s">
        <v>2345</v>
      </c>
      <c r="B364" s="1133" t="s">
        <v>5740</v>
      </c>
      <c r="C364" s="1133" t="s">
        <v>5740</v>
      </c>
    </row>
    <row r="365" spans="1:5" x14ac:dyDescent="0.25">
      <c r="A365" s="1133" t="s">
        <v>2347</v>
      </c>
      <c r="B365" s="1267" t="s">
        <v>4478</v>
      </c>
      <c r="C365" s="1133" t="s">
        <v>4478</v>
      </c>
    </row>
    <row r="366" spans="1:5" x14ac:dyDescent="0.25">
      <c r="A366" s="1133" t="s">
        <v>2349</v>
      </c>
      <c r="B366" s="1133" t="s">
        <v>4479</v>
      </c>
      <c r="C366" s="1133" t="s">
        <v>4479</v>
      </c>
      <c r="D366" s="1133" t="s">
        <v>4480</v>
      </c>
      <c r="E366" s="1133" t="s">
        <v>4481</v>
      </c>
    </row>
    <row r="367" spans="1:5" x14ac:dyDescent="0.25">
      <c r="A367" s="1133" t="s">
        <v>2353</v>
      </c>
      <c r="B367" s="1133" t="s">
        <v>4614</v>
      </c>
      <c r="C367" s="1133" t="s">
        <v>4614</v>
      </c>
      <c r="D367" s="1133" t="s">
        <v>2354</v>
      </c>
      <c r="E367" s="1133" t="s">
        <v>4482</v>
      </c>
    </row>
    <row r="368" spans="1:5" ht="30" x14ac:dyDescent="0.25">
      <c r="A368" s="1133" t="s">
        <v>2357</v>
      </c>
      <c r="B368" s="1133" t="s">
        <v>4483</v>
      </c>
      <c r="C368" s="1133" t="s">
        <v>4483</v>
      </c>
      <c r="D368" s="1133" t="s">
        <v>4484</v>
      </c>
      <c r="E368" s="1133" t="s">
        <v>4485</v>
      </c>
    </row>
    <row r="369" spans="1:5" ht="30" x14ac:dyDescent="0.25">
      <c r="A369" s="1133" t="s">
        <v>2361</v>
      </c>
      <c r="B369" s="1133" t="s">
        <v>4486</v>
      </c>
      <c r="C369" s="1133" t="s">
        <v>4486</v>
      </c>
      <c r="D369" s="1133" t="s">
        <v>4487</v>
      </c>
      <c r="E369" s="1133" t="s">
        <v>4488</v>
      </c>
    </row>
    <row r="370" spans="1:5" ht="45" x14ac:dyDescent="0.25">
      <c r="A370" s="1133" t="s">
        <v>2365</v>
      </c>
      <c r="B370" s="1133" t="s">
        <v>4489</v>
      </c>
      <c r="C370" s="1133" t="s">
        <v>4489</v>
      </c>
      <c r="D370" s="1133" t="s">
        <v>4490</v>
      </c>
      <c r="E370" s="1133" t="s">
        <v>4491</v>
      </c>
    </row>
    <row r="371" spans="1:5" ht="30" x14ac:dyDescent="0.25">
      <c r="A371" s="1133" t="s">
        <v>2369</v>
      </c>
      <c r="B371" s="1133" t="s">
        <v>4615</v>
      </c>
      <c r="C371" s="1133" t="s">
        <v>4615</v>
      </c>
      <c r="D371" s="1133" t="s">
        <v>4492</v>
      </c>
      <c r="E371" s="1133" t="s">
        <v>4493</v>
      </c>
    </row>
    <row r="372" spans="1:5" ht="30" x14ac:dyDescent="0.25">
      <c r="A372" s="1133" t="s">
        <v>2372</v>
      </c>
      <c r="B372" s="1133" t="s">
        <v>4616</v>
      </c>
      <c r="C372" s="1133" t="s">
        <v>4616</v>
      </c>
      <c r="D372" s="1133" t="s">
        <v>4494</v>
      </c>
      <c r="E372" s="1133" t="s">
        <v>4495</v>
      </c>
    </row>
    <row r="373" spans="1:5" ht="30" x14ac:dyDescent="0.25">
      <c r="A373" s="1133" t="s">
        <v>2375</v>
      </c>
      <c r="B373" s="1133" t="s">
        <v>4617</v>
      </c>
      <c r="C373" s="1133" t="s">
        <v>4617</v>
      </c>
      <c r="D373" s="1133" t="s">
        <v>4496</v>
      </c>
      <c r="E373" s="1133" t="s">
        <v>4497</v>
      </c>
    </row>
    <row r="374" spans="1:5" ht="30" x14ac:dyDescent="0.25">
      <c r="A374" s="1133" t="s">
        <v>4708</v>
      </c>
      <c r="B374" s="1133" t="s">
        <v>4781</v>
      </c>
      <c r="C374" s="1133" t="s">
        <v>4781</v>
      </c>
      <c r="D374" s="1133" t="s">
        <v>4782</v>
      </c>
      <c r="E374" s="1133" t="s">
        <v>4783</v>
      </c>
    </row>
    <row r="375" spans="1:5" x14ac:dyDescent="0.25">
      <c r="A375" s="1133" t="s">
        <v>2378</v>
      </c>
      <c r="B375" s="1133" t="s">
        <v>4480</v>
      </c>
      <c r="C375" s="1133" t="s">
        <v>4480</v>
      </c>
      <c r="D375" s="1133" t="s">
        <v>4618</v>
      </c>
    </row>
    <row r="376" spans="1:5" x14ac:dyDescent="0.25">
      <c r="A376" s="1133" t="s">
        <v>2380</v>
      </c>
      <c r="B376" s="1133" t="s">
        <v>4619</v>
      </c>
      <c r="C376" s="1133" t="s">
        <v>4619</v>
      </c>
    </row>
    <row r="377" spans="1:5" x14ac:dyDescent="0.25">
      <c r="A377" s="1133" t="s">
        <v>2381</v>
      </c>
      <c r="B377" s="1133" t="s">
        <v>4498</v>
      </c>
      <c r="C377" s="1133" t="s">
        <v>4498</v>
      </c>
    </row>
    <row r="378" spans="1:5" x14ac:dyDescent="0.25">
      <c r="A378" s="1133" t="s">
        <v>2383</v>
      </c>
      <c r="B378" s="1133" t="s">
        <v>4499</v>
      </c>
      <c r="C378" s="1133" t="s">
        <v>4499</v>
      </c>
    </row>
    <row r="379" spans="1:5" x14ac:dyDescent="0.25">
      <c r="A379" s="1133" t="s">
        <v>2385</v>
      </c>
      <c r="B379" s="1133" t="s">
        <v>4500</v>
      </c>
      <c r="C379" s="1133" t="s">
        <v>4500</v>
      </c>
    </row>
    <row r="380" spans="1:5" x14ac:dyDescent="0.25">
      <c r="A380" s="1133" t="s">
        <v>2387</v>
      </c>
      <c r="B380" s="1133" t="s">
        <v>4480</v>
      </c>
      <c r="C380" s="1133" t="s">
        <v>4480</v>
      </c>
      <c r="D380" s="1133" t="s">
        <v>4620</v>
      </c>
    </row>
    <row r="381" spans="1:5" x14ac:dyDescent="0.25">
      <c r="A381" s="1133" t="s">
        <v>2389</v>
      </c>
      <c r="B381" s="1133" t="s">
        <v>4501</v>
      </c>
      <c r="C381" s="1133" t="s">
        <v>4501</v>
      </c>
    </row>
    <row r="382" spans="1:5" x14ac:dyDescent="0.25">
      <c r="A382" s="1133" t="s">
        <v>2391</v>
      </c>
      <c r="B382" s="1133" t="s">
        <v>4498</v>
      </c>
      <c r="C382" s="1133" t="s">
        <v>4498</v>
      </c>
    </row>
    <row r="383" spans="1:5" x14ac:dyDescent="0.25">
      <c r="A383" s="1133" t="s">
        <v>2392</v>
      </c>
      <c r="B383" s="1133" t="s">
        <v>4499</v>
      </c>
      <c r="C383" s="1133" t="s">
        <v>4499</v>
      </c>
    </row>
    <row r="384" spans="1:5" x14ac:dyDescent="0.25">
      <c r="A384" s="1133" t="s">
        <v>2393</v>
      </c>
      <c r="B384" s="1133" t="s">
        <v>4500</v>
      </c>
      <c r="C384" s="1133" t="s">
        <v>4500</v>
      </c>
    </row>
    <row r="385" spans="1:4" x14ac:dyDescent="0.25">
      <c r="A385" s="1133" t="s">
        <v>2394</v>
      </c>
      <c r="B385" s="1133" t="s">
        <v>4480</v>
      </c>
      <c r="C385" s="1133" t="s">
        <v>4480</v>
      </c>
      <c r="D385" s="1133" t="s">
        <v>4621</v>
      </c>
    </row>
    <row r="386" spans="1:4" x14ac:dyDescent="0.25">
      <c r="A386" s="1133" t="s">
        <v>2421</v>
      </c>
      <c r="B386" s="1133" t="s">
        <v>4622</v>
      </c>
      <c r="C386" s="1133" t="s">
        <v>4622</v>
      </c>
    </row>
    <row r="387" spans="1:4" x14ac:dyDescent="0.25">
      <c r="A387" s="1133" t="s">
        <v>2396</v>
      </c>
      <c r="B387" s="1133" t="s">
        <v>4498</v>
      </c>
      <c r="C387" s="1133" t="s">
        <v>4498</v>
      </c>
    </row>
    <row r="388" spans="1:4" x14ac:dyDescent="0.25">
      <c r="A388" s="1133" t="s">
        <v>2397</v>
      </c>
      <c r="B388" s="1133" t="s">
        <v>4499</v>
      </c>
      <c r="C388" s="1133" t="s">
        <v>4499</v>
      </c>
    </row>
    <row r="389" spans="1:4" x14ac:dyDescent="0.25">
      <c r="A389" s="1133" t="s">
        <v>2398</v>
      </c>
      <c r="B389" s="1133" t="s">
        <v>4500</v>
      </c>
      <c r="C389" s="1133" t="s">
        <v>4500</v>
      </c>
    </row>
    <row r="390" spans="1:4" x14ac:dyDescent="0.25">
      <c r="A390" s="1133" t="s">
        <v>4700</v>
      </c>
      <c r="B390" s="1133" t="s">
        <v>4480</v>
      </c>
      <c r="C390" s="1133" t="s">
        <v>4480</v>
      </c>
      <c r="D390" s="1133" t="s">
        <v>4785</v>
      </c>
    </row>
    <row r="391" spans="1:4" x14ac:dyDescent="0.25">
      <c r="A391" s="1133" t="s">
        <v>4695</v>
      </c>
      <c r="B391" s="1133" t="s">
        <v>4784</v>
      </c>
      <c r="C391" s="1133" t="s">
        <v>4784</v>
      </c>
    </row>
    <row r="392" spans="1:4" x14ac:dyDescent="0.25">
      <c r="A392" s="1133" t="s">
        <v>4696</v>
      </c>
      <c r="B392" s="1133" t="s">
        <v>4498</v>
      </c>
      <c r="C392" s="1133" t="s">
        <v>4498</v>
      </c>
    </row>
    <row r="393" spans="1:4" x14ac:dyDescent="0.25">
      <c r="A393" s="1133" t="s">
        <v>4697</v>
      </c>
      <c r="B393" s="1133" t="s">
        <v>4499</v>
      </c>
      <c r="C393" s="1133" t="s">
        <v>4499</v>
      </c>
    </row>
    <row r="394" spans="1:4" x14ac:dyDescent="0.25">
      <c r="A394" s="1133" t="s">
        <v>4698</v>
      </c>
      <c r="B394" s="1133" t="s">
        <v>4500</v>
      </c>
      <c r="C394" s="1133" t="s">
        <v>4500</v>
      </c>
    </row>
    <row r="395" spans="1:4" x14ac:dyDescent="0.25">
      <c r="A395" s="1133" t="s">
        <v>2399</v>
      </c>
      <c r="B395" s="1133" t="s">
        <v>2354</v>
      </c>
      <c r="C395" s="1133" t="s">
        <v>2354</v>
      </c>
      <c r="D395" s="1133" t="s">
        <v>4787</v>
      </c>
    </row>
    <row r="396" spans="1:4" x14ac:dyDescent="0.25">
      <c r="A396" s="1133" t="s">
        <v>2401</v>
      </c>
      <c r="B396" s="1133" t="s">
        <v>4623</v>
      </c>
      <c r="C396" s="1133" t="s">
        <v>4623</v>
      </c>
    </row>
    <row r="397" spans="1:4" x14ac:dyDescent="0.25">
      <c r="A397" s="1133" t="s">
        <v>2403</v>
      </c>
      <c r="B397" s="1133" t="s">
        <v>4502</v>
      </c>
      <c r="C397" s="1133" t="s">
        <v>4502</v>
      </c>
    </row>
    <row r="398" spans="1:4" x14ac:dyDescent="0.25">
      <c r="A398" s="1133" t="s">
        <v>2405</v>
      </c>
      <c r="B398" s="1133" t="s">
        <v>4503</v>
      </c>
      <c r="C398" s="1133" t="s">
        <v>4503</v>
      </c>
    </row>
    <row r="399" spans="1:4" x14ac:dyDescent="0.25">
      <c r="A399" s="1133" t="s">
        <v>2407</v>
      </c>
      <c r="B399" s="1133" t="s">
        <v>2354</v>
      </c>
      <c r="C399" s="1133" t="s">
        <v>2354</v>
      </c>
      <c r="D399" s="1133" t="s">
        <v>4788</v>
      </c>
    </row>
    <row r="400" spans="1:4" x14ac:dyDescent="0.25">
      <c r="A400" s="1133" t="s">
        <v>2409</v>
      </c>
      <c r="B400" s="1133" t="s">
        <v>4786</v>
      </c>
      <c r="C400" s="1133" t="s">
        <v>4786</v>
      </c>
    </row>
    <row r="401" spans="1:5" x14ac:dyDescent="0.25">
      <c r="A401" s="1133" t="s">
        <v>2411</v>
      </c>
      <c r="B401" s="1133" t="s">
        <v>4502</v>
      </c>
      <c r="C401" s="1133" t="s">
        <v>4502</v>
      </c>
    </row>
    <row r="402" spans="1:5" x14ac:dyDescent="0.25">
      <c r="A402" s="1133" t="s">
        <v>2412</v>
      </c>
      <c r="B402" s="1133" t="s">
        <v>4503</v>
      </c>
      <c r="C402" s="1133" t="s">
        <v>4503</v>
      </c>
    </row>
    <row r="403" spans="1:5" x14ac:dyDescent="0.25">
      <c r="A403" s="1133" t="s">
        <v>2414</v>
      </c>
      <c r="B403" s="1133" t="s">
        <v>2354</v>
      </c>
      <c r="C403" s="1133" t="s">
        <v>2354</v>
      </c>
      <c r="D403" s="1133" t="s">
        <v>4624</v>
      </c>
    </row>
    <row r="404" spans="1:5" x14ac:dyDescent="0.25">
      <c r="A404" s="1133" t="s">
        <v>2415</v>
      </c>
      <c r="B404" s="1133" t="s">
        <v>4625</v>
      </c>
      <c r="C404" s="1133" t="s">
        <v>4625</v>
      </c>
    </row>
    <row r="405" spans="1:5" x14ac:dyDescent="0.25">
      <c r="A405" s="1133" t="s">
        <v>2417</v>
      </c>
      <c r="B405" s="1133" t="s">
        <v>4502</v>
      </c>
      <c r="C405" s="1133" t="s">
        <v>4502</v>
      </c>
    </row>
    <row r="406" spans="1:5" x14ac:dyDescent="0.25">
      <c r="A406" s="1133" t="s">
        <v>2418</v>
      </c>
      <c r="B406" s="1133" t="s">
        <v>4503</v>
      </c>
      <c r="C406" s="1133" t="s">
        <v>4503</v>
      </c>
    </row>
    <row r="407" spans="1:5" x14ac:dyDescent="0.25">
      <c r="A407" s="1133" t="s">
        <v>4702</v>
      </c>
      <c r="B407" s="1133" t="s">
        <v>2354</v>
      </c>
      <c r="C407" s="1133" t="s">
        <v>2354</v>
      </c>
      <c r="D407" s="1133" t="s">
        <v>4790</v>
      </c>
    </row>
    <row r="408" spans="1:5" x14ac:dyDescent="0.25">
      <c r="A408" s="1133" t="s">
        <v>4703</v>
      </c>
      <c r="B408" s="1133" t="s">
        <v>4789</v>
      </c>
      <c r="C408" s="1133" t="s">
        <v>4789</v>
      </c>
    </row>
    <row r="409" spans="1:5" x14ac:dyDescent="0.25">
      <c r="A409" s="1133" t="s">
        <v>4704</v>
      </c>
      <c r="B409" s="1133" t="s">
        <v>4502</v>
      </c>
      <c r="C409" s="1133" t="s">
        <v>4502</v>
      </c>
    </row>
    <row r="410" spans="1:5" x14ac:dyDescent="0.25">
      <c r="A410" s="1133" t="s">
        <v>4705</v>
      </c>
      <c r="B410" s="1133" t="s">
        <v>4503</v>
      </c>
      <c r="C410" s="1133" t="s">
        <v>4503</v>
      </c>
    </row>
    <row r="411" spans="1:5" x14ac:dyDescent="0.25">
      <c r="A411" s="1133" t="s">
        <v>4908</v>
      </c>
      <c r="B411" s="1133" t="s">
        <v>4917</v>
      </c>
      <c r="C411" s="1133" t="s">
        <v>4917</v>
      </c>
    </row>
    <row r="412" spans="1:5" ht="30" x14ac:dyDescent="0.25">
      <c r="A412" s="1133" t="s">
        <v>4909</v>
      </c>
      <c r="B412" s="1133" t="s">
        <v>4917</v>
      </c>
      <c r="C412" s="1133" t="s">
        <v>4917</v>
      </c>
      <c r="D412" s="1133" t="s">
        <v>4917</v>
      </c>
      <c r="E412" s="1133" t="s">
        <v>4916</v>
      </c>
    </row>
    <row r="413" spans="1:5" x14ac:dyDescent="0.25">
      <c r="A413" s="1133" t="s">
        <v>5044</v>
      </c>
      <c r="B413" s="1133" t="s">
        <v>5070</v>
      </c>
      <c r="C413" s="1133" t="s">
        <v>5070</v>
      </c>
    </row>
    <row r="414" spans="1:5" x14ac:dyDescent="0.25">
      <c r="A414" s="1133" t="s">
        <v>5045</v>
      </c>
      <c r="B414" s="1133" t="s">
        <v>5072</v>
      </c>
      <c r="C414" s="1133" t="s">
        <v>5072</v>
      </c>
    </row>
    <row r="415" spans="1:5" x14ac:dyDescent="0.25">
      <c r="A415" s="1133" t="s">
        <v>5046</v>
      </c>
      <c r="B415" s="1133" t="s">
        <v>5073</v>
      </c>
      <c r="C415" s="1133" t="s">
        <v>5073</v>
      </c>
    </row>
    <row r="416" spans="1:5" x14ac:dyDescent="0.25">
      <c r="A416" s="1133" t="s">
        <v>5505</v>
      </c>
      <c r="B416" s="1133" t="s">
        <v>5741</v>
      </c>
      <c r="C416" s="1133" t="s">
        <v>5741</v>
      </c>
    </row>
    <row r="417" spans="1:5" x14ac:dyDescent="0.25">
      <c r="A417" s="1133" t="s">
        <v>5525</v>
      </c>
      <c r="B417" s="1133" t="s">
        <v>5620</v>
      </c>
      <c r="C417" s="1133" t="s">
        <v>5620</v>
      </c>
    </row>
    <row r="418" spans="1:5" x14ac:dyDescent="0.25">
      <c r="A418" s="1133" t="s">
        <v>5506</v>
      </c>
      <c r="B418" s="1133" t="s">
        <v>5621</v>
      </c>
      <c r="C418" s="1133" t="s">
        <v>5621</v>
      </c>
    </row>
    <row r="419" spans="1:5" x14ac:dyDescent="0.25">
      <c r="A419" s="1133" t="s">
        <v>5507</v>
      </c>
      <c r="B419" s="1133" t="s">
        <v>5622</v>
      </c>
      <c r="C419" s="1133" t="s">
        <v>5622</v>
      </c>
    </row>
    <row r="420" spans="1:5" x14ac:dyDescent="0.25">
      <c r="A420" s="1133" t="s">
        <v>5508</v>
      </c>
      <c r="B420" s="1133" t="s">
        <v>5509</v>
      </c>
      <c r="C420" s="1133" t="s">
        <v>5509</v>
      </c>
    </row>
    <row r="421" spans="1:5" x14ac:dyDescent="0.25">
      <c r="A421" s="1133" t="s">
        <v>5510</v>
      </c>
      <c r="B421" s="1133" t="s">
        <v>5511</v>
      </c>
      <c r="C421" s="1133" t="s">
        <v>5511</v>
      </c>
    </row>
    <row r="422" spans="1:5" x14ac:dyDescent="0.25">
      <c r="A422" s="1133" t="s">
        <v>5512</v>
      </c>
      <c r="B422" s="1133" t="s">
        <v>5542</v>
      </c>
      <c r="C422" s="1133" t="s">
        <v>5542</v>
      </c>
    </row>
    <row r="423" spans="1:5" x14ac:dyDescent="0.25">
      <c r="A423" s="1133" t="s">
        <v>5513</v>
      </c>
      <c r="B423" s="1133" t="s">
        <v>5522</v>
      </c>
      <c r="C423" s="1133" t="s">
        <v>5522</v>
      </c>
    </row>
    <row r="424" spans="1:5" x14ac:dyDescent="0.25">
      <c r="A424" s="1133" t="s">
        <v>5514</v>
      </c>
      <c r="B424" s="1133" t="s">
        <v>5521</v>
      </c>
      <c r="C424" s="1133" t="s">
        <v>5521</v>
      </c>
    </row>
    <row r="425" spans="1:5" x14ac:dyDescent="0.25">
      <c r="A425" s="1133" t="s">
        <v>5515</v>
      </c>
      <c r="B425" s="1133" t="s">
        <v>5623</v>
      </c>
      <c r="C425" s="1133" t="s">
        <v>5623</v>
      </c>
    </row>
    <row r="426" spans="1:5" x14ac:dyDescent="0.25">
      <c r="A426" s="1133" t="s">
        <v>5517</v>
      </c>
      <c r="B426" s="1133" t="s">
        <v>5624</v>
      </c>
      <c r="C426" s="1133" t="s">
        <v>5624</v>
      </c>
    </row>
    <row r="427" spans="1:5" x14ac:dyDescent="0.25">
      <c r="A427" s="1133" t="s">
        <v>5519</v>
      </c>
      <c r="B427" s="1133" t="s">
        <v>4917</v>
      </c>
      <c r="C427" s="1133" t="s">
        <v>4917</v>
      </c>
    </row>
    <row r="428" spans="1:5" x14ac:dyDescent="0.25">
      <c r="A428" s="1133" t="s">
        <v>5520</v>
      </c>
      <c r="B428" s="1133" t="s">
        <v>4917</v>
      </c>
      <c r="C428" s="1133" t="s">
        <v>4917</v>
      </c>
    </row>
    <row r="429" spans="1:5" x14ac:dyDescent="0.25">
      <c r="A429" s="1133" t="s">
        <v>5649</v>
      </c>
      <c r="B429" s="1133" t="s">
        <v>5742</v>
      </c>
      <c r="C429" s="1133" t="s">
        <v>5742</v>
      </c>
    </row>
    <row r="430" spans="1:5" x14ac:dyDescent="0.25">
      <c r="A430" s="1133" t="s">
        <v>5650</v>
      </c>
      <c r="B430" s="1133" t="s">
        <v>5711</v>
      </c>
      <c r="C430" s="1133" t="s">
        <v>5711</v>
      </c>
    </row>
    <row r="431" spans="1:5" x14ac:dyDescent="0.25">
      <c r="A431" s="1133" t="s">
        <v>5651</v>
      </c>
      <c r="B431" s="1133" t="s">
        <v>5612</v>
      </c>
      <c r="C431" s="1133" t="s">
        <v>5612</v>
      </c>
      <c r="D431" s="1133" t="s">
        <v>5716</v>
      </c>
      <c r="E431" s="1133" t="s">
        <v>5719</v>
      </c>
    </row>
    <row r="432" spans="1:5" x14ac:dyDescent="0.25">
      <c r="A432" s="1133" t="s">
        <v>5664</v>
      </c>
      <c r="B432" s="1133" t="s">
        <v>5712</v>
      </c>
      <c r="C432" s="1133" t="s">
        <v>5712</v>
      </c>
    </row>
    <row r="433" spans="1:5" ht="105" x14ac:dyDescent="0.25">
      <c r="A433" s="1133" t="s">
        <v>5652</v>
      </c>
      <c r="B433" s="1133" t="s">
        <v>5715</v>
      </c>
      <c r="C433" s="1133" t="s">
        <v>5713</v>
      </c>
      <c r="D433" s="1133" t="s">
        <v>5717</v>
      </c>
      <c r="E433" s="1133" t="s">
        <v>5720</v>
      </c>
    </row>
    <row r="434" spans="1:5" ht="105" x14ac:dyDescent="0.25">
      <c r="A434" s="1133" t="s">
        <v>5653</v>
      </c>
      <c r="B434" s="1133" t="s">
        <v>5714</v>
      </c>
      <c r="C434" s="1133" t="s">
        <v>5714</v>
      </c>
      <c r="D434" s="1133" t="s">
        <v>5718</v>
      </c>
      <c r="E434" s="1133" t="s">
        <v>5721</v>
      </c>
    </row>
    <row r="435" spans="1:5" x14ac:dyDescent="0.25">
      <c r="A435" s="1133" t="s">
        <v>5654</v>
      </c>
      <c r="B435" s="1133" t="s">
        <v>4917</v>
      </c>
      <c r="C435" s="1133" t="s">
        <v>4917</v>
      </c>
    </row>
    <row r="436" spans="1:5" x14ac:dyDescent="0.25">
      <c r="A436" s="1133" t="s">
        <v>5655</v>
      </c>
      <c r="B436" s="1133" t="s">
        <v>4917</v>
      </c>
      <c r="C436" s="1133" t="s">
        <v>4917</v>
      </c>
    </row>
    <row r="437" spans="1:5" ht="60" x14ac:dyDescent="0.25">
      <c r="A437" s="1133" t="s">
        <v>2514</v>
      </c>
      <c r="D437" s="1133" t="s">
        <v>4504</v>
      </c>
    </row>
    <row r="438" spans="1:5" ht="30" x14ac:dyDescent="0.25">
      <c r="A438" s="1133" t="s">
        <v>2515</v>
      </c>
      <c r="D438" s="1133" t="s">
        <v>4505</v>
      </c>
    </row>
    <row r="439" spans="1:5" x14ac:dyDescent="0.25">
      <c r="A439" s="1133" t="s">
        <v>2516</v>
      </c>
      <c r="D439" s="1133" t="s">
        <v>4506</v>
      </c>
    </row>
    <row r="440" spans="1:5" ht="45" x14ac:dyDescent="0.25">
      <c r="A440" s="1133" t="s">
        <v>2517</v>
      </c>
      <c r="B440" s="1133" t="s">
        <v>4507</v>
      </c>
      <c r="C440" s="1133" t="s">
        <v>4507</v>
      </c>
      <c r="D440" s="1133" t="s">
        <v>4508</v>
      </c>
    </row>
    <row r="441" spans="1:5" x14ac:dyDescent="0.25">
      <c r="A441" s="1133" t="s">
        <v>2518</v>
      </c>
      <c r="D441" s="1133" t="s">
        <v>4509</v>
      </c>
    </row>
    <row r="442" spans="1:5" ht="30" x14ac:dyDescent="0.25">
      <c r="A442" s="1133" t="s">
        <v>2519</v>
      </c>
      <c r="D442" s="1133" t="s">
        <v>4510</v>
      </c>
    </row>
    <row r="443" spans="1:5" ht="240" x14ac:dyDescent="0.25">
      <c r="A443" s="1133" t="s">
        <v>2520</v>
      </c>
      <c r="D443" s="1133" t="s">
        <v>4511</v>
      </c>
    </row>
    <row r="444" spans="1:5" ht="105" x14ac:dyDescent="0.25">
      <c r="A444" s="1133" t="s">
        <v>2521</v>
      </c>
      <c r="D444" s="1133" t="s">
        <v>4512</v>
      </c>
    </row>
    <row r="445" spans="1:5" ht="60" x14ac:dyDescent="0.25">
      <c r="A445" s="1133" t="s">
        <v>2522</v>
      </c>
      <c r="D445" s="1133" t="s">
        <v>4513</v>
      </c>
    </row>
    <row r="446" spans="1:5" x14ac:dyDescent="0.25">
      <c r="A446" s="1133" t="s">
        <v>2523</v>
      </c>
      <c r="D446" s="1133" t="s">
        <v>4514</v>
      </c>
    </row>
    <row r="447" spans="1:5" ht="30" x14ac:dyDescent="0.25">
      <c r="A447" s="1133" t="s">
        <v>2524</v>
      </c>
      <c r="D447" s="1133" t="s">
        <v>4515</v>
      </c>
    </row>
    <row r="448" spans="1:5" x14ac:dyDescent="0.25">
      <c r="A448" s="1133" t="s">
        <v>2525</v>
      </c>
      <c r="D448" s="1133" t="s">
        <v>4516</v>
      </c>
    </row>
    <row r="449" spans="1:4" ht="30" x14ac:dyDescent="0.25">
      <c r="A449" s="1133" t="s">
        <v>2526</v>
      </c>
      <c r="D449" s="1133" t="s">
        <v>4517</v>
      </c>
    </row>
    <row r="450" spans="1:4" ht="30" x14ac:dyDescent="0.25">
      <c r="A450" s="1133" t="s">
        <v>2527</v>
      </c>
      <c r="D450" s="1133" t="s">
        <v>4518</v>
      </c>
    </row>
    <row r="451" spans="1:4" x14ac:dyDescent="0.25">
      <c r="A451" s="1133" t="s">
        <v>2528</v>
      </c>
      <c r="D451" s="1133" t="s">
        <v>4519</v>
      </c>
    </row>
    <row r="452" spans="1:4" x14ac:dyDescent="0.25">
      <c r="A452" s="1133" t="s">
        <v>2529</v>
      </c>
      <c r="B452" s="1133" t="s">
        <v>5640</v>
      </c>
      <c r="C452" s="1133" t="s">
        <v>5640</v>
      </c>
      <c r="D452" s="1133" t="s">
        <v>5640</v>
      </c>
    </row>
    <row r="453" spans="1:4" x14ac:dyDescent="0.25">
      <c r="A453" s="1133" t="s">
        <v>2530</v>
      </c>
      <c r="D453" s="1133" t="s">
        <v>4520</v>
      </c>
    </row>
    <row r="454" spans="1:4" ht="30" x14ac:dyDescent="0.25">
      <c r="A454" s="1133" t="s">
        <v>2531</v>
      </c>
      <c r="D454" s="1133" t="s">
        <v>4521</v>
      </c>
    </row>
    <row r="455" spans="1:4" ht="30" x14ac:dyDescent="0.25">
      <c r="A455" s="1133" t="s">
        <v>2532</v>
      </c>
      <c r="D455" s="1133" t="s">
        <v>4522</v>
      </c>
    </row>
    <row r="456" spans="1:4" ht="30" x14ac:dyDescent="0.25">
      <c r="A456" s="1133" t="s">
        <v>2533</v>
      </c>
      <c r="D456" s="1133" t="s">
        <v>4523</v>
      </c>
    </row>
    <row r="457" spans="1:4" x14ac:dyDescent="0.25">
      <c r="A457" s="1133" t="s">
        <v>2534</v>
      </c>
      <c r="D457" s="1133" t="s">
        <v>4524</v>
      </c>
    </row>
    <row r="458" spans="1:4" ht="90" x14ac:dyDescent="0.25">
      <c r="A458" s="1133" t="s">
        <v>2535</v>
      </c>
      <c r="D458" s="1133" t="s">
        <v>4525</v>
      </c>
    </row>
    <row r="459" spans="1:4" x14ac:dyDescent="0.25">
      <c r="A459" s="1133" t="s">
        <v>4810</v>
      </c>
      <c r="D459" s="1133" t="s">
        <v>4816</v>
      </c>
    </row>
    <row r="460" spans="1:4" ht="30" x14ac:dyDescent="0.25">
      <c r="A460" s="1133" t="s">
        <v>4815</v>
      </c>
      <c r="D460" s="1267" t="s">
        <v>7222</v>
      </c>
    </row>
    <row r="461" spans="1:4" x14ac:dyDescent="0.25">
      <c r="A461" s="1133" t="s">
        <v>4825</v>
      </c>
      <c r="D461" s="1267" t="s">
        <v>4830</v>
      </c>
    </row>
    <row r="462" spans="1:4" x14ac:dyDescent="0.25">
      <c r="A462" s="1133" t="s">
        <v>4812</v>
      </c>
      <c r="D462" s="1133" t="s">
        <v>4811</v>
      </c>
    </row>
    <row r="463" spans="1:4" x14ac:dyDescent="0.25">
      <c r="A463" s="1133" t="s">
        <v>4813</v>
      </c>
      <c r="D463" s="1133" t="s">
        <v>4793</v>
      </c>
    </row>
    <row r="464" spans="1:4" x14ac:dyDescent="0.25">
      <c r="A464" s="1133" t="s">
        <v>4814</v>
      </c>
      <c r="D464" s="1133" t="s">
        <v>4794</v>
      </c>
    </row>
    <row r="465" spans="1:4" x14ac:dyDescent="0.25">
      <c r="A465" s="1133" t="s">
        <v>4853</v>
      </c>
      <c r="D465" s="1133" t="s">
        <v>4862</v>
      </c>
    </row>
    <row r="466" spans="1:4" x14ac:dyDescent="0.25">
      <c r="A466" s="1133" t="s">
        <v>6634</v>
      </c>
      <c r="D466" s="1133" t="s">
        <v>6690</v>
      </c>
    </row>
    <row r="467" spans="1:4" ht="30" x14ac:dyDescent="0.25">
      <c r="A467" s="1133" t="s">
        <v>2536</v>
      </c>
      <c r="D467" s="1133" t="s">
        <v>4526</v>
      </c>
    </row>
    <row r="468" spans="1:4" x14ac:dyDescent="0.25">
      <c r="A468" s="1133" t="s">
        <v>4068</v>
      </c>
      <c r="D468" s="1133" t="s">
        <v>4527</v>
      </c>
    </row>
    <row r="469" spans="1:4" x14ac:dyDescent="0.25">
      <c r="A469" s="1133" t="s">
        <v>2537</v>
      </c>
      <c r="D469" s="1133" t="s">
        <v>4509</v>
      </c>
    </row>
    <row r="470" spans="1:4" x14ac:dyDescent="0.25">
      <c r="A470" s="1133" t="s">
        <v>2538</v>
      </c>
      <c r="D470" s="1133" t="s">
        <v>4528</v>
      </c>
    </row>
    <row r="471" spans="1:4" x14ac:dyDescent="0.25">
      <c r="A471" s="1133" t="s">
        <v>2539</v>
      </c>
      <c r="D471" s="1133" t="s">
        <v>4529</v>
      </c>
    </row>
    <row r="472" spans="1:4" x14ac:dyDescent="0.25">
      <c r="A472" s="1133" t="s">
        <v>2540</v>
      </c>
      <c r="D472" s="1133" t="s">
        <v>4530</v>
      </c>
    </row>
    <row r="473" spans="1:4" x14ac:dyDescent="0.25">
      <c r="A473" s="1133" t="s">
        <v>5002</v>
      </c>
      <c r="D473" s="1133" t="s">
        <v>4529</v>
      </c>
    </row>
    <row r="474" spans="1:4" x14ac:dyDescent="0.25">
      <c r="A474" s="1133" t="s">
        <v>5003</v>
      </c>
      <c r="D474" s="1133" t="s">
        <v>5031</v>
      </c>
    </row>
    <row r="475" spans="1:4" x14ac:dyDescent="0.25">
      <c r="A475" s="1133" t="s">
        <v>5081</v>
      </c>
      <c r="D475" s="1133" t="s">
        <v>4529</v>
      </c>
    </row>
    <row r="476" spans="1:4" x14ac:dyDescent="0.25">
      <c r="A476" s="1133" t="s">
        <v>5082</v>
      </c>
      <c r="D476" s="1133" t="s">
        <v>5098</v>
      </c>
    </row>
    <row r="477" spans="1:4" x14ac:dyDescent="0.25">
      <c r="A477" s="1133" t="s">
        <v>5084</v>
      </c>
      <c r="D477" s="1133" t="s">
        <v>4529</v>
      </c>
    </row>
    <row r="478" spans="1:4" x14ac:dyDescent="0.25">
      <c r="A478" s="1133" t="s">
        <v>5085</v>
      </c>
      <c r="D478" s="1133" t="s">
        <v>5098</v>
      </c>
    </row>
    <row r="479" spans="1:4" x14ac:dyDescent="0.25">
      <c r="A479" s="1133" t="s">
        <v>5766</v>
      </c>
      <c r="D479" s="1133" t="s">
        <v>5771</v>
      </c>
    </row>
    <row r="480" spans="1:4" ht="30" x14ac:dyDescent="0.25">
      <c r="A480" s="1133" t="s">
        <v>2543</v>
      </c>
      <c r="D480" s="1133" t="s">
        <v>4533</v>
      </c>
    </row>
    <row r="481" spans="1:4" ht="30" x14ac:dyDescent="0.25">
      <c r="A481" s="1133" t="s">
        <v>2544</v>
      </c>
      <c r="D481" s="1133" t="s">
        <v>4534</v>
      </c>
    </row>
    <row r="482" spans="1:4" ht="30" x14ac:dyDescent="0.25">
      <c r="A482" s="1133" t="s">
        <v>2545</v>
      </c>
      <c r="D482" s="1133" t="s">
        <v>4535</v>
      </c>
    </row>
    <row r="483" spans="1:4" ht="30" x14ac:dyDescent="0.25">
      <c r="A483" s="1133" t="s">
        <v>2548</v>
      </c>
      <c r="D483" s="1133" t="s">
        <v>4536</v>
      </c>
    </row>
    <row r="484" spans="1:4" ht="30" x14ac:dyDescent="0.25">
      <c r="A484" s="1133" t="s">
        <v>2546</v>
      </c>
      <c r="D484" s="1133" t="s">
        <v>4537</v>
      </c>
    </row>
    <row r="485" spans="1:4" ht="45" x14ac:dyDescent="0.25">
      <c r="A485" s="1133" t="s">
        <v>2547</v>
      </c>
      <c r="D485" s="1133" t="s">
        <v>4538</v>
      </c>
    </row>
    <row r="486" spans="1:4" x14ac:dyDescent="0.25">
      <c r="A486" s="1133" t="s">
        <v>2552</v>
      </c>
      <c r="B486" s="1133" t="s">
        <v>5648</v>
      </c>
      <c r="C486" s="1133" t="s">
        <v>5648</v>
      </c>
    </row>
    <row r="487" spans="1:4" x14ac:dyDescent="0.25">
      <c r="A487" s="1266" t="s">
        <v>4985</v>
      </c>
      <c r="B487" s="1133" t="s">
        <v>4982</v>
      </c>
      <c r="C487" s="1133" t="s">
        <v>4982</v>
      </c>
    </row>
    <row r="488" spans="1:4" x14ac:dyDescent="0.25">
      <c r="A488" s="1266" t="s">
        <v>2553</v>
      </c>
      <c r="B488" s="1133" t="s">
        <v>4626</v>
      </c>
      <c r="C488" s="1133" t="s">
        <v>4626</v>
      </c>
    </row>
    <row r="489" spans="1:4" x14ac:dyDescent="0.25">
      <c r="A489" s="1266" t="s">
        <v>2554</v>
      </c>
      <c r="B489" s="1133" t="s">
        <v>4189</v>
      </c>
      <c r="C489" s="1133" t="s">
        <v>4189</v>
      </c>
    </row>
    <row r="490" spans="1:4" x14ac:dyDescent="0.25">
      <c r="A490" s="1266" t="s">
        <v>2555</v>
      </c>
      <c r="B490" s="1133" t="s">
        <v>4539</v>
      </c>
      <c r="C490" s="1133" t="s">
        <v>4539</v>
      </c>
    </row>
    <row r="491" spans="1:4" x14ac:dyDescent="0.25">
      <c r="A491" s="1266" t="s">
        <v>2556</v>
      </c>
      <c r="B491" s="1133" t="s">
        <v>4540</v>
      </c>
      <c r="C491" s="1133" t="s">
        <v>4540</v>
      </c>
    </row>
    <row r="492" spans="1:4" x14ac:dyDescent="0.25">
      <c r="A492" s="1266" t="s">
        <v>2564</v>
      </c>
      <c r="B492" s="1133" t="s">
        <v>4541</v>
      </c>
      <c r="C492" s="1133" t="s">
        <v>4541</v>
      </c>
    </row>
    <row r="493" spans="1:4" x14ac:dyDescent="0.25">
      <c r="A493" s="1133" t="s">
        <v>2565</v>
      </c>
      <c r="B493" s="1133" t="s">
        <v>4542</v>
      </c>
      <c r="C493" s="1133" t="s">
        <v>4542</v>
      </c>
    </row>
    <row r="494" spans="1:4" x14ac:dyDescent="0.25">
      <c r="A494" s="1133" t="s">
        <v>2566</v>
      </c>
      <c r="B494" s="1133" t="s">
        <v>4543</v>
      </c>
      <c r="C494" s="1133" t="s">
        <v>4543</v>
      </c>
    </row>
    <row r="495" spans="1:4" x14ac:dyDescent="0.25">
      <c r="A495" s="1133" t="s">
        <v>2567</v>
      </c>
      <c r="B495" s="1133" t="s">
        <v>4542</v>
      </c>
      <c r="C495" s="1133" t="s">
        <v>4542</v>
      </c>
    </row>
    <row r="496" spans="1:4" x14ac:dyDescent="0.25">
      <c r="A496" s="1133" t="s">
        <v>2568</v>
      </c>
      <c r="B496" s="1133" t="s">
        <v>4544</v>
      </c>
      <c r="C496" s="1133" t="s">
        <v>4544</v>
      </c>
    </row>
    <row r="497" spans="1:3" x14ac:dyDescent="0.25">
      <c r="A497" s="1133" t="s">
        <v>2569</v>
      </c>
      <c r="B497" s="1133" t="s">
        <v>4296</v>
      </c>
      <c r="C497" s="1133" t="s">
        <v>4296</v>
      </c>
    </row>
    <row r="498" spans="1:3" x14ac:dyDescent="0.25">
      <c r="A498" s="1133" t="s">
        <v>2570</v>
      </c>
      <c r="B498" s="1133" t="s">
        <v>4542</v>
      </c>
      <c r="C498" s="1133" t="s">
        <v>4542</v>
      </c>
    </row>
    <row r="499" spans="1:3" x14ac:dyDescent="0.25">
      <c r="A499" s="1133" t="s">
        <v>2557</v>
      </c>
      <c r="B499" s="1133" t="s">
        <v>4545</v>
      </c>
      <c r="C499" s="1133" t="s">
        <v>4545</v>
      </c>
    </row>
    <row r="500" spans="1:3" ht="30" x14ac:dyDescent="0.25">
      <c r="A500" s="1266" t="s">
        <v>2588</v>
      </c>
      <c r="B500" s="1133" t="s">
        <v>4546</v>
      </c>
      <c r="C500" s="1133" t="s">
        <v>4546</v>
      </c>
    </row>
    <row r="501" spans="1:3" x14ac:dyDescent="0.25">
      <c r="A501" s="1133" t="s">
        <v>2589</v>
      </c>
      <c r="B501" s="1133" t="s">
        <v>4547</v>
      </c>
      <c r="C501" s="1133" t="s">
        <v>4547</v>
      </c>
    </row>
    <row r="502" spans="1:3" x14ac:dyDescent="0.25">
      <c r="A502" s="1133" t="s">
        <v>2558</v>
      </c>
      <c r="B502" s="1133" t="s">
        <v>4269</v>
      </c>
      <c r="C502" s="1133" t="s">
        <v>4269</v>
      </c>
    </row>
    <row r="503" spans="1:3" x14ac:dyDescent="0.25">
      <c r="A503" s="1266" t="s">
        <v>2576</v>
      </c>
      <c r="B503" s="1133" t="s">
        <v>4548</v>
      </c>
      <c r="C503" s="1133" t="s">
        <v>4548</v>
      </c>
    </row>
    <row r="504" spans="1:3" x14ac:dyDescent="0.25">
      <c r="A504" s="1133" t="s">
        <v>2577</v>
      </c>
      <c r="B504" s="1133" t="s">
        <v>4549</v>
      </c>
      <c r="C504" s="1133" t="s">
        <v>4549</v>
      </c>
    </row>
    <row r="505" spans="1:3" x14ac:dyDescent="0.25">
      <c r="A505" s="1133" t="s">
        <v>2578</v>
      </c>
      <c r="B505" s="1133" t="s">
        <v>4550</v>
      </c>
      <c r="C505" s="1133" t="s">
        <v>4550</v>
      </c>
    </row>
    <row r="506" spans="1:3" x14ac:dyDescent="0.25">
      <c r="A506" s="1133" t="s">
        <v>2579</v>
      </c>
      <c r="B506" s="1133" t="s">
        <v>4551</v>
      </c>
      <c r="C506" s="1133" t="s">
        <v>4551</v>
      </c>
    </row>
    <row r="507" spans="1:3" x14ac:dyDescent="0.25">
      <c r="A507" s="1133" t="s">
        <v>2580</v>
      </c>
      <c r="B507" s="1133" t="s">
        <v>4552</v>
      </c>
      <c r="C507" s="1133" t="s">
        <v>4552</v>
      </c>
    </row>
    <row r="508" spans="1:3" x14ac:dyDescent="0.25">
      <c r="A508" s="1133" t="s">
        <v>2559</v>
      </c>
      <c r="B508" s="1133" t="s">
        <v>4275</v>
      </c>
      <c r="C508" s="1133" t="s">
        <v>4275</v>
      </c>
    </row>
    <row r="509" spans="1:3" x14ac:dyDescent="0.25">
      <c r="A509" s="1266" t="s">
        <v>2581</v>
      </c>
      <c r="B509" s="1133" t="s">
        <v>4553</v>
      </c>
      <c r="C509" s="1133" t="s">
        <v>4553</v>
      </c>
    </row>
    <row r="510" spans="1:3" x14ac:dyDescent="0.25">
      <c r="A510" s="1133" t="s">
        <v>2582</v>
      </c>
      <c r="B510" s="1133" t="s">
        <v>4554</v>
      </c>
      <c r="C510" s="1133" t="s">
        <v>4554</v>
      </c>
    </row>
    <row r="511" spans="1:3" x14ac:dyDescent="0.25">
      <c r="A511" s="1133" t="s">
        <v>2560</v>
      </c>
      <c r="B511" s="1133" t="s">
        <v>2291</v>
      </c>
      <c r="C511" s="1133" t="s">
        <v>2291</v>
      </c>
    </row>
    <row r="512" spans="1:3" x14ac:dyDescent="0.25">
      <c r="A512" s="1266" t="s">
        <v>2583</v>
      </c>
      <c r="B512" s="1133" t="s">
        <v>4555</v>
      </c>
      <c r="C512" s="1133" t="s">
        <v>4555</v>
      </c>
    </row>
    <row r="513" spans="1:3" x14ac:dyDescent="0.25">
      <c r="A513" s="1133" t="s">
        <v>2584</v>
      </c>
      <c r="B513" s="1133" t="s">
        <v>5873</v>
      </c>
      <c r="C513" s="1133" t="s">
        <v>5873</v>
      </c>
    </row>
    <row r="514" spans="1:3" x14ac:dyDescent="0.25">
      <c r="A514" s="1133" t="s">
        <v>2585</v>
      </c>
      <c r="B514" s="1133" t="s">
        <v>1752</v>
      </c>
      <c r="C514" s="1133" t="s">
        <v>1752</v>
      </c>
    </row>
    <row r="515" spans="1:3" x14ac:dyDescent="0.25">
      <c r="A515" s="1133" t="s">
        <v>5825</v>
      </c>
      <c r="B515" s="1133" t="s">
        <v>5095</v>
      </c>
      <c r="C515" s="1133" t="s">
        <v>5095</v>
      </c>
    </row>
    <row r="516" spans="1:3" x14ac:dyDescent="0.25">
      <c r="A516" s="1133" t="s">
        <v>4712</v>
      </c>
      <c r="B516" s="1133" t="s">
        <v>4692</v>
      </c>
      <c r="C516" s="1133" t="s">
        <v>4692</v>
      </c>
    </row>
    <row r="517" spans="1:3" x14ac:dyDescent="0.25">
      <c r="A517" s="1266" t="s">
        <v>4713</v>
      </c>
      <c r="B517" s="1133" t="s">
        <v>4791</v>
      </c>
      <c r="C517" s="1133" t="s">
        <v>4791</v>
      </c>
    </row>
    <row r="518" spans="1:3" x14ac:dyDescent="0.25">
      <c r="A518" s="1133" t="s">
        <v>4714</v>
      </c>
      <c r="B518" s="1133" t="s">
        <v>4503</v>
      </c>
      <c r="C518" s="1133" t="s">
        <v>4503</v>
      </c>
    </row>
    <row r="519" spans="1:3" x14ac:dyDescent="0.25">
      <c r="A519" s="1133" t="s">
        <v>2561</v>
      </c>
      <c r="B519" s="1133" t="s">
        <v>4267</v>
      </c>
      <c r="C519" s="1133" t="s">
        <v>4267</v>
      </c>
    </row>
    <row r="520" spans="1:3" x14ac:dyDescent="0.25">
      <c r="A520" s="1266" t="s">
        <v>2574</v>
      </c>
      <c r="B520" s="1133" t="s">
        <v>4556</v>
      </c>
      <c r="C520" s="1133" t="s">
        <v>4556</v>
      </c>
    </row>
    <row r="521" spans="1:3" x14ac:dyDescent="0.25">
      <c r="A521" s="1133" t="s">
        <v>3115</v>
      </c>
      <c r="B521" s="1133" t="s">
        <v>4557</v>
      </c>
      <c r="C521" s="1133" t="s">
        <v>4557</v>
      </c>
    </row>
    <row r="522" spans="1:3" x14ac:dyDescent="0.25">
      <c r="A522" s="1133" t="s">
        <v>2575</v>
      </c>
      <c r="B522" s="1133" t="s">
        <v>4627</v>
      </c>
      <c r="C522" s="1133" t="s">
        <v>4627</v>
      </c>
    </row>
    <row r="523" spans="1:3" x14ac:dyDescent="0.25">
      <c r="A523" s="1133" t="s">
        <v>3111</v>
      </c>
      <c r="B523" s="1133" t="s">
        <v>4558</v>
      </c>
      <c r="C523" s="1133" t="s">
        <v>4558</v>
      </c>
    </row>
    <row r="524" spans="1:3" x14ac:dyDescent="0.25">
      <c r="A524" s="1133" t="s">
        <v>3112</v>
      </c>
      <c r="B524" s="1133" t="s">
        <v>4628</v>
      </c>
      <c r="C524" s="1133" t="s">
        <v>4628</v>
      </c>
    </row>
    <row r="525" spans="1:3" x14ac:dyDescent="0.25">
      <c r="A525" s="1133" t="s">
        <v>5833</v>
      </c>
      <c r="B525" s="1133" t="s">
        <v>5878</v>
      </c>
      <c r="C525" s="1133" t="s">
        <v>5878</v>
      </c>
    </row>
    <row r="526" spans="1:3" x14ac:dyDescent="0.25">
      <c r="A526" s="1133" t="s">
        <v>5834</v>
      </c>
      <c r="B526" s="1133" t="s">
        <v>5072</v>
      </c>
      <c r="C526" s="1133" t="s">
        <v>5072</v>
      </c>
    </row>
    <row r="527" spans="1:3" x14ac:dyDescent="0.25">
      <c r="A527" s="1133" t="s">
        <v>2562</v>
      </c>
      <c r="B527" s="1133" t="s">
        <v>4245</v>
      </c>
      <c r="C527" s="1133" t="s">
        <v>4245</v>
      </c>
    </row>
    <row r="528" spans="1:3" x14ac:dyDescent="0.25">
      <c r="A528" s="1266" t="s">
        <v>2571</v>
      </c>
      <c r="B528" s="1133" t="s">
        <v>4258</v>
      </c>
      <c r="C528" s="1133" t="s">
        <v>4258</v>
      </c>
    </row>
    <row r="529" spans="1:5" x14ac:dyDescent="0.25">
      <c r="A529" s="1133" t="s">
        <v>2572</v>
      </c>
      <c r="B529" s="1133" t="s">
        <v>1766</v>
      </c>
      <c r="C529" s="1133" t="s">
        <v>1766</v>
      </c>
    </row>
    <row r="530" spans="1:5" x14ac:dyDescent="0.25">
      <c r="A530" s="1133" t="s">
        <v>2573</v>
      </c>
      <c r="B530" s="1133" t="s">
        <v>4559</v>
      </c>
      <c r="C530" s="1133" t="s">
        <v>4559</v>
      </c>
    </row>
    <row r="531" spans="1:5" x14ac:dyDescent="0.25">
      <c r="A531" s="1133" t="s">
        <v>4630</v>
      </c>
      <c r="E531" s="1133" t="s">
        <v>2604</v>
      </c>
    </row>
    <row r="532" spans="1:5" x14ac:dyDescent="0.25">
      <c r="A532" s="1133" t="s">
        <v>4631</v>
      </c>
      <c r="E532" s="1133" t="s">
        <v>7179</v>
      </c>
    </row>
    <row r="533" spans="1:5" ht="150" x14ac:dyDescent="0.25">
      <c r="A533" s="1133" t="s">
        <v>4632</v>
      </c>
      <c r="E533" s="1133" t="s">
        <v>4637</v>
      </c>
    </row>
    <row r="534" spans="1:5" ht="45" x14ac:dyDescent="0.25">
      <c r="A534" s="1133" t="s">
        <v>4633</v>
      </c>
      <c r="E534" s="1133" t="s">
        <v>4636</v>
      </c>
    </row>
    <row r="535" spans="1:5" ht="165" x14ac:dyDescent="0.25">
      <c r="A535" s="1133" t="s">
        <v>4634</v>
      </c>
      <c r="E535" s="1133" t="s">
        <v>4647</v>
      </c>
    </row>
    <row r="536" spans="1:5" x14ac:dyDescent="0.25">
      <c r="A536" s="1133" t="s">
        <v>4649</v>
      </c>
      <c r="E536" s="1133" t="s">
        <v>4650</v>
      </c>
    </row>
    <row r="537" spans="1:5" x14ac:dyDescent="0.25">
      <c r="A537" s="1133" t="s">
        <v>4654</v>
      </c>
      <c r="E537" s="1133" t="s">
        <v>4659</v>
      </c>
    </row>
    <row r="538" spans="1:5" x14ac:dyDescent="0.25">
      <c r="A538" s="1133" t="s">
        <v>5438</v>
      </c>
      <c r="B538" s="1133" t="s">
        <v>4204</v>
      </c>
      <c r="C538" s="1133" t="s">
        <v>4204</v>
      </c>
    </row>
    <row r="539" spans="1:5" x14ac:dyDescent="0.25">
      <c r="A539" s="1133" t="s">
        <v>5434</v>
      </c>
      <c r="B539" s="1133" t="s">
        <v>5445</v>
      </c>
      <c r="C539" s="1133" t="s">
        <v>5445</v>
      </c>
    </row>
    <row r="540" spans="1:5" x14ac:dyDescent="0.25">
      <c r="A540" s="1133" t="s">
        <v>5436</v>
      </c>
      <c r="B540" s="1133" t="s">
        <v>5446</v>
      </c>
      <c r="C540" s="1133" t="s">
        <v>5446</v>
      </c>
    </row>
    <row r="541" spans="1:5" x14ac:dyDescent="0.25">
      <c r="A541" s="1133" t="s">
        <v>5439</v>
      </c>
      <c r="B541" s="1133" t="s">
        <v>5447</v>
      </c>
      <c r="C541" s="1133" t="s">
        <v>5447</v>
      </c>
    </row>
    <row r="542" spans="1:5" x14ac:dyDescent="0.25">
      <c r="A542" s="1133" t="s">
        <v>5440</v>
      </c>
      <c r="B542" s="1133" t="s">
        <v>5448</v>
      </c>
      <c r="C542" s="1133" t="s">
        <v>5448</v>
      </c>
    </row>
    <row r="543" spans="1:5" x14ac:dyDescent="0.25">
      <c r="A543" s="1133" t="s">
        <v>5441</v>
      </c>
      <c r="B543" s="1133" t="s">
        <v>5449</v>
      </c>
      <c r="C543" s="1133"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8"/>
    </sheetView>
  </sheetViews>
  <sheetFormatPr defaultColWidth="8.85546875" defaultRowHeight="15" x14ac:dyDescent="0.25"/>
  <sheetData>
    <row r="1" spans="1:1" x14ac:dyDescent="0.25">
      <c r="A1" t="s">
        <v>7338</v>
      </c>
    </row>
    <row r="2" spans="1:1" x14ac:dyDescent="0.25">
      <c r="A2" t="s">
        <v>7340</v>
      </c>
    </row>
    <row r="3" spans="1:1" x14ac:dyDescent="0.25">
      <c r="A3" t="s">
        <v>7342</v>
      </c>
    </row>
    <row r="4" spans="1:1" x14ac:dyDescent="0.25">
      <c r="A4" t="s">
        <v>7343</v>
      </c>
    </row>
    <row r="5" spans="1:1" x14ac:dyDescent="0.25">
      <c r="A5" t="s">
        <v>1765</v>
      </c>
    </row>
    <row r="6" spans="1:1" x14ac:dyDescent="0.25">
      <c r="A6" t="s">
        <v>7346</v>
      </c>
    </row>
    <row r="7" spans="1:1" x14ac:dyDescent="0.25">
      <c r="A7" t="s">
        <v>7348</v>
      </c>
    </row>
    <row r="8" spans="1:1" x14ac:dyDescent="0.25">
      <c r="A8" t="s">
        <v>7350</v>
      </c>
    </row>
    <row r="9" spans="1:1" x14ac:dyDescent="0.25">
      <c r="A9" t="s">
        <v>7382</v>
      </c>
    </row>
    <row r="10" spans="1:1" x14ac:dyDescent="0.25">
      <c r="A10" t="s">
        <v>7384</v>
      </c>
    </row>
    <row r="11" spans="1:1" x14ac:dyDescent="0.25">
      <c r="A11" t="s">
        <v>7386</v>
      </c>
    </row>
    <row r="12" spans="1:1" x14ac:dyDescent="0.25">
      <c r="A12" t="s">
        <v>7352</v>
      </c>
    </row>
    <row r="13" spans="1:1" x14ac:dyDescent="0.25">
      <c r="A13" t="s">
        <v>7376</v>
      </c>
    </row>
    <row r="14" spans="1:1" x14ac:dyDescent="0.25">
      <c r="A14" t="s">
        <v>7378</v>
      </c>
    </row>
    <row r="15" spans="1:1" x14ac:dyDescent="0.25">
      <c r="A15" t="s">
        <v>7380</v>
      </c>
    </row>
    <row r="16" spans="1:1" x14ac:dyDescent="0.25">
      <c r="A16" t="s">
        <v>7354</v>
      </c>
    </row>
    <row r="17" spans="1:1" x14ac:dyDescent="0.25">
      <c r="A17" t="s">
        <v>7356</v>
      </c>
    </row>
    <row r="18" spans="1:1" x14ac:dyDescent="0.25">
      <c r="A18" t="s">
        <v>7358</v>
      </c>
    </row>
    <row r="19" spans="1:1" x14ac:dyDescent="0.25">
      <c r="A19" t="s">
        <v>7360</v>
      </c>
    </row>
    <row r="20" spans="1:1" x14ac:dyDescent="0.25">
      <c r="A20" t="s">
        <v>7361</v>
      </c>
    </row>
    <row r="21" spans="1:1" x14ac:dyDescent="0.25">
      <c r="A21" t="s">
        <v>7363</v>
      </c>
    </row>
    <row r="22" spans="1:1" x14ac:dyDescent="0.25">
      <c r="A22" t="s">
        <v>7365</v>
      </c>
    </row>
    <row r="23" spans="1:1" x14ac:dyDescent="0.25">
      <c r="A23" t="s">
        <v>7367</v>
      </c>
    </row>
    <row r="24" spans="1:1" x14ac:dyDescent="0.25">
      <c r="A24" t="s">
        <v>7370</v>
      </c>
    </row>
    <row r="25" spans="1:1" x14ac:dyDescent="0.25">
      <c r="A25" t="s">
        <v>7372</v>
      </c>
    </row>
    <row r="26" spans="1:1" x14ac:dyDescent="0.25">
      <c r="A26" t="s">
        <v>7374</v>
      </c>
    </row>
    <row r="27" spans="1:1" x14ac:dyDescent="0.25">
      <c r="A27" t="s">
        <v>7368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G15" sqref="G15"/>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2" t="s">
        <v>1686</v>
      </c>
      <c r="H1" s="3" t="s">
        <v>1605</v>
      </c>
      <c r="I1" s="3" t="s">
        <v>1124</v>
      </c>
      <c r="J1" s="3" t="s">
        <v>418</v>
      </c>
    </row>
    <row r="2" spans="1:10" x14ac:dyDescent="0.25">
      <c r="A2" s="5"/>
      <c r="B2" s="2" t="s">
        <v>3</v>
      </c>
      <c r="C2" t="s">
        <v>6716</v>
      </c>
      <c r="D2" t="s">
        <v>1842</v>
      </c>
      <c r="E2">
        <v>4</v>
      </c>
      <c r="F2" s="1134" t="s">
        <v>144</v>
      </c>
      <c r="G2" s="1135" t="s">
        <v>148</v>
      </c>
      <c r="H2" t="s">
        <v>1606</v>
      </c>
      <c r="I2" s="1" t="s">
        <v>1123</v>
      </c>
      <c r="J2" t="s">
        <v>1</v>
      </c>
    </row>
    <row r="3" spans="1:10" x14ac:dyDescent="0.25">
      <c r="B3" s="2" t="s">
        <v>4</v>
      </c>
      <c r="C3" t="s">
        <v>6717</v>
      </c>
      <c r="D3" t="s">
        <v>1789</v>
      </c>
      <c r="E3">
        <v>6</v>
      </c>
      <c r="F3" s="1136" t="s">
        <v>145</v>
      </c>
      <c r="G3" s="1137" t="s">
        <v>149</v>
      </c>
      <c r="H3" s="5" t="s">
        <v>141</v>
      </c>
      <c r="I3" s="5" t="s">
        <v>1125</v>
      </c>
      <c r="J3" s="5" t="s">
        <v>159</v>
      </c>
    </row>
    <row r="4" spans="1:10" x14ac:dyDescent="0.25">
      <c r="B4" s="2" t="s">
        <v>5</v>
      </c>
      <c r="C4" t="s">
        <v>6718</v>
      </c>
      <c r="D4" t="s">
        <v>1787</v>
      </c>
      <c r="E4">
        <v>8</v>
      </c>
      <c r="F4" s="1136" t="s">
        <v>146</v>
      </c>
      <c r="G4" s="1137" t="s">
        <v>150</v>
      </c>
    </row>
    <row r="5" spans="1:10" x14ac:dyDescent="0.25">
      <c r="B5" s="2" t="s">
        <v>6</v>
      </c>
      <c r="C5" t="s">
        <v>6719</v>
      </c>
      <c r="D5" t="s">
        <v>1790</v>
      </c>
      <c r="E5">
        <v>9</v>
      </c>
      <c r="F5" s="1138" t="s">
        <v>142</v>
      </c>
      <c r="G5" s="1139"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7393</v>
      </c>
    </row>
    <row r="296" spans="3:3" x14ac:dyDescent="0.25">
      <c r="C296" t="s">
        <v>7008</v>
      </c>
    </row>
    <row r="297" spans="3:3" x14ac:dyDescent="0.25">
      <c r="C297" t="s">
        <v>7009</v>
      </c>
    </row>
    <row r="298" spans="3:3" x14ac:dyDescent="0.25">
      <c r="C298" t="s">
        <v>7010</v>
      </c>
    </row>
    <row r="299" spans="3:3" x14ac:dyDescent="0.25">
      <c r="C299" t="s">
        <v>7011</v>
      </c>
    </row>
    <row r="300" spans="3:3" x14ac:dyDescent="0.25">
      <c r="C300" t="s">
        <v>7012</v>
      </c>
    </row>
    <row r="301" spans="3:3" x14ac:dyDescent="0.25">
      <c r="C301" t="s">
        <v>7013</v>
      </c>
    </row>
    <row r="302" spans="3:3" x14ac:dyDescent="0.25">
      <c r="C302" t="s">
        <v>7014</v>
      </c>
    </row>
    <row r="303" spans="3:3" x14ac:dyDescent="0.25">
      <c r="C303" t="s">
        <v>7015</v>
      </c>
    </row>
    <row r="304" spans="3:3" x14ac:dyDescent="0.25">
      <c r="C304" t="s">
        <v>7016</v>
      </c>
    </row>
    <row r="305" spans="3:3" x14ac:dyDescent="0.25">
      <c r="C305" t="s">
        <v>7017</v>
      </c>
    </row>
    <row r="306" spans="3:3" x14ac:dyDescent="0.25">
      <c r="C306" t="s">
        <v>7018</v>
      </c>
    </row>
    <row r="307" spans="3:3" x14ac:dyDescent="0.25">
      <c r="C307" t="s">
        <v>7019</v>
      </c>
    </row>
    <row r="308" spans="3:3" x14ac:dyDescent="0.25">
      <c r="C308" t="s">
        <v>7020</v>
      </c>
    </row>
    <row r="309" spans="3:3" x14ac:dyDescent="0.25">
      <c r="C309" t="s">
        <v>7021</v>
      </c>
    </row>
    <row r="310" spans="3:3" x14ac:dyDescent="0.25">
      <c r="C310" t="s">
        <v>7022</v>
      </c>
    </row>
    <row r="311" spans="3:3" x14ac:dyDescent="0.25">
      <c r="C311" t="s">
        <v>7023</v>
      </c>
    </row>
    <row r="312" spans="3:3" x14ac:dyDescent="0.25">
      <c r="C312" t="s">
        <v>7024</v>
      </c>
    </row>
    <row r="313" spans="3:3" x14ac:dyDescent="0.25">
      <c r="C313" t="s">
        <v>7025</v>
      </c>
    </row>
    <row r="314" spans="3:3" x14ac:dyDescent="0.25">
      <c r="C314" t="s">
        <v>7026</v>
      </c>
    </row>
    <row r="315" spans="3:3" x14ac:dyDescent="0.25">
      <c r="C315" t="s">
        <v>7027</v>
      </c>
    </row>
    <row r="316" spans="3:3" x14ac:dyDescent="0.25">
      <c r="C316" t="s">
        <v>7028</v>
      </c>
    </row>
    <row r="317" spans="3:3" x14ac:dyDescent="0.25">
      <c r="C317" t="s">
        <v>7029</v>
      </c>
    </row>
    <row r="318" spans="3:3" x14ac:dyDescent="0.25">
      <c r="C318" t="s">
        <v>7030</v>
      </c>
    </row>
    <row r="319" spans="3:3" x14ac:dyDescent="0.25">
      <c r="C319" t="s">
        <v>7031</v>
      </c>
    </row>
    <row r="320" spans="3:3" x14ac:dyDescent="0.25">
      <c r="C320" t="s">
        <v>7032</v>
      </c>
    </row>
    <row r="321" spans="3:3" x14ac:dyDescent="0.25">
      <c r="C321" t="s">
        <v>7033</v>
      </c>
    </row>
    <row r="322" spans="3:3" x14ac:dyDescent="0.25">
      <c r="C322" t="s">
        <v>7034</v>
      </c>
    </row>
    <row r="323" spans="3:3" x14ac:dyDescent="0.25">
      <c r="C323" t="s">
        <v>7035</v>
      </c>
    </row>
    <row r="324" spans="3:3" x14ac:dyDescent="0.25">
      <c r="C324" t="s">
        <v>7036</v>
      </c>
    </row>
    <row r="325" spans="3:3" x14ac:dyDescent="0.25">
      <c r="C325" t="s">
        <v>7037</v>
      </c>
    </row>
    <row r="326" spans="3:3" x14ac:dyDescent="0.25">
      <c r="C326" t="s">
        <v>7038</v>
      </c>
    </row>
    <row r="327" spans="3:3" x14ac:dyDescent="0.25">
      <c r="C327" t="s">
        <v>7039</v>
      </c>
    </row>
    <row r="328" spans="3:3" x14ac:dyDescent="0.25">
      <c r="C328" t="s">
        <v>7040</v>
      </c>
    </row>
    <row r="329" spans="3:3" x14ac:dyDescent="0.25">
      <c r="C329" t="s">
        <v>7041</v>
      </c>
    </row>
    <row r="330" spans="3:3" x14ac:dyDescent="0.25">
      <c r="C330" t="s">
        <v>7042</v>
      </c>
    </row>
    <row r="331" spans="3:3" x14ac:dyDescent="0.25">
      <c r="C331" t="s">
        <v>7043</v>
      </c>
    </row>
    <row r="332" spans="3:3" x14ac:dyDescent="0.25">
      <c r="C332" t="s">
        <v>7044</v>
      </c>
    </row>
    <row r="333" spans="3:3" x14ac:dyDescent="0.25">
      <c r="C333" t="s">
        <v>7045</v>
      </c>
    </row>
    <row r="334" spans="3:3" x14ac:dyDescent="0.25">
      <c r="C334" t="s">
        <v>7046</v>
      </c>
    </row>
    <row r="335" spans="3:3" x14ac:dyDescent="0.25">
      <c r="C335" t="s">
        <v>7047</v>
      </c>
    </row>
    <row r="336" spans="3:3" x14ac:dyDescent="0.25">
      <c r="C336" t="s">
        <v>7048</v>
      </c>
    </row>
    <row r="337" spans="3:3" x14ac:dyDescent="0.25">
      <c r="C337" t="s">
        <v>7049</v>
      </c>
    </row>
    <row r="338" spans="3:3" x14ac:dyDescent="0.25">
      <c r="C338" t="s">
        <v>7050</v>
      </c>
    </row>
    <row r="339" spans="3:3" x14ac:dyDescent="0.25">
      <c r="C339" t="s">
        <v>7051</v>
      </c>
    </row>
    <row r="340" spans="3:3" x14ac:dyDescent="0.25">
      <c r="C340" t="s">
        <v>7052</v>
      </c>
    </row>
    <row r="341" spans="3:3" x14ac:dyDescent="0.25">
      <c r="C341" t="s">
        <v>7053</v>
      </c>
    </row>
    <row r="342" spans="3:3" x14ac:dyDescent="0.25">
      <c r="C342" t="s">
        <v>7054</v>
      </c>
    </row>
    <row r="343" spans="3:3" x14ac:dyDescent="0.25">
      <c r="C343" t="s">
        <v>7055</v>
      </c>
    </row>
    <row r="344" spans="3:3" x14ac:dyDescent="0.25">
      <c r="C344" t="s">
        <v>7056</v>
      </c>
    </row>
    <row r="345" spans="3:3" x14ac:dyDescent="0.25">
      <c r="C345" t="s">
        <v>7057</v>
      </c>
    </row>
    <row r="346" spans="3:3" x14ac:dyDescent="0.25">
      <c r="C346" t="s">
        <v>7058</v>
      </c>
    </row>
    <row r="347" spans="3:3" x14ac:dyDescent="0.25">
      <c r="C347" t="s">
        <v>7059</v>
      </c>
    </row>
    <row r="348" spans="3:3" x14ac:dyDescent="0.25">
      <c r="C348" t="s">
        <v>7060</v>
      </c>
    </row>
    <row r="349" spans="3:3" x14ac:dyDescent="0.25">
      <c r="C349" t="s">
        <v>7061</v>
      </c>
    </row>
    <row r="350" spans="3:3" x14ac:dyDescent="0.25">
      <c r="C350" t="s">
        <v>7062</v>
      </c>
    </row>
    <row r="351" spans="3:3" x14ac:dyDescent="0.25">
      <c r="C351" t="s">
        <v>7063</v>
      </c>
    </row>
    <row r="352" spans="3:3" x14ac:dyDescent="0.25">
      <c r="C352" t="s">
        <v>7064</v>
      </c>
    </row>
    <row r="353" spans="3:3" x14ac:dyDescent="0.25">
      <c r="C353" t="s">
        <v>7065</v>
      </c>
    </row>
    <row r="354" spans="3:3" x14ac:dyDescent="0.25">
      <c r="C354" t="s">
        <v>7066</v>
      </c>
    </row>
    <row r="355" spans="3:3" x14ac:dyDescent="0.25">
      <c r="C355" t="s">
        <v>7067</v>
      </c>
    </row>
    <row r="356" spans="3:3" x14ac:dyDescent="0.25">
      <c r="C356" t="s">
        <v>7068</v>
      </c>
    </row>
    <row r="357" spans="3:3" x14ac:dyDescent="0.25">
      <c r="C357" t="s">
        <v>7069</v>
      </c>
    </row>
    <row r="358" spans="3:3" x14ac:dyDescent="0.25">
      <c r="C358" t="s">
        <v>7070</v>
      </c>
    </row>
    <row r="359" spans="3:3" x14ac:dyDescent="0.25">
      <c r="C359" t="s">
        <v>7071</v>
      </c>
    </row>
    <row r="360" spans="3:3" x14ac:dyDescent="0.25">
      <c r="C360" t="s">
        <v>7072</v>
      </c>
    </row>
    <row r="361" spans="3:3" x14ac:dyDescent="0.25">
      <c r="C361" t="s">
        <v>7073</v>
      </c>
    </row>
    <row r="362" spans="3:3" x14ac:dyDescent="0.25">
      <c r="C362" t="s">
        <v>7074</v>
      </c>
    </row>
    <row r="363" spans="3:3" x14ac:dyDescent="0.25">
      <c r="C363" t="s">
        <v>7075</v>
      </c>
    </row>
    <row r="364" spans="3:3" x14ac:dyDescent="0.25">
      <c r="C364" t="s">
        <v>7076</v>
      </c>
    </row>
    <row r="365" spans="3:3" x14ac:dyDescent="0.25">
      <c r="C365" t="s">
        <v>7077</v>
      </c>
    </row>
    <row r="366" spans="3:3" x14ac:dyDescent="0.25">
      <c r="C366" t="s">
        <v>7078</v>
      </c>
    </row>
    <row r="367" spans="3:3" x14ac:dyDescent="0.25">
      <c r="C367" t="s">
        <v>7079</v>
      </c>
    </row>
    <row r="368" spans="3:3" x14ac:dyDescent="0.25">
      <c r="C368" t="s">
        <v>7080</v>
      </c>
    </row>
    <row r="369" spans="3:3" x14ac:dyDescent="0.25">
      <c r="C369" t="s">
        <v>7081</v>
      </c>
    </row>
    <row r="370" spans="3:3" x14ac:dyDescent="0.25">
      <c r="C370" t="s">
        <v>7082</v>
      </c>
    </row>
    <row r="371" spans="3:3" x14ac:dyDescent="0.25">
      <c r="C371" t="s">
        <v>7083</v>
      </c>
    </row>
    <row r="372" spans="3:3" x14ac:dyDescent="0.25">
      <c r="C372" t="s">
        <v>7084</v>
      </c>
    </row>
    <row r="373" spans="3:3" x14ac:dyDescent="0.25">
      <c r="C373" t="s">
        <v>7085</v>
      </c>
    </row>
    <row r="374" spans="3:3" x14ac:dyDescent="0.25">
      <c r="C374" t="s">
        <v>7086</v>
      </c>
    </row>
    <row r="375" spans="3:3" x14ac:dyDescent="0.25">
      <c r="C375" t="s">
        <v>7087</v>
      </c>
    </row>
    <row r="376" spans="3:3" x14ac:dyDescent="0.25">
      <c r="C376" t="s">
        <v>7088</v>
      </c>
    </row>
    <row r="377" spans="3:3" x14ac:dyDescent="0.25">
      <c r="C377" t="s">
        <v>7089</v>
      </c>
    </row>
    <row r="378" spans="3:3" x14ac:dyDescent="0.25">
      <c r="C378" t="s">
        <v>7090</v>
      </c>
    </row>
    <row r="379" spans="3:3" x14ac:dyDescent="0.25">
      <c r="C379" t="s">
        <v>7091</v>
      </c>
    </row>
    <row r="380" spans="3:3" x14ac:dyDescent="0.25">
      <c r="C380" t="s">
        <v>7092</v>
      </c>
    </row>
    <row r="381" spans="3:3" x14ac:dyDescent="0.25">
      <c r="C381" t="s">
        <v>7093</v>
      </c>
    </row>
    <row r="382" spans="3:3" x14ac:dyDescent="0.25">
      <c r="C382" t="s">
        <v>7094</v>
      </c>
    </row>
    <row r="383" spans="3:3" x14ac:dyDescent="0.25">
      <c r="C383" t="s">
        <v>7095</v>
      </c>
    </row>
    <row r="384" spans="3:3" x14ac:dyDescent="0.25">
      <c r="C384" t="s">
        <v>7096</v>
      </c>
    </row>
    <row r="385" spans="3:3" x14ac:dyDescent="0.25">
      <c r="C385" t="s">
        <v>7097</v>
      </c>
    </row>
    <row r="386" spans="3:3" x14ac:dyDescent="0.25">
      <c r="C386" t="s">
        <v>7098</v>
      </c>
    </row>
    <row r="387" spans="3:3" x14ac:dyDescent="0.25">
      <c r="C387" t="s">
        <v>7099</v>
      </c>
    </row>
    <row r="388" spans="3:3" x14ac:dyDescent="0.25">
      <c r="C388" t="s">
        <v>7100</v>
      </c>
    </row>
    <row r="389" spans="3:3" x14ac:dyDescent="0.25">
      <c r="C389" t="s">
        <v>7101</v>
      </c>
    </row>
    <row r="390" spans="3:3" x14ac:dyDescent="0.25">
      <c r="C390" t="s">
        <v>7102</v>
      </c>
    </row>
    <row r="391" spans="3:3" x14ac:dyDescent="0.25">
      <c r="C391" t="s">
        <v>7103</v>
      </c>
    </row>
    <row r="392" spans="3:3" x14ac:dyDescent="0.25">
      <c r="C392" t="s">
        <v>7104</v>
      </c>
    </row>
    <row r="393" spans="3:3" x14ac:dyDescent="0.25">
      <c r="C393" t="s">
        <v>7105</v>
      </c>
    </row>
    <row r="394" spans="3:3" x14ac:dyDescent="0.25">
      <c r="C394" t="s">
        <v>7106</v>
      </c>
    </row>
    <row r="395" spans="3:3" x14ac:dyDescent="0.25">
      <c r="C395" t="s">
        <v>7107</v>
      </c>
    </row>
    <row r="396" spans="3:3" x14ac:dyDescent="0.25">
      <c r="C396" t="s">
        <v>7108</v>
      </c>
    </row>
    <row r="397" spans="3:3" x14ac:dyDescent="0.25">
      <c r="C397" t="s">
        <v>7109</v>
      </c>
    </row>
    <row r="398" spans="3:3" x14ac:dyDescent="0.25">
      <c r="C398" t="s">
        <v>7110</v>
      </c>
    </row>
    <row r="399" spans="3:3" x14ac:dyDescent="0.25">
      <c r="C399" t="s">
        <v>7111</v>
      </c>
    </row>
    <row r="400" spans="3:3" x14ac:dyDescent="0.25">
      <c r="C400" t="s">
        <v>7112</v>
      </c>
    </row>
    <row r="401" spans="3:3" x14ac:dyDescent="0.25">
      <c r="C401" t="s">
        <v>7113</v>
      </c>
    </row>
    <row r="402" spans="3:3" x14ac:dyDescent="0.25">
      <c r="C402" t="s">
        <v>7114</v>
      </c>
    </row>
    <row r="403" spans="3:3" x14ac:dyDescent="0.25">
      <c r="C403" t="s">
        <v>7115</v>
      </c>
    </row>
    <row r="404" spans="3:3" x14ac:dyDescent="0.25">
      <c r="C404" t="s">
        <v>7116</v>
      </c>
    </row>
    <row r="405" spans="3:3" x14ac:dyDescent="0.25">
      <c r="C405" t="s">
        <v>7117</v>
      </c>
    </row>
    <row r="406" spans="3:3" x14ac:dyDescent="0.25">
      <c r="C406" t="s">
        <v>7118</v>
      </c>
    </row>
    <row r="407" spans="3:3" x14ac:dyDescent="0.25">
      <c r="C407" t="s">
        <v>7119</v>
      </c>
    </row>
    <row r="408" spans="3:3" x14ac:dyDescent="0.25">
      <c r="C408" t="s">
        <v>7120</v>
      </c>
    </row>
    <row r="409" spans="3:3" x14ac:dyDescent="0.25">
      <c r="C409" t="s">
        <v>7121</v>
      </c>
    </row>
    <row r="410" spans="3:3" x14ac:dyDescent="0.25">
      <c r="C410" t="s">
        <v>7122</v>
      </c>
    </row>
    <row r="411" spans="3:3" x14ac:dyDescent="0.25">
      <c r="C411" t="s">
        <v>7123</v>
      </c>
    </row>
    <row r="412" spans="3:3" x14ac:dyDescent="0.25">
      <c r="C412" t="s">
        <v>7124</v>
      </c>
    </row>
    <row r="413" spans="3:3" x14ac:dyDescent="0.25">
      <c r="C413" t="s">
        <v>7125</v>
      </c>
    </row>
    <row r="414" spans="3:3" x14ac:dyDescent="0.25">
      <c r="C414" t="s">
        <v>7126</v>
      </c>
    </row>
    <row r="415" spans="3:3" x14ac:dyDescent="0.25">
      <c r="C415" t="s">
        <v>7127</v>
      </c>
    </row>
    <row r="416" spans="3:3" x14ac:dyDescent="0.25">
      <c r="C416" t="s">
        <v>7128</v>
      </c>
    </row>
    <row r="417" spans="3:3" x14ac:dyDescent="0.25">
      <c r="C417" t="s">
        <v>7129</v>
      </c>
    </row>
    <row r="418" spans="3:3" x14ac:dyDescent="0.25">
      <c r="C418" t="s">
        <v>7130</v>
      </c>
    </row>
    <row r="419" spans="3:3" x14ac:dyDescent="0.25">
      <c r="C419" t="s">
        <v>7131</v>
      </c>
    </row>
    <row r="420" spans="3:3" x14ac:dyDescent="0.25">
      <c r="C420" t="s">
        <v>7132</v>
      </c>
    </row>
    <row r="421" spans="3:3" x14ac:dyDescent="0.25">
      <c r="C421" t="s">
        <v>7133</v>
      </c>
    </row>
    <row r="422" spans="3:3" x14ac:dyDescent="0.25">
      <c r="C422" t="s">
        <v>7134</v>
      </c>
    </row>
    <row r="423" spans="3:3" x14ac:dyDescent="0.25">
      <c r="C423" t="s">
        <v>7135</v>
      </c>
    </row>
    <row r="424" spans="3:3" x14ac:dyDescent="0.25">
      <c r="C424" t="s">
        <v>7136</v>
      </c>
    </row>
    <row r="425" spans="3:3" x14ac:dyDescent="0.25">
      <c r="C425" t="s">
        <v>7137</v>
      </c>
    </row>
    <row r="426" spans="3:3" x14ac:dyDescent="0.25">
      <c r="C426" t="s">
        <v>7138</v>
      </c>
    </row>
    <row r="427" spans="3:3" x14ac:dyDescent="0.25">
      <c r="C427" t="s">
        <v>7139</v>
      </c>
    </row>
    <row r="428" spans="3:3" x14ac:dyDescent="0.25">
      <c r="C428" t="s">
        <v>7140</v>
      </c>
    </row>
    <row r="429" spans="3:3" x14ac:dyDescent="0.25">
      <c r="C429" t="s">
        <v>7141</v>
      </c>
    </row>
    <row r="430" spans="3:3" x14ac:dyDescent="0.25">
      <c r="C430" t="s">
        <v>7142</v>
      </c>
    </row>
    <row r="431" spans="3:3" x14ac:dyDescent="0.25">
      <c r="C431" t="s">
        <v>7143</v>
      </c>
    </row>
    <row r="432" spans="3:3" x14ac:dyDescent="0.25">
      <c r="C432" t="s">
        <v>7144</v>
      </c>
    </row>
    <row r="433" spans="3:3" x14ac:dyDescent="0.25">
      <c r="C433" t="s">
        <v>7145</v>
      </c>
    </row>
    <row r="434" spans="3:3" x14ac:dyDescent="0.25">
      <c r="C434" t="s">
        <v>7146</v>
      </c>
    </row>
    <row r="435" spans="3:3" x14ac:dyDescent="0.25">
      <c r="C435" t="s">
        <v>7147</v>
      </c>
    </row>
    <row r="436" spans="3:3" x14ac:dyDescent="0.25">
      <c r="C436" t="s">
        <v>7148</v>
      </c>
    </row>
    <row r="437" spans="3:3" x14ac:dyDescent="0.25">
      <c r="C437" t="s">
        <v>7149</v>
      </c>
    </row>
    <row r="438" spans="3:3" x14ac:dyDescent="0.25">
      <c r="C438" t="s">
        <v>7150</v>
      </c>
    </row>
    <row r="439" spans="3:3" x14ac:dyDescent="0.25">
      <c r="C439" t="s">
        <v>7151</v>
      </c>
    </row>
    <row r="440" spans="3:3" x14ac:dyDescent="0.25">
      <c r="C440" t="s">
        <v>7152</v>
      </c>
    </row>
    <row r="441" spans="3:3" x14ac:dyDescent="0.25">
      <c r="C441" t="s">
        <v>7153</v>
      </c>
    </row>
    <row r="442" spans="3:3" x14ac:dyDescent="0.25">
      <c r="C442" t="s">
        <v>7154</v>
      </c>
    </row>
    <row r="443" spans="3:3" x14ac:dyDescent="0.25">
      <c r="C443" t="s">
        <v>7155</v>
      </c>
    </row>
    <row r="444" spans="3:3" x14ac:dyDescent="0.25">
      <c r="C444" t="s">
        <v>7156</v>
      </c>
    </row>
    <row r="445" spans="3:3" x14ac:dyDescent="0.25">
      <c r="C445" t="s">
        <v>7157</v>
      </c>
    </row>
    <row r="446" spans="3:3" x14ac:dyDescent="0.25">
      <c r="C446" t="s">
        <v>7158</v>
      </c>
    </row>
    <row r="447" spans="3:3" x14ac:dyDescent="0.25">
      <c r="C447" t="s">
        <v>7159</v>
      </c>
    </row>
    <row r="448" spans="3:3" x14ac:dyDescent="0.25">
      <c r="C448" t="s">
        <v>7160</v>
      </c>
    </row>
    <row r="449" spans="3:3" x14ac:dyDescent="0.25">
      <c r="C449" t="s">
        <v>7161</v>
      </c>
    </row>
    <row r="450" spans="3:3" x14ac:dyDescent="0.25">
      <c r="C450" t="s">
        <v>7162</v>
      </c>
    </row>
    <row r="451" spans="3:3" x14ac:dyDescent="0.25">
      <c r="C451" t="s">
        <v>7163</v>
      </c>
    </row>
    <row r="452" spans="3:3" x14ac:dyDescent="0.25">
      <c r="C452" t="s">
        <v>7164</v>
      </c>
    </row>
    <row r="453" spans="3:3" x14ac:dyDescent="0.25">
      <c r="C453" t="s">
        <v>7165</v>
      </c>
    </row>
    <row r="454" spans="3:3" x14ac:dyDescent="0.25">
      <c r="C454" t="s">
        <v>7166</v>
      </c>
    </row>
    <row r="455" spans="3:3" x14ac:dyDescent="0.25">
      <c r="C455" t="s">
        <v>7167</v>
      </c>
    </row>
    <row r="456" spans="3:3" x14ac:dyDescent="0.25">
      <c r="C456" t="s">
        <v>7168</v>
      </c>
    </row>
    <row r="457" spans="3:3" x14ac:dyDescent="0.25">
      <c r="C457" t="s">
        <v>7169</v>
      </c>
    </row>
    <row r="458" spans="3:3" x14ac:dyDescent="0.25">
      <c r="C458" t="s">
        <v>7170</v>
      </c>
    </row>
    <row r="459" spans="3:3" x14ac:dyDescent="0.25">
      <c r="C459" t="s">
        <v>7171</v>
      </c>
    </row>
    <row r="460" spans="3:3" x14ac:dyDescent="0.25">
      <c r="C460" t="s">
        <v>7172</v>
      </c>
    </row>
    <row r="461" spans="3:3" x14ac:dyDescent="0.25">
      <c r="C461" t="s">
        <v>7173</v>
      </c>
    </row>
    <row r="462" spans="3:3" x14ac:dyDescent="0.25">
      <c r="C462" t="s">
        <v>7174</v>
      </c>
    </row>
    <row r="463" spans="3:3" x14ac:dyDescent="0.25">
      <c r="C463" t="s">
        <v>7175</v>
      </c>
    </row>
    <row r="464" spans="3:3" x14ac:dyDescent="0.25">
      <c r="C464"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749</vt:i4>
      </vt:variant>
    </vt:vector>
  </HeadingPairs>
  <TitlesOfParts>
    <vt:vector size="771"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2026-06-11T16:37:07Z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