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london-underground\"/>
    </mc:Choice>
  </mc:AlternateContent>
  <xr:revisionPtr revIDLastSave="0" documentId="13_ncr:1_{316C0F58-720B-4A41-B094-5990FBBD35E2}"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2" l="1"/>
  <c r="Y62" i="2"/>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<sst xmlns="http://schemas.openxmlformats.org/spreadsheetml/2006/main" count="21949" uniqueCount="8398">
  <si>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</si>
  <si>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</si>
  <si>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</si>
  <si>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</si>
  <si>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</si>
  <si>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</si>
  <si>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</si>
  <si>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</si>
  <si>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</si>
  <si>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</si>
  <si>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</si>
  <si>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</si>
  <si>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</si>
  <si>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</si>
  <si>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</si>
  <si>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</si>
  <si>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</si>
  <si>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</si>
  <si>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</si>
  <si>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</si>
  <si>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</si>
  <si>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</si>
  <si>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</si>
  <si>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</si>
  <si>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</si>
  <si>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</si>
  <si>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</si>
  <si>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</si>
  <si>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</si>
  <si>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</si>
  <si>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</si>
  <si>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</si>
  <si>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</si>
  <si>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</si>
  <si>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</si>
  <si>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</si>
  <si>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</si>
  <si>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</si>
  <si>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</si>
  <si>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</si>
  <si>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</si>
  <si>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</si>
  <si>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</si>
  <si>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</si>
  <si>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</si>
  <si>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</si>
  <si>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</si>
  <si>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</si>
  <si>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</si>
  <si>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</si>
  <si>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</si>
  <si>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</si>
  <si>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</si>
  <si>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</si>
  <si>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</si>
  <si>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</si>
  <si>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</si>
  <si>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</si>
  <si>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</si>
  <si>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</si>
  <si>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</si>
  <si>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</si>
  <si>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</si>
  <si>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</si>
  <si>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</si>
  <si>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</si>
  <si>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</si>
  <si>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</si>
  <si>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</si>
  <si>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</si>
  <si>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</si>
  <si>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</si>
  <si>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</si>
  <si>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</si>
  <si>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</si>
  <si>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</si>
  <si>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</si>
  <si>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</si>
  <si>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</si>
  <si>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</si>
  <si>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</si>
  <si>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</si>
  <si>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</si>
  <si>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</si>
  <si>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</si>
  <si>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</si>
  <si>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</si>
  <si>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</si>
  <si>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</si>
  <si>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</si>
  <si>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</si>
  <si>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</si>
  <si>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</si>
  <si>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</si>
  <si>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</si>
  <si>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</si>
  <si>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</si>
  <si>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</si>
  <si>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</si>
  <si>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</si>
  <si>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</si>
  <si>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</si>
  <si>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</si>
  <si>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</si>
  <si>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</si>
  <si>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</si>
  <si>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</si>
  <si>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</si>
  <si>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</si>
  <si>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</si>
  <si>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</si>
  <si>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</si>
  <si>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</si>
  <si>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</si>
  <si>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</si>
  <si>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</si>
  <si>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</si>
  <si>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</si>
  <si>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</si>
  <si>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</si>
  <si>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</si>
  <si>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</si>
  <si>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</si>
  <si>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</si>
  <si>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</si>
  <si>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</si>
  <si>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</si>
  <si>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</si>
  <si>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</si>
  <si>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</si>
  <si>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</si>
  <si>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</si>
  <si>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</si>
  <si>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</si>
  <si>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</si>
  <si>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</si>
  <si>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</si>
  <si>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</si>
  <si>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</si>
  <si>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</si>
  <si>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</si>
  <si>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</si>
  <si>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</si>
  <si>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</si>
  <si>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</si>
  <si>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</si>
  <si>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</si>
  <si>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</si>
  <si>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</si>
  <si>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</si>
  <si>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</si>
  <si>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</si>
  <si>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</si>
  <si>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</si>
  <si>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</si>
  <si>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</si>
  <si>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</si>
  <si>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</si>
  <si>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</si>
  <si>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</si>
  <si>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</si>
  <si>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</si>
  <si>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</si>
  <si>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</si>
  <si>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</si>
  <si>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</si>
  <si>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</si>
  <si>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</si>
  <si>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</si>
  <si>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</si>
  <si>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</si>
  <si>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</si>
  <si>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</si>
  <si>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</si>
  <si>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</si>
  <si>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</si>
  <si>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</si>
  <si>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</si>
  <si>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</si>
  <si>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</si>
  <si>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</si>
  <si>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</si>
  <si>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</si>
  <si>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</si>
  <si>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</si>
  <si>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</si>
  <si>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</si>
  <si>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</si>
  <si>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</si>
  <si>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</si>
  <si>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</si>
  <si>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</si>
  <si>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</si>
  <si>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</si>
  <si>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</si>
  <si>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</si>
  <si>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</si>
  <si>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</si>
  <si>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</si>
  <si>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</si>
  <si>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</si>
  <si>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</si>
  <si>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</si>
  <si>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</si>
  <si>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</si>
  <si>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</si>
  <si>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</si>
  <si>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</si>
  <si>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</si>
  <si>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</si>
  <si>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</si>
  <si>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</si>
  <si>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</si>
  <si>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</si>
  <si>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</si>
  <si>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</si>
  <si>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</si>
  <si>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</si>
  <si>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</si>
  <si>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</si>
  <si>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</si>
  <si>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</si>
  <si>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</si>
  <si>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</si>
  <si>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</si>
  <si>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</si>
  <si>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</si>
  <si>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</si>
  <si>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</si>
  <si>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</si>
  <si>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</si>
  <si>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</si>
  <si>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</si>
  <si>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</si>
  <si>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</si>
  <si>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</si>
  <si>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</si>
  <si>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</si>
  <si>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</si>
  <si>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</si>
  <si>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</si>
  <si>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</si>
  <si>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</si>
  <si>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</si>
  <si>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</si>
  <si>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</si>
  <si>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</si>
  <si>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</si>
  <si>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</si>
  <si>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</si>
  <si>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</si>
  <si>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</si>
  <si>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</si>
  <si>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</si>
  <si>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</si>
  <si>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</si>
  <si>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</si>
  <si>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</si>
  <si>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</si>
  <si>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</si>
  <si>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</si>
  <si>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</si>
  <si>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</si>
  <si>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</si>
  <si>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</si>
  <si>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</si>
  <si>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</si>
  <si>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</si>
  <si>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</si>
  <si>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</si>
  <si>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</si>
  <si>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</si>
  <si>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</si>
  <si>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</si>
  <si>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</si>
  <si>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</si>
  <si>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</si>
  <si>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</si>
  <si>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</si>
  <si>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</si>
  <si>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</si>
  <si>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</si>
  <si>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</si>
  <si>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</si>
  <si>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</si>
  <si>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</si>
  <si>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</si>
  <si>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</si>
  <si>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</si>
  <si>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</si>
  <si>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</si>
  <si>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</si>
  <si>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</si>
  <si>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</si>
  <si>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</si>
  <si>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</si>
  <si>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</si>
  <si>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</si>
  <si>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</si>
  <si>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</si>
  <si>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</si>
  <si>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</si>
  <si>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</si>
  <si>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</si>
  <si>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</si>
  <si>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</si>
  <si>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</si>
  <si>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</si>
  <si>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</si>
  <si>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</si>
  <si>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</si>
  <si>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</si>
  <si>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</si>
  <si>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</si>
  <si>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</si>
  <si>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</si>
  <si>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</si>
  <si>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</si>
  <si>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</si>
  <si>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</si>
  <si>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</si>
  <si>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</si>
  <si>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</si>
  <si>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</si>
  <si>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</si>
  <si>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</si>
  <si>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</si>
  <si>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</si>
  <si>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</si>
  <si>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</si>
  <si>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</si>
  <si>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</si>
  <si>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</si>
  <si>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</si>
  <si>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</si>
  <si>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</si>
  <si>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</si>
  <si>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</si>
  <si>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</si>
  <si>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</si>
  <si>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</si>
  <si>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</si>
  <si>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</si>
  <si>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</si>
  <si>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</si>
  <si>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</si>
  <si>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</si>
  <si>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</si>
  <si>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</si>
  <si>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</si>
  <si>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</si>
  <si>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</si>
  <si>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</si>
  <si>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</si>
  <si>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</si>
  <si>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</si>
  <si>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</si>
  <si>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</si>
  <si>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</si>
  <si>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</si>
  <si>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</si>
  <si>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</si>
  <si>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</si>
  <si>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</si>
  <si>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</si>
  <si>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</si>
  <si>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</si>
  <si>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</si>
  <si>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</si>
  <si>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</si>
  <si>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</si>
  <si>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</si>
  <si>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</si>
  <si>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</si>
  <si>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</si>
  <si>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</si>
  <si>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</si>
  <si>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</si>
  <si>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</si>
  <si>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</si>
  <si>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</si>
  <si>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</si>
  <si>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</si>
  <si>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</si>
  <si>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</si>
  <si>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</si>
  <si>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</si>
  <si>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</si>
  <si>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</si>
  <si>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</si>
  <si>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</si>
  <si>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</si>
  <si>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</si>
  <si>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</si>
  <si>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</si>
  <si>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</si>
  <si>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</si>
  <si>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</si>
  <si>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</si>
  <si>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</si>
  <si>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</si>
  <si>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</si>
  <si>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</si>
  <si>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</si>
  <si>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</si>
  <si>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</si>
  <si>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</si>
  <si>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</si>
  <si>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</si>
  <si>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</si>
  <si>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</si>
  <si>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</si>
  <si>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</si>
  <si>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</si>
  <si>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</si>
  <si>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</si>
  <si>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</si>
  <si>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</si>
  <si>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</si>
  <si>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</si>
  <si>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</si>
  <si>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</si>
  <si>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</si>
  <si>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</si>
  <si>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</si>
  <si>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</si>
  <si>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</si>
  <si>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</si>
  <si>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</si>
  <si>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</si>
  <si>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</si>
  <si>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</si>
  <si>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</si>
  <si>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</si>
  <si>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</si>
  <si>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</si>
  <si>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</si>
  <si>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</si>
  <si>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</si>
  <si>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</si>
  <si>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</si>
  <si>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</si>
  <si>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</si>
  <si>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</si>
  <si>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</si>
  <si>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</si>
  <si>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</si>
  <si>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</si>
  <si>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</si>
  <si>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</si>
  <si>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</si>
  <si>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</si>
  <si>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</si>
  <si>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</si>
  <si>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</si>
  <si>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</si>
  <si>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</si>
  <si>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</si>
  <si>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</si>
  <si>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</si>
  <si>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</si>
  <si>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</si>
  <si>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</si>
  <si>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</si>
  <si>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</si>
  <si>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</si>
  <si>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</si>
  <si>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</si>
  <si>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</si>
  <si>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</si>
  <si>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</si>
  <si>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</si>
  <si>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</si>
  <si>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</si>
  <si>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</si>
  <si>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</si>
  <si>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</si>
  <si>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</si>
  <si>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</si>
  <si>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</si>
  <si>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</si>
  <si>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</si>
  <si>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</si>
  <si>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</si>
  <si>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</si>
  <si>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</si>
  <si>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</si>
  <si>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</si>
  <si>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</si>
  <si>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</si>
  <si>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</si>
  <si>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</si>
  <si>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</si>
  <si>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</si>
  <si>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</si>
  <si>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</si>
  <si>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</si>
  <si>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</si>
  <si>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</si>
  <si>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</si>
  <si>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</si>
  <si>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</si>
  <si>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</si>
  <si>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</si>
  <si>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</si>
  <si>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</si>
  <si>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</si>
  <si>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</si>
  <si>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</si>
  <si>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</si>
  <si>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</si>
  <si>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</si>
  <si>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</si>
  <si>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</si>
  <si>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</si>
  <si>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</si>
  <si>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</si>
  <si>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</si>
  <si>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</si>
  <si>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</si>
  <si>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</si>
  <si>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</si>
  <si>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</si>
  <si>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</si>
  <si>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</si>
  <si>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</si>
  <si>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</si>
  <si>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</si>
  <si>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</si>
  <si>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</si>
  <si>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</si>
  <si>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</si>
  <si>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</si>
  <si>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</si>
  <si>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</si>
  <si>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</si>
  <si>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</si>
  <si>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</si>
  <si>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</si>
  <si>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</si>
  <si>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</si>
  <si>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</si>
  <si>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</si>
  <si>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</si>
  <si>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</si>
  <si>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</si>
  <si>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</si>
  <si>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</si>
  <si>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</si>
  <si>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</si>
  <si>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</si>
  <si>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</si>
  <si>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</si>
  <si>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</si>
  <si>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</si>
  <si>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</si>
  <si>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</si>
  <si>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</si>
  <si>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</si>
  <si>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</si>
  <si>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</si>
  <si>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</si>
  <si>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</si>
  <si>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</si>
  <si>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</si>
  <si>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</si>
  <si>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</si>
  <si>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</si>
  <si>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</si>
  <si>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</si>
  <si>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</si>
  <si>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</si>
  <si>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</si>
  <si>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</si>
  <si>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</si>
  <si>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</si>
  <si>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</si>
  <si>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</si>
  <si>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</si>
  <si>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</si>
  <si>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</si>
  <si>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</si>
  <si>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</si>
  <si>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</si>
  <si>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</si>
  <si>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</si>
  <si>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</si>
  <si>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</si>
  <si>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</si>
  <si>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</si>
  <si>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</si>
  <si>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</si>
  <si>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</si>
  <si>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</si>
  <si>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</si>
  <si>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</si>
  <si>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</si>
  <si>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</si>
  <si>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</si>
  <si>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</si>
  <si>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</si>
  <si>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</si>
  <si>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</si>
  <si>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</si>
  <si>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</si>
  <si>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</si>
  <si>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</si>
  <si>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</si>
  <si>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</si>
  <si>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</si>
  <si>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</si>
  <si>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</si>
  <si>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</si>
  <si>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</si>
  <si>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</si>
  <si>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</si>
  <si>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</si>
  <si>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</si>
  <si>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</si>
  <si>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</si>
  <si>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</si>
  <si>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</si>
  <si>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</si>
  <si>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</si>
  <si>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</si>
  <si>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</si>
  <si>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</si>
  <si>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</si>
  <si>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</si>
  <si>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</si>
  <si>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</si>
  <si>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</si>
  <si>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</si>
  <si>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</si>
  <si>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</si>
  <si>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</si>
  <si>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</si>
  <si>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</si>
  <si>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</si>
  <si>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</si>
  <si>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</si>
  <si>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</si>
  <si>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</si>
  <si>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</si>
  <si>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</si>
  <si>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</si>
  <si>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</si>
  <si>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</si>
  <si>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</si>
  <si>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</si>
  <si>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</si>
  <si>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</si>
  <si>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</si>
  <si>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</si>
  <si>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</si>
  <si>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</si>
  <si>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</si>
  <si>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</si>
  <si>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</si>
  <si>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</si>
  <si>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</si>
  <si>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</si>
  <si>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</si>
  <si>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</si>
  <si>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</si>
  <si>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</si>
  <si>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</si>
  <si>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</si>
  <si>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</si>
  <si>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</si>
  <si>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</si>
  <si>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</si>
  <si>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</si>
  <si>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</si>
  <si>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</si>
  <si>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</si>
  <si>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</si>
  <si>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</si>
  <si>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</si>
  <si>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</si>
  <si>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</si>
  <si>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</si>
  <si>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</si>
  <si>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</si>
  <si>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</si>
  <si>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</si>
  <si>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</si>
  <si>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</si>
  <si>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</si>
  <si>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</si>
  <si>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</si>
  <si>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</si>
  <si>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</si>
  <si>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</si>
  <si>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</si>
  <si>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</si>
  <si>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</si>
  <si>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</si>
  <si>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</si>
  <si>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</si>
  <si>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</si>
  <si>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</si>
  <si>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</si>
  <si>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</si>
  <si>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</si>
  <si>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</si>
  <si>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</si>
  <si>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</si>
  <si>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</si>
  <si>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</si>
  <si>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</si>
  <si>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</si>
  <si>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</si>
  <si>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</si>
  <si>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</si>
  <si>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</si>
  <si>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</si>
  <si>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</si>
  <si>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</si>
  <si>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</si>
  <si>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</si>
  <si>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</si>
  <si>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</si>
  <si>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</si>
  <si>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</si>
  <si>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</si>
  <si>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</si>
  <si>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</si>
  <si>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</si>
  <si>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</si>
  <si>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</si>
  <si>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</si>
  <si>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</si>
  <si>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</si>
  <si>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</si>
  <si>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</si>
  <si>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</si>
  <si>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</si>
  <si>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</si>
  <si>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</si>
  <si>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</si>
  <si>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</si>
  <si>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</si>
  <si>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</si>
  <si>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</si>
  <si>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</si>
  <si>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</si>
  <si>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</si>
  <si>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</si>
  <si>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</si>
  <si>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</si>
  <si>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</si>
  <si>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</si>
  <si>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</si>
  <si>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</si>
  <si>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</si>
  <si>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</si>
  <si>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</si>
  <si>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</si>
  <si>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</si>
  <si>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</si>
  <si>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</si>
  <si>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</si>
  <si>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</si>
  <si>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</si>
  <si>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</si>
  <si>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</si>
  <si>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</si>
  <si>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</si>
  <si>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</si>
  <si>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</si>
  <si>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</si>
  <si>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</si>
  <si>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</si>
  <si>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</si>
  <si>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</si>
  <si>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</si>
  <si>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</si>
  <si>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</si>
  <si>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</si>
  <si>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</si>
  <si>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</si>
  <si>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</si>
  <si>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</si>
  <si>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</si>
  <si>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</si>
  <si>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</si>
  <si>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</si>
  <si>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</si>
  <si>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</si>
  <si>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</si>
  <si>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</si>
  <si>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</si>
  <si>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</si>
  <si>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</si>
  <si>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</si>
  <si>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</si>
  <si>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</si>
  <si>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</si>
  <si>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</si>
  <si>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</si>
  <si>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</si>
  <si>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</si>
  <si>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</si>
  <si>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</si>
  <si>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</si>
  <si>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</si>
  <si>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</si>
  <si>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</si>
  <si>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</si>
  <si>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</si>
  <si>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</si>
  <si>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</si>
  <si>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</si>
  <si>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</si>
  <si>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</si>
  <si>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</si>
  <si>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</si>
  <si>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</si>
  <si>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</si>
  <si>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</si>
  <si>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</si>
  <si>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</si>
  <si>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</si>
  <si>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</si>
  <si>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</si>
  <si>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</si>
  <si>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</si>
  <si>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</si>
  <si>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</si>
  <si>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</si>
  <si>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</si>
  <si>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</si>
  <si>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</si>
  <si>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</si>
  <si>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</si>
  <si>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</si>
  <si>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</si>
  <si>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</si>
  <si>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</si>
  <si>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</si>
  <si>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</si>
  <si>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</si>
  <si>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</si>
  <si>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</si>
  <si>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</si>
  <si>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</si>
  <si>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</si>
  <si>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</si>
  <si>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</si>
  <si>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</si>
  <si>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</si>
  <si>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</si>
  <si>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</si>
  <si>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</si>
  <si>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</si>
  <si>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</si>
  <si>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</si>
  <si>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</si>
  <si>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</si>
  <si>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</si>
  <si>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</si>
  <si>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</si>
  <si>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</si>
  <si>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</si>
  <si>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</si>
  <si>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</si>
  <si>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</si>
  <si>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</si>
  <si>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</si>
  <si>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</si>
  <si>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</si>
  <si>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</si>
  <si>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</si>
  <si>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</si>
  <si>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</si>
  <si>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</si>
  <si>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</si>
  <si>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</si>
  <si>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</si>
  <si>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</si>
  <si>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</si>
  <si>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</si>
  <si>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</si>
  <si>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</si>
  <si>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</si>
  <si>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</si>
  <si>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</si>
  <si>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</si>
  <si>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</si>
  <si>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</si>
  <si>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</si>
  <si>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</si>
  <si>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</si>
  <si>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</si>
  <si>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</si>
  <si>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</si>
  <si>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</si>
  <si>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</si>
  <si>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</si>
  <si>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</si>
  <si>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</si>
  <si>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</si>
  <si>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</si>
  <si>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</si>
  <si>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</si>
  <si>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</si>
  <si>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</si>
  <si>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</si>
  <si>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</si>
  <si>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</si>
  <si>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</si>
  <si>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</si>
  <si>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</si>
  <si>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</si>
  <si>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</si>
  <si>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</si>
  <si>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</si>
  <si>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</si>
  <si>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</si>
  <si>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</si>
  <si>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</si>
  <si>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</si>
  <si>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</si>
  <si>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</si>
  <si>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</si>
  <si>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</si>
  <si>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</si>
  <si>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</si>
  <si>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</si>
  <si>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</si>
  <si>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</si>
  <si>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</si>
  <si>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</si>
  <si>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</si>
  <si>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</si>
  <si>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</si>
  <si>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</si>
  <si>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</si>
  <si>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</si>
  <si>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</si>
  <si>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</si>
  <si>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</si>
  <si>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</si>
  <si>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</si>
  <si>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</si>
  <si>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</si>
  <si>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</si>
  <si>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</si>
  <si>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</si>
  <si>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</si>
  <si>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</si>
  <si>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</si>
  <si>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</si>
  <si>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</si>
  <si>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</si>
  <si>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</si>
  <si>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</si>
  <si>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</si>
  <si>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</si>
  <si>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</si>
  <si>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</si>
  <si>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</si>
  <si>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</si>
  <si>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</si>
  <si>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</si>
  <si>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</si>
  <si>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</si>
  <si>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</si>
  <si>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</si>
  <si>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</si>
  <si>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</si>
  <si>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</si>
  <si>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</si>
  <si>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</si>
  <si>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</si>
  <si>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</si>
  <si>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</si>
  <si>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</si>
  <si>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</si>
  <si>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</si>
  <si>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</si>
  <si>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</si>
  <si>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</si>
  <si>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</si>
  <si>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</si>
  <si>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</si>
  <si>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</si>
  <si>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</si>
  <si>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</si>
  <si>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</si>
  <si>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</si>
  <si>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</si>
  <si>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</si>
  <si>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</si>
  <si>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</si>
  <si>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</si>
  <si>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</si>
  <si>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</si>
  <si>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</si>
  <si>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</si>
  <si>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</si>
  <si>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</si>
  <si>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</si>
  <si>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</si>
  <si>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</si>
  <si>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</si>
  <si>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</si>
  <si>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</si>
  <si>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</si>
  <si>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</si>
  <si>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</si>
  <si>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</si>
  <si>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</si>
  <si>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</si>
  <si>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</si>
  <si>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</si>
  <si>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</si>
  <si>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</si>
  <si>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</si>
  <si>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</si>
  <si>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</si>
  <si>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</si>
  <si>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</si>
  <si>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</si>
  <si>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</si>
  <si>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</si>
  <si>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</si>
  <si>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</si>
  <si>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</si>
  <si>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</si>
  <si>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</si>
  <si>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</si>
  <si>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</si>
  <si>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</si>
  <si>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</si>
  <si>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</si>
  <si>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</si>
  <si>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</si>
  <si>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</si>
  <si>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</si>
  <si>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</si>
  <si>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</si>
  <si>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</si>
  <si>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</si>
  <si>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</si>
  <si>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</si>
  <si>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</si>
  <si>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</si>
  <si>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</si>
  <si>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</si>
  <si>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</si>
  <si>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</si>
  <si>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</si>
  <si>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</si>
  <si>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</si>
  <si>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</si>
  <si>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</si>
  <si>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</si>
  <si>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</si>
  <si>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</si>
  <si>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</si>
  <si>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</si>
  <si>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</si>
  <si>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</si>
  <si>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</si>
  <si>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</si>
  <si>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</si>
  <si>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</si>
  <si>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</si>
  <si>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</si>
  <si>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</si>
  <si>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</si>
  <si>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</si>
  <si>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</si>
  <si>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</si>
  <si>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</si>
  <si>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</si>
  <si>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</si>
  <si>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</si>
  <si>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</si>
  <si>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</si>
  <si>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</si>
  <si>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</si>
  <si>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</si>
  <si>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</si>
  <si>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</si>
  <si>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</si>
  <si>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</si>
  <si>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</si>
  <si>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</si>
  <si>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</si>
  <si>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</si>
  <si>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</si>
  <si>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</si>
  <si>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</si>
  <si>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</si>
  <si>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</si>
  <si>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</si>
  <si>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</si>
  <si>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</si>
  <si>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</si>
  <si>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</si>
  <si>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</si>
  <si>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</si>
  <si>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</si>
  <si>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</si>
  <si>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</si>
  <si>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</si>
  <si>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</si>
  <si>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</si>
  <si>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</si>
  <si>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</si>
  <si>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</si>
  <si>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</si>
  <si>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</si>
  <si>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</si>
  <si>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</si>
  <si>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</si>
  <si>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</si>
  <si>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</si>
  <si>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</si>
  <si>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</si>
  <si>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</si>
  <si>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</si>
  <si>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</si>
  <si>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</si>
  <si>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</si>
  <si>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</si>
  <si>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</si>
  <si>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</si>
  <si>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</si>
  <si>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</si>
  <si>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</si>
  <si>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</si>
  <si>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</si>
  <si>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</si>
  <si>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</si>
  <si>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</si>
  <si>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</si>
  <si>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</si>
  <si>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</si>
  <si>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</si>
  <si>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</si>
  <si>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</si>
  <si>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</si>
  <si>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</si>
  <si>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</si>
  <si>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</si>
  <si>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</si>
  <si>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</si>
  <si>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</si>
  <si>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</si>
  <si>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</si>
  <si>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</si>
  <si>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</si>
  <si>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</si>
  <si>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</si>
  <si>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</si>
  <si>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</si>
  <si>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</si>
  <si>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</si>
  <si>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</si>
  <si>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</si>
  <si>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</si>
  <si>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</si>
  <si>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</si>
  <si>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</si>
  <si>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</si>
  <si>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</si>
  <si>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</si>
  <si>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</si>
  <si>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</si>
  <si>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</si>
  <si>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</si>
  <si>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</si>
  <si>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</si>
  <si>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</si>
  <si>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</si>
  <si>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</si>
  <si>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</si>
  <si>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</si>
  <si>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</si>
  <si>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</si>
  <si>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</si>
  <si>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</si>
  <si>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</si>
  <si>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</si>
  <si>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</si>
  <si>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</si>
  <si>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</si>
  <si>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</si>
  <si>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</si>
  <si>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</si>
  <si>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</si>
  <si>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</si>
  <si>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</si>
  <si>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</si>
  <si>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</si>
  <si>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</si>
  <si>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</si>
  <si>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</si>
  <si>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</si>
  <si>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</si>
  <si>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</si>
  <si>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</si>
  <si>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</si>
  <si>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</si>
  <si>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</si>
  <si>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</si>
  <si>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</si>
  <si>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</si>
  <si>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</si>
  <si>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</si>
  <si>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</si>
  <si>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</si>
  <si>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</si>
  <si>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</si>
  <si>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</si>
  <si>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</si>
  <si>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</si>
  <si>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</si>
  <si>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</si>
  <si>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</si>
  <si>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</si>
  <si>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</si>
  <si>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</si>
  <si>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</si>
  <si>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</si>
  <si>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</si>
  <si>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</si>
  <si>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</si>
  <si>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</si>
  <si>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</si>
  <si>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</si>
  <si>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</si>
  <si>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</si>
  <si>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</si>
  <si>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</si>
  <si>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</si>
  <si>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</si>
  <si>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</si>
  <si>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</si>
  <si>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</si>
  <si>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</si>
  <si>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</si>
  <si>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</si>
  <si>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</si>
  <si>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</si>
  <si>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</si>
  <si>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</si>
  <si>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</si>
  <si>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</si>
  <si>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</si>
  <si>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</si>
  <si>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</si>
  <si>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</si>
  <si>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</si>
  <si>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</si>
  <si>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</si>
  <si>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</si>
  <si>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</si>
  <si>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</si>
  <si>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</si>
  <si>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</si>
  <si>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</si>
  <si>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</si>
  <si>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</si>
  <si>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</si>
  <si>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</si>
  <si>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</si>
  <si>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</si>
  <si>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</si>
  <si>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</si>
  <si>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</si>
  <si>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</si>
  <si>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</si>
  <si>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</si>
  <si>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</si>
  <si>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</si>
  <si>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</si>
  <si>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</si>
  <si>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</si>
  <si>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</si>
  <si>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</si>
  <si>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</si>
  <si>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</si>
  <si>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</si>
  <si>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</si>
  <si>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</si>
  <si>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</si>
  <si>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</si>
  <si>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</si>
  <si>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</si>
  <si>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</si>
  <si>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</si>
  <si>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</si>
  <si>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</si>
  <si>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</si>
  <si>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</si>
  <si>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</si>
  <si>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</si>
  <si>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</si>
  <si>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</si>
  <si>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</si>
  <si>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</si>
  <si>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</si>
  <si>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</si>
  <si>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</si>
  <si>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</si>
  <si>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</si>
  <si>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</si>
  <si>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</si>
  <si>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</si>
  <si>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</si>
  <si>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</si>
  <si>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</si>
  <si>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</si>
  <si>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</si>
  <si>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</si>
  <si>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</si>
  <si>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</si>
  <si>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</si>
  <si>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</si>
  <si>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</si>
  <si>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</si>
  <si>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</si>
  <si>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</si>
  <si>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</si>
  <si>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</si>
  <si>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</si>
  <si>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</si>
  <si>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</si>
  <si>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</si>
  <si>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</si>
  <si>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</si>
  <si>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</si>
  <si>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</si>
  <si>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</si>
  <si>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</si>
  <si>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</si>
  <si>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</si>
  <si>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</si>
  <si>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</si>
  <si>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</si>
  <si>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</si>
  <si>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</si>
  <si>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</si>
  <si>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</si>
  <si>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</si>
  <si>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</si>
  <si>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</si>
  <si>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</si>
  <si>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</si>
  <si>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</si>
  <si>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</si>
  <si>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</si>
  <si>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</si>
  <si>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</si>
  <si>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</si>
  <si>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</si>
  <si>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</si>
  <si>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</si>
  <si>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</si>
  <si>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</si>
  <si>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</si>
  <si>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</si>
  <si>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</si>
  <si>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</si>
  <si>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</si>
  <si>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</si>
  <si>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</si>
  <si>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</si>
  <si>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</si>
  <si>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</si>
  <si>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</si>
  <si>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</si>
  <si>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</si>
  <si>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</si>
  <si>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</si>
  <si>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</si>
  <si>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</si>
  <si>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</si>
  <si>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</si>
  <si>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</si>
  <si>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</si>
  <si>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</si>
  <si>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</si>
  <si>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</si>
  <si>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</si>
  <si>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</si>
  <si>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</si>
  <si>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</si>
  <si>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</si>
  <si>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</si>
  <si>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</si>
  <si>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</si>
  <si>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</si>
  <si>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</si>
  <si>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</si>
  <si>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</si>
  <si>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</si>
  <si>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</si>
  <si>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</si>
  <si>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</si>
  <si>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</si>
  <si>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</si>
  <si>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</si>
  <si>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</si>
  <si>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</si>
  <si>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</si>
  <si>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</si>
  <si>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</si>
  <si>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</si>
  <si>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</si>
  <si>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</si>
  <si>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</si>
  <si>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</si>
  <si>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</si>
  <si>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</si>
  <si>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</si>
  <si>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</si>
  <si>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</si>
  <si>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</si>
  <si>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</si>
  <si>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</si>
  <si>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</si>
  <si>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</si>
  <si>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</si>
  <si>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</si>
  <si>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</si>
  <si>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</si>
  <si>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</si>
  <si>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</si>
  <si>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</si>
  <si>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</si>
  <si>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</si>
  <si>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</si>
  <si>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</si>
  <si>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</si>
  <si>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</si>
  <si>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</si>
  <si>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</si>
  <si>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</si>
  <si>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</si>
  <si>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</si>
  <si>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</si>
  <si>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</si>
  <si>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</si>
  <si>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</si>
  <si>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</si>
  <si>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</si>
  <si>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</si>
  <si>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</si>
  <si>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</si>
  <si>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</si>
  <si>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</si>
  <si>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</si>
  <si>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</si>
  <si>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</si>
  <si>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</si>
  <si>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</si>
  <si>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</si>
  <si>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</si>
  <si>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</si>
  <si>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</si>
  <si>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</si>
  <si>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</si>
  <si>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</si>
  <si>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</si>
  <si>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</si>
  <si>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</si>
  <si>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</si>
  <si>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</si>
  <si>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</si>
  <si>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</si>
  <si>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</si>
  <si>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</si>
  <si>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</si>
  <si>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</si>
  <si>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</si>
  <si>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</si>
  <si>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</si>
  <si>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</si>
  <si>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</si>
  <si>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</si>
  <si>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</si>
  <si>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</si>
  <si>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</si>
  <si>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</si>
  <si>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</si>
  <si>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</si>
  <si>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</si>
  <si>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</si>
  <si>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</si>
  <si>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</si>
  <si>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</si>
  <si>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</si>
  <si>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</si>
  <si>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</si>
  <si>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</si>
  <si>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</si>
  <si>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</si>
  <si>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</si>
  <si>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</si>
  <si>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</si>
  <si>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</si>
  <si>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</si>
  <si>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</si>
  <si>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</si>
  <si>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</si>
  <si>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</si>
  <si>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</si>
  <si>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</si>
  <si>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</si>
  <si>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</si>
  <si>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</si>
  <si>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</si>
  <si>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</si>
  <si>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</si>
  <si>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</si>
  <si>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</si>
  <si>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</si>
  <si>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</si>
  <si>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</si>
  <si>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</si>
  <si>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</si>
  <si>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</si>
  <si>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</si>
  <si>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</si>
  <si>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</si>
  <si>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</si>
  <si>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</si>
  <si>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</si>
  <si>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</si>
  <si>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</si>
  <si>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</si>
  <si>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</si>
  <si>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</si>
  <si>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</si>
  <si>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</si>
  <si>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</si>
  <si>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</si>
  <si>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</si>
  <si>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</si>
  <si>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</si>
  <si>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</si>
  <si>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</si>
  <si>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</si>
  <si>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</si>
  <si>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</si>
  <si>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</si>
  <si>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</si>
  <si>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</si>
  <si>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</si>
  <si>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</si>
  <si>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</si>
  <si>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</si>
  <si>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</si>
  <si>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</si>
  <si>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</si>
  <si>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</si>
  <si>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</si>
  <si>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</si>
  <si>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</si>
  <si>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</si>
  <si>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</si>
  <si>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</si>
  <si>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</si>
  <si>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</si>
  <si>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</si>
  <si>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</si>
  <si>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</si>
  <si>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</si>
  <si>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</si>
  <si>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</si>
  <si>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</si>
  <si>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</si>
  <si>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</si>
  <si>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</si>
  <si>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</si>
  <si>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</si>
  <si>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</si>
  <si>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</si>
  <si>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</si>
  <si>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</si>
  <si>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</si>
  <si>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</si>
  <si>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</si>
  <si>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</si>
  <si>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</si>
  <si>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</si>
  <si>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</si>
  <si>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</si>
  <si>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</si>
  <si>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</si>
  <si>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</si>
  <si>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</si>
  <si>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</si>
  <si>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</si>
  <si>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</si>
  <si>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</si>
  <si>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</si>
  <si>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</si>
  <si>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</si>
  <si>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</si>
  <si>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</si>
  <si>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</si>
  <si>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</si>
  <si>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</si>
  <si>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</si>
  <si>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</si>
  <si>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</si>
  <si>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</si>
  <si>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</si>
  <si>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</si>
  <si>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</si>
  <si>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</si>
  <si>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</si>
  <si>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</si>
  <si>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</si>
  <si>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</si>
  <si>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</si>
  <si>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</si>
  <si>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</si>
  <si>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</si>
  <si>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</si>
  <si>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</si>
  <si>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</si>
  <si>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</si>
  <si>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</si>
  <si>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</si>
  <si>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</si>
  <si>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</si>
  <si>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</si>
  <si>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</si>
  <si>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</si>
  <si>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</si>
  <si>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</si>
  <si>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</si>
  <si>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</si>
  <si>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</si>
  <si>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</si>
  <si>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</si>
  <si>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</si>
  <si>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</si>
  <si>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</si>
  <si>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</si>
  <si>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</si>
  <si>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</si>
  <si>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</si>
  <si>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</si>
  <si>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</si>
  <si>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</si>
  <si>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</si>
  <si>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</si>
  <si>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</si>
  <si>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</si>
  <si>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</si>
  <si>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</si>
  <si>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</si>
  <si>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</si>
  <si>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</si>
  <si>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</si>
  <si>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</si>
  <si>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</si>
  <si>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</si>
  <si>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</si>
  <si>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</si>
  <si>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</si>
  <si>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</si>
  <si>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</si>
  <si>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</si>
  <si>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</si>
  <si>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</si>
  <si>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</si>
  <si>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</si>
  <si>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</si>
  <si>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</si>
  <si>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</si>
  <si>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</si>
  <si>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</si>
  <si>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</si>
  <si>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</si>
  <si>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</si>
  <si>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</si>
  <si>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</si>
  <si>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</si>
  <si>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</si>
  <si>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</si>
  <si>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</si>
  <si>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</si>
  <si>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</si>
  <si>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</si>
  <si>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</si>
  <si>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</si>
  <si>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</si>
  <si>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</si>
  <si>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</si>
  <si>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</si>
  <si>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</si>
  <si>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</si>
  <si>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</si>
  <si>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</si>
  <si>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</si>
  <si>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</si>
  <si>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</si>
  <si>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</si>
  <si>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</si>
  <si>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</si>
  <si>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</si>
  <si>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</si>
  <si>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</si>
  <si>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</si>
  <si>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</si>
  <si>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</si>
  <si>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</si>
  <si>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</si>
  <si>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</si>
  <si>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</si>
  <si>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</si>
  <si>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</si>
  <si>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</si>
  <si>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</si>
  <si>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</si>
  <si>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</si>
  <si>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</si>
  <si>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</si>
  <si>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</si>
  <si>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</si>
  <si>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</si>
  <si>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</si>
  <si>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</si>
  <si>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</si>
  <si>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</si>
  <si>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</si>
  <si>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</si>
  <si>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</si>
  <si>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</si>
  <si>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</si>
  <si>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</si>
  <si>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</si>
  <si>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</si>
  <si>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</si>
  <si>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</si>
  <si>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</si>
  <si>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</si>
  <si>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</si>
  <si>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</si>
  <si>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</si>
  <si>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</si>
  <si>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</si>
  <si>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</si>
  <si>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</si>
  <si>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</si>
  <si>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</si>
  <si>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</si>
  <si>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</si>
  <si>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</si>
  <si>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</si>
  <si>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</si>
  <si>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</si>
  <si>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</si>
  <si>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</si>
  <si>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</si>
  <si>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</si>
  <si>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</si>
  <si>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</si>
  <si>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</si>
  <si>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</si>
  <si>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</si>
  <si>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</si>
  <si>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</si>
  <si>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</si>
  <si>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</si>
  <si>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</si>
  <si>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</si>
  <si>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</si>
  <si>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</si>
  <si>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</si>
  <si>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</si>
  <si>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</si>
  <si>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</si>
  <si>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</si>
  <si>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</si>
  <si>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</si>
  <si>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</si>
  <si>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</si>
  <si>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</si>
  <si>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</si>
  <si>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</si>
  <si>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</si>
  <si>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</si>
  <si>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</si>
  <si>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</si>
  <si>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</si>
  <si>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</si>
  <si>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</si>
  <si>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</si>
  <si>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</si>
  <si>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</si>
  <si>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</si>
  <si>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</si>
  <si>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</si>
  <si>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</si>
  <si>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</si>
  <si>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</si>
  <si>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</si>
  <si>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</si>
  <si>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</si>
  <si>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</si>
  <si>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</si>
  <si>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</si>
  <si>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</si>
  <si>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</si>
  <si>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</si>
  <si>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</si>
  <si>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</si>
  <si>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</si>
  <si>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</si>
  <si>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</si>
  <si>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</si>
  <si>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</si>
  <si>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</si>
  <si>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</si>
  <si>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</si>
  <si>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</si>
  <si>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</si>
  <si>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</si>
  <si>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</si>
  <si>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</si>
  <si>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</si>
  <si>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</si>
  <si>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</si>
  <si>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</si>
  <si>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</si>
  <si>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</si>
  <si>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</si>
  <si>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</si>
  <si>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</si>
  <si>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</si>
  <si>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</si>
  <si>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</si>
  <si>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</si>
  <si>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</si>
  <si>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</si>
  <si>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</si>
  <si>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</si>
  <si>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</si>
  <si>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</si>
  <si>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</si>
  <si>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</si>
  <si>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</si>
  <si>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</si>
  <si>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</si>
  <si>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</si>
  <si>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</si>
  <si>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</si>
  <si>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</si>
  <si>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</si>
  <si>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</si>
  <si>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</si>
  <si>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</si>
  <si>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</si>
  <si>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</si>
  <si>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</si>
  <si>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</si>
  <si>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</si>
  <si>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</si>
  <si>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</si>
  <si>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</si>
  <si>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</si>
  <si>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</si>
  <si>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</si>
  <si>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</si>
  <si>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</si>
  <si>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</si>
  <si>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</si>
  <si>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</si>
  <si>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</si>
  <si>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</si>
  <si>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</si>
  <si>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</si>
  <si>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</si>
  <si>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</si>
  <si>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</si>
  <si>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</si>
  <si>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</si>
  <si>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</si>
  <si>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</si>
  <si>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</si>
  <si>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</si>
  <si>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</si>
  <si>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</si>
  <si>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</si>
  <si>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</si>
  <si>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</si>
  <si>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</si>
  <si>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</si>
  <si>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</si>
  <si>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</si>
  <si>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</si>
  <si>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</si>
  <si>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</si>
  <si>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</si>
  <si>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</si>
  <si>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</si>
  <si>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</si>
  <si>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</si>
  <si>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</si>
  <si>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</si>
  <si>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</si>
  <si>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</si>
  <si>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</si>
  <si>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</si>
  <si>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</si>
  <si>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</si>
  <si>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</si>
  <si>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</si>
  <si>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</si>
  <si>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</si>
  <si>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</si>
  <si>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</si>
  <si>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</si>
  <si>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</si>
  <si>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</si>
  <si>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</si>
  <si>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</si>
  <si>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</si>
  <si>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</si>
  <si>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</si>
  <si>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</si>
  <si>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</si>
  <si>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</si>
  <si>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</si>
  <si>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</si>
  <si>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</si>
  <si>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</si>
  <si>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</si>
  <si>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</si>
  <si>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</si>
  <si>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</si>
  <si>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</si>
  <si>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</si>
  <si>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</si>
  <si>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</si>
  <si>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</si>
  <si>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</si>
  <si>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</si>
  <si>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</si>
  <si>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</si>
  <si>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</si>
  <si>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</si>
  <si>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</si>
  <si>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</si>
  <si>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</si>
  <si>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</si>
  <si>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</si>
  <si>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</si>
  <si>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</si>
  <si>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</si>
  <si>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</si>
  <si>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</si>
  <si>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</si>
  <si>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</si>
  <si>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</si>
  <si>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</si>
  <si>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</si>
  <si>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</si>
  <si>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</si>
  <si>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</si>
  <si>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</si>
  <si>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</si>
  <si>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</si>
  <si>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</si>
  <si>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</si>
  <si>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</si>
  <si>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</si>
  <si>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</si>
  <si>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</si>
  <si>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</si>
  <si>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</si>
  <si>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</si>
  <si>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</si>
  <si>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</si>
  <si>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</si>
  <si>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</si>
  <si>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</si>
  <si>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</si>
  <si>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</si>
  <si>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</si>
  <si>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</si>
  <si>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</si>
  <si>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</si>
  <si>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</si>
  <si>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</si>
  <si>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</si>
  <si>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</si>
  <si>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</si>
  <si>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</si>
  <si>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</si>
  <si>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</si>
  <si>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</si>
  <si>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</si>
  <si>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</si>
  <si>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</si>
  <si>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</si>
  <si>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</si>
  <si>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</si>
  <si>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</si>
  <si>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</si>
  <si>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</si>
  <si>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</si>
  <si>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</si>
  <si>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</si>
  <si>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</si>
  <si>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</si>
  <si>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</si>
  <si>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</si>
  <si>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</si>
  <si>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</si>
  <si>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</si>
  <si>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</si>
  <si>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</si>
  <si>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</si>
  <si>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</si>
  <si>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</si>
  <si>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</si>
  <si>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</si>
  <si>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</si>
  <si>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</si>
  <si>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</si>
  <si>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</si>
  <si>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</si>
  <si>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</si>
  <si>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</si>
  <si>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</si>
  <si>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</si>
  <si>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</si>
  <si>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</si>
  <si>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</si>
  <si>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</si>
  <si>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</si>
  <si>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</si>
  <si>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</si>
  <si>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</si>
  <si>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</si>
  <si>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</si>
  <si>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</si>
  <si>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</si>
  <si>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</si>
  <si>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</si>
  <si>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</si>
  <si>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</si>
  <si>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</si>
  <si>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</si>
  <si>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</si>
  <si>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</si>
  <si>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</si>
  <si>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</si>
  <si>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</si>
  <si>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</si>
  <si>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</si>
  <si>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</si>
  <si>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</si>
  <si>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</si>
  <si>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</si>
  <si>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</si>
  <si>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</si>
  <si>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</si>
  <si>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</si>
  <si>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</si>
  <si>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</si>
  <si>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</si>
  <si>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</si>
  <si>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</si>
  <si>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</si>
  <si>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</si>
  <si>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</si>
  <si>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</si>
  <si>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</si>
  <si>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</si>
  <si>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</si>
  <si>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</si>
  <si>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</si>
  <si>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</si>
  <si>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</si>
  <si>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</si>
  <si>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</si>
  <si>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</si>
  <si>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</si>
  <si>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</si>
  <si>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</si>
  <si>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</si>
  <si>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</si>
  <si>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</si>
  <si>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</si>
  <si>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</si>
  <si>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</si>
  <si>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</si>
  <si>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</si>
  <si>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</si>
  <si>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</si>
  <si>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</si>
  <si>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</si>
  <si>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</si>
  <si>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</si>
  <si>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</si>
  <si>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</si>
  <si>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</si>
  <si>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</si>
  <si>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</si>
  <si>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</si>
  <si>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</si>
  <si>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</si>
  <si>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</si>
  <si>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</si>
  <si>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</si>
  <si>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</si>
  <si>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</si>
  <si>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</si>
  <si>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</si>
  <si>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</si>
  <si>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</si>
  <si>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</si>
  <si>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</si>
  <si>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</si>
  <si>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</si>
  <si>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</si>
  <si>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</si>
  <si>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</si>
  <si>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</si>
  <si>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</si>
  <si>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</si>
  <si>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</si>
  <si>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</si>
  <si>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</si>
  <si>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</si>
  <si>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</si>
  <si>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</si>
  <si>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</si>
  <si>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</si>
  <si>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</si>
  <si>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</si>
  <si>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</si>
  <si>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</si>
  <si>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</si>
  <si>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</si>
  <si>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</si>
  <si>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</si>
  <si>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</si>
  <si>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</si>
  <si>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</si>
  <si>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</si>
  <si>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</si>
  <si>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</si>
  <si>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</si>
  <si>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</si>
  <si>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</si>
  <si>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</si>
  <si>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</si>
  <si>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</si>
  <si>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</si>
  <si>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</si>
  <si>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</si>
  <si>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</si>
  <si>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</si>
  <si>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</si>
  <si>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</si>
  <si>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</si>
  <si>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</si>
  <si>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</si>
  <si>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</si>
  <si>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</si>
  <si>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</si>
  <si>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</si>
  <si>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</si>
  <si>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</si>
  <si>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</si>
  <si>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</si>
  <si>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</si>
  <si>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</si>
  <si>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</si>
  <si>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</si>
  <si>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</si>
  <si>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</si>
  <si>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</si>
  <si>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</si>
  <si>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</si>
  <si>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</si>
  <si>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</si>
  <si>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</si>
  <si>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</si>
  <si>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</si>
  <si>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</si>
  <si>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</si>
  <si>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</si>
  <si>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</si>
  <si>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</si>
  <si>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</si>
  <si>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</si>
  <si>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</si>
  <si>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</si>
  <si>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</si>
  <si>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</si>
  <si>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</si>
  <si>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</si>
  <si>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</si>
  <si>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</si>
  <si>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</si>
  <si>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</si>
  <si>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</si>
  <si>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</si>
  <si>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</si>
  <si>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</si>
  <si>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</si>
  <si>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</si>
  <si>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</si>
  <si>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</si>
  <si>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</si>
  <si>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</si>
  <si>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</si>
  <si>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</si>
  <si>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</si>
  <si>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</si>
  <si>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</si>
  <si>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</si>
  <si>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</si>
  <si>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</si>
  <si>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</si>
  <si>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</si>
  <si>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</si>
  <si>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</si>
  <si>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</si>
  <si>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</si>
  <si>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</si>
  <si>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</si>
  <si>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</si>
  <si>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</si>
  <si>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</si>
  <si>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</si>
  <si>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</si>
  <si>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</si>
  <si>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</si>
  <si>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</si>
  <si>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</si>
  <si>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</si>
  <si>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</si>
  <si>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</si>
  <si>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</si>
  <si>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</si>
  <si>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</si>
  <si>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</si>
  <si>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</si>
  <si>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</si>
  <si>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</si>
  <si>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</si>
  <si>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</si>
  <si>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</si>
  <si>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</si>
  <si>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</si>
  <si>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</si>
  <si>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</si>
  <si>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</si>
  <si>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</si>
  <si>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</si>
  <si>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</si>
  <si>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</si>
  <si>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</si>
  <si>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</si>
  <si>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</si>
  <si>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</si>
  <si>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</si>
  <si>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</si>
  <si>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</si>
  <si>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</si>
  <si>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</si>
  <si>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</si>
  <si>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</si>
  <si>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</si>
  <si>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</si>
  <si>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</si>
  <si>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</si>
  <si>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</si>
  <si>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</si>
  <si>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</si>
  <si>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</si>
  <si>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</si>
  <si>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</si>
  <si>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</si>
  <si>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</si>
  <si>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</si>
  <si>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</si>
  <si>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</si>
  <si>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</si>
  <si>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</si>
  <si>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</si>
  <si>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</si>
  <si>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</si>
  <si>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</si>
  <si>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</si>
  <si>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</si>
  <si>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</si>
  <si>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</si>
  <si>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</si>
  <si>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</si>
  <si>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</si>
  <si>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</si>
  <si>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</si>
  <si>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</si>
  <si>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</si>
  <si>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</si>
  <si>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</si>
  <si>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</si>
  <si>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</si>
  <si>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</si>
  <si>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</si>
  <si>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</si>
  <si>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</si>
  <si>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</si>
  <si>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</si>
  <si>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</si>
  <si>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</si>
  <si>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</si>
  <si>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</si>
  <si>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</si>
  <si>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</si>
  <si>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</si>
  <si>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</si>
  <si>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</si>
  <si>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</si>
  <si>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</si>
  <si>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</si>
  <si>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</si>
  <si>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</si>
  <si>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</si>
  <si>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</si>
  <si>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</si>
  <si>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</si>
  <si>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</si>
  <si>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</si>
  <si>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</si>
  <si>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</si>
  <si>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</si>
  <si>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</si>
  <si>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</si>
  <si>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</si>
  <si>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</si>
  <si>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</si>
  <si>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</si>
  <si>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</si>
  <si>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</si>
  <si>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</si>
  <si>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</si>
  <si>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</si>
  <si>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</si>
  <si>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</si>
  <si>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</si>
  <si>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</si>
  <si>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</si>
  <si>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</si>
  <si>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</si>
  <si>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</si>
  <si>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</si>
  <si>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</si>
  <si>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</si>
  <si>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</si>
  <si>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</si>
  <si>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</si>
  <si>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</si>
  <si>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</si>
  <si>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</si>
  <si>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</si>
  <si>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</si>
  <si>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</si>
  <si>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</si>
  <si>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</si>
  <si>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</si>
  <si>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</si>
  <si>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</si>
  <si>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</si>
  <si>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</si>
  <si>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</si>
  <si>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</si>
  <si>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</si>
  <si>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</si>
  <si>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</si>
  <si>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</si>
  <si>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</si>
  <si>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</si>
  <si>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</si>
  <si>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</si>
  <si>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</si>
  <si>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</si>
  <si>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</si>
  <si>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</si>
  <si>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</si>
  <si>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</si>
  <si>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</si>
  <si>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</si>
  <si>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</si>
  <si>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</si>
  <si>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</si>
  <si>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</si>
  <si>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</si>
  <si>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</si>
  <si>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</si>
  <si>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</si>
  <si>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</si>
  <si>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</si>
  <si>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</si>
  <si>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</si>
  <si>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</si>
  <si>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</si>
  <si>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</si>
  <si>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</si>
  <si>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</si>
  <si>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</si>
  <si>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</si>
  <si>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</si>
  <si>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</si>
  <si>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</si>
  <si>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</si>
  <si>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</si>
  <si>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</si>
  <si>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</si>
  <si>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</si>
  <si>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</si>
  <si>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</si>
  <si>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</si>
  <si>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</si>
  <si>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</si>
  <si>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</si>
  <si>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</si>
  <si>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</si>
  <si>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</si>
  <si>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</si>
  <si>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</si>
  <si>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</si>
  <si>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</si>
  <si>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</si>
  <si>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</si>
  <si>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</si>
  <si>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</si>
  <si>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</si>
  <si>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</si>
  <si>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</si>
  <si>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</si>
  <si>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</si>
  <si>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</si>
  <si>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</si>
  <si>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</si>
  <si>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</si>
  <si>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</si>
  <si>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</si>
  <si>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</si>
  <si>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</si>
  <si>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</si>
  <si>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</si>
  <si>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</si>
  <si>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</si>
  <si>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</si>
  <si>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</si>
  <si>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</si>
  <si>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</si>
  <si>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</si>
  <si>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</si>
  <si>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</si>
  <si>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</si>
  <si>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</si>
  <si>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</si>
  <si>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</si>
  <si>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</si>
  <si>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</si>
  <si>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</si>
  <si>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</si>
  <si>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</si>
  <si>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</si>
  <si>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</si>
  <si>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</si>
  <si>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</si>
  <si>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</si>
  <si>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</si>
  <si>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</si>
  <si>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</si>
  <si>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</si>
  <si>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</si>
  <si>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</si>
  <si>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</si>
  <si>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</si>
  <si>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</si>
  <si>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</si>
  <si>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</si>
  <si>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</si>
  <si>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</si>
  <si>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</si>
  <si>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</si>
  <si>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</si>
  <si>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</si>
  <si>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</si>
  <si>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</si>
  <si>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</si>
  <si>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</si>
  <si>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</si>
  <si>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</si>
  <si>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</si>
  <si>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</si>
  <si>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</si>
  <si>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</si>
  <si>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</si>
  <si>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</si>
  <si>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</si>
  <si>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</si>
  <si>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</si>
  <si>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</si>
  <si>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</si>
  <si>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</si>
  <si>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</si>
  <si>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</si>
  <si>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</si>
  <si>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</si>
  <si>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</si>
  <si>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</si>
  <si>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</si>
  <si>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</si>
  <si>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</si>
  <si>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</si>
  <si>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</si>
  <si>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</si>
  <si>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</si>
  <si>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</si>
  <si>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</si>
  <si>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</si>
  <si>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</si>
  <si>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</si>
  <si>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</si>
  <si>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</si>
  <si>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</si>
  <si>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</si>
  <si>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</si>
  <si>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</si>
  <si>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</si>
  <si>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</si>
  <si>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</si>
  <si>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</si>
  <si>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</si>
  <si>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</si>
  <si>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</si>
  <si>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</si>
  <si>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</si>
  <si>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</si>
  <si>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</si>
  <si>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</si>
  <si>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</si>
  <si>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</si>
  <si>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</si>
  <si>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</si>
  <si>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</si>
  <si>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</si>
  <si>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</si>
  <si>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</si>
  <si>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</si>
  <si>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</si>
  <si>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</si>
  <si>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</si>
  <si>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</si>
  <si>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</si>
  <si>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</si>
  <si>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</si>
  <si>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</si>
  <si>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</si>
  <si>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</si>
  <si>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</si>
  <si>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</si>
  <si>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</si>
  <si>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</si>
  <si>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</si>
  <si>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</si>
  <si>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</si>
  <si>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</si>
  <si>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</si>
  <si>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</si>
  <si>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</si>
  <si>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</si>
  <si>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</si>
  <si>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</si>
  <si>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</si>
  <si>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</si>
  <si>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</si>
  <si>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</si>
  <si>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</si>
  <si>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</si>
  <si>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</si>
  <si>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</si>
  <si>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</si>
  <si>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</si>
  <si>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</si>
  <si>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</si>
  <si>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</si>
  <si>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</si>
  <si>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</si>
  <si>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</si>
  <si>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</si>
  <si>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</si>
  <si>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</si>
  <si>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</si>
  <si>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</si>
  <si>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</si>
  <si>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</si>
  <si>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</si>
  <si>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</si>
  <si>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</si>
  <si>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</si>
  <si>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</si>
  <si>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</si>
  <si>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</si>
  <si>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</si>
  <si>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</si>
  <si>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</si>
  <si>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</si>
  <si>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</si>
  <si>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</si>
  <si>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</si>
  <si>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</si>
  <si>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</si>
  <si>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</si>
  <si>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</si>
  <si>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</si>
  <si>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</si>
  <si>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</si>
  <si>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</si>
  <si>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</si>
  <si>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</si>
  <si>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</si>
  <si>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</si>
  <si>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</si>
  <si>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</si>
  <si>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</si>
  <si>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</si>
  <si>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</si>
  <si>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</si>
  <si>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</si>
  <si>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</si>
  <si>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</si>
  <si>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</si>
  <si>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</si>
  <si>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</si>
  <si>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</si>
  <si>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</si>
  <si>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</si>
  <si>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</si>
  <si>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</si>
  <si>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</si>
  <si>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</si>
  <si>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</si>
  <si>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</si>
  <si>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</si>
  <si>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</si>
  <si>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</si>
  <si>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</si>
  <si>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</si>
  <si>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</si>
  <si>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</si>
  <si>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</si>
  <si>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</si>
  <si>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</si>
  <si>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</si>
  <si>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</si>
  <si>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</si>
  <si>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</si>
  <si>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</si>
  <si>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</si>
  <si>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</si>
  <si>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</si>
  <si>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</si>
  <si>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</si>
  <si>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</si>
  <si>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</si>
  <si>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</si>
  <si>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</si>
  <si>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</si>
  <si>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</si>
  <si>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</si>
  <si>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</si>
  <si>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</si>
  <si>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</si>
  <si>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</si>
  <si>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</si>
  <si>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</si>
  <si>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</si>
  <si>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</si>
  <si>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</si>
  <si>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</si>
  <si>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</si>
  <si>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</si>
  <si>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</si>
  <si>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</si>
  <si>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</si>
  <si>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</si>
  <si>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</si>
  <si>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</si>
  <si>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</si>
  <si>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</si>
  <si>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</si>
  <si>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</si>
  <si>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</si>
  <si>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</si>
  <si>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</si>
  <si>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</si>
  <si>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</si>
  <si>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</si>
  <si>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</si>
  <si>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</si>
  <si>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</si>
  <si>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</si>
  <si>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</si>
  <si>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</si>
  <si>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</si>
  <si>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</si>
  <si>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</si>
  <si>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</si>
  <si>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</si>
  <si>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</si>
  <si>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</si>
  <si>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</si>
  <si>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</si>
  <si>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</si>
  <si>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</si>
  <si>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</si>
  <si>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</si>
  <si>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</si>
  <si>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</si>
  <si>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</si>
  <si>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</si>
  <si>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</si>
  <si>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</si>
  <si>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</si>
  <si>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</si>
  <si>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</si>
  <si>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</si>
  <si>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</si>
  <si>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</si>
  <si>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</si>
  <si>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</si>
  <si>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</si>
  <si>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</si>
  <si>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</si>
  <si>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</si>
  <si>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</si>
  <si>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</si>
  <si>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</si>
  <si>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</si>
  <si>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</si>
  <si>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</si>
  <si>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</si>
  <si>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</si>
  <si>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</si>
  <si>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</si>
  <si>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</si>
  <si>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</si>
  <si>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</si>
  <si>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</si>
  <si>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</si>
  <si>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</si>
  <si>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</si>
  <si>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</si>
  <si>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</si>
  <si>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</si>
  <si>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</si>
  <si>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</si>
  <si>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</si>
  <si>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</si>
  <si>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</si>
  <si>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</si>
  <si>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</si>
  <si>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</si>
  <si>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</si>
  <si>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</si>
  <si>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</si>
  <si>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</si>
  <si>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</si>
  <si>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</si>
  <si>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</si>
  <si>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</si>
  <si>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</si>
  <si>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</si>
  <si>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</si>
  <si>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</si>
  <si>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</si>
  <si>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</si>
  <si>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</si>
  <si>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</si>
  <si>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</si>
  <si>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</si>
  <si>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</si>
  <si>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</si>
  <si>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</si>
  <si>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</si>
  <si>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</si>
  <si>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</si>
  <si>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</si>
  <si>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</si>
  <si>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</si>
  <si>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</si>
  <si>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</si>
  <si>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</si>
  <si>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</si>
  <si>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</si>
  <si>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</si>
  <si>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</si>
  <si>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</si>
  <si>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</si>
  <si>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</si>
  <si>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</si>
  <si>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</si>
  <si>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</si>
  <si>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</si>
  <si>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</si>
  <si>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</si>
  <si>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</si>
  <si>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</si>
  <si>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</si>
  <si>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</si>
  <si>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</si>
  <si>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</si>
  <si>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</si>
  <si>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</si>
  <si>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</si>
  <si>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</si>
  <si>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</si>
  <si>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</si>
  <si>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</si>
  <si>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</si>
  <si>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</si>
  <si>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</si>
  <si>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</si>
  <si>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</si>
  <si>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</si>
  <si>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</si>
  <si>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</si>
  <si>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</si>
  <si>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</si>
  <si>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</si>
  <si>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</si>
  <si>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</si>
  <si>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</si>
  <si>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</si>
  <si>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</si>
  <si>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</si>
  <si>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</si>
  <si>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</si>
  <si>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</si>
  <si>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</si>
  <si>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</si>
  <si>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</si>
  <si>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</si>
  <si>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</si>
  <si>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</si>
  <si>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</si>
  <si>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</si>
  <si>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</si>
  <si>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</si>
  <si>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</si>
  <si>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</si>
  <si>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</si>
  <si>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</si>
  <si>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</si>
  <si>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</si>
  <si>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</si>
  <si>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</si>
  <si>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</si>
  <si>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</si>
  <si>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</si>
  <si>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</si>
  <si>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</si>
  <si>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</si>
  <si>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</si>
  <si>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</si>
  <si>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</si>
  <si>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</si>
  <si>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</si>
  <si>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</si>
  <si>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</si>
  <si>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</si>
  <si>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</si>
  <si>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</si>
  <si>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</si>
  <si>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</si>
  <si>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</si>
  <si>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</si>
  <si>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</si>
  <si>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</si>
  <si>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</si>
  <si>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</si>
  <si>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</si>
  <si>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</si>
  <si>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</si>
  <si>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</si>
  <si>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</si>
  <si>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</si>
  <si>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</si>
  <si>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</si>
  <si>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</si>
  <si>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</si>
  <si>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</si>
  <si>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</si>
  <si>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</si>
  <si>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</si>
  <si>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</si>
  <si>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</si>
  <si>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</si>
  <si>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</si>
  <si>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</si>
  <si>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</si>
  <si>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</si>
  <si>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</si>
  <si>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</si>
  <si>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</si>
  <si>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</si>
  <si>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</si>
  <si>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</si>
  <si>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</si>
  <si>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</si>
  <si>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</si>
  <si>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</si>
  <si>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</si>
  <si>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</si>
  <si>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</si>
  <si>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</si>
  <si>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</si>
  <si>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</si>
  <si>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</si>
  <si>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</si>
  <si>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</si>
  <si>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</si>
  <si>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</si>
  <si>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</si>
  <si>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</si>
  <si>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</si>
  <si>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</si>
  <si>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</si>
  <si>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</si>
  <si>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</si>
  <si>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</si>
  <si>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</si>
  <si>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</si>
  <si>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</si>
  <si>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</si>
  <si>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</si>
  <si>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</si>
  <si>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</si>
  <si>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</si>
  <si>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</si>
  <si>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</si>
  <si>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</si>
  <si>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</si>
  <si>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</si>
  <si>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</si>
  <si>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</si>
  <si>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</si>
  <si>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</si>
  <si>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</si>
  <si>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</si>
  <si>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</si>
  <si>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</si>
  <si>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</si>
  <si>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</si>
  <si>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</si>
  <si>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</si>
  <si>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</si>
  <si>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</si>
  <si>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</si>
  <si>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</si>
  <si>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</si>
  <si>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</si>
  <si>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</si>
  <si>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</si>
  <si>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</si>
  <si>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</si>
  <si>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</si>
  <si>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</si>
  <si>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</si>
  <si>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</si>
  <si>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</si>
  <si>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</si>
  <si>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</si>
  <si>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</si>
  <si>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</si>
  <si>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</si>
  <si>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</si>
  <si>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</si>
  <si>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</si>
  <si>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</si>
  <si>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</si>
  <si>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</si>
  <si>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</si>
  <si>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</si>
  <si>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</si>
  <si>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</si>
  <si>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</si>
  <si>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</si>
  <si>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</si>
  <si>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</si>
  <si>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</si>
  <si>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</si>
  <si>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</si>
  <si>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</si>
  <si>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</si>
  <si>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</si>
  <si>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</si>
  <si>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</si>
  <si>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</si>
  <si>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</si>
  <si>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</si>
  <si>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</si>
  <si>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</si>
  <si>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</si>
  <si>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</si>
  <si>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</si>
  <si>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</si>
  <si>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</si>
  <si>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</si>
  <si>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</si>
  <si>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</si>
  <si>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</si>
  <si>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</si>
  <si>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</si>
  <si>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</si>
  <si>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</si>
  <si>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</si>
  <si>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</si>
  <si>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</si>
  <si>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</si>
  <si>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</si>
  <si>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</si>
  <si>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</si>
  <si>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</si>
  <si>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</si>
  <si>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</si>
  <si>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</si>
  <si>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</si>
  <si>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</si>
  <si>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</si>
  <si>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</si>
  <si>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</si>
  <si>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</si>
  <si>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</si>
  <si>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</si>
  <si>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</si>
  <si>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</si>
  <si>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</si>
  <si>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</si>
  <si>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</si>
  <si>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</si>
  <si>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</si>
  <si>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</si>
  <si>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</si>
  <si>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</si>
  <si>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</si>
  <si>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</si>
  <si>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</si>
  <si>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</si>
  <si>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</si>
  <si>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</si>
  <si>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</si>
  <si>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</si>
  <si>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</si>
  <si>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</si>
  <si>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</si>
  <si>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</si>
  <si>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</si>
  <si>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</si>
  <si>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</si>
  <si>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</si>
  <si>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</si>
  <si>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</si>
  <si>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</si>
  <si>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</si>
  <si>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</si>
  <si>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</si>
  <si>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</si>
  <si>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</si>
  <si>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</si>
  <si>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</si>
  <si>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</si>
  <si>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</si>
  <si>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</si>
  <si>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</si>
  <si>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</si>
  <si>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</si>
  <si>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</si>
  <si>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</si>
  <si>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</si>
  <si>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</si>
  <si>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</si>
  <si>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</si>
  <si>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</si>
  <si>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</si>
  <si>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</si>
  <si>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</si>
  <si>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</si>
  <si>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</si>
  <si>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</si>
  <si>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</si>
  <si>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</si>
  <si>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</si>
  <si>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</si>
  <si>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</si>
  <si>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</si>
  <si>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</si>
  <si>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</si>
  <si>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</si>
  <si>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</si>
  <si>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</si>
  <si>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</si>
  <si>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</si>
  <si>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</si>
  <si>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</si>
  <si>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</si>
  <si>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</si>
  <si>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</si>
  <si>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</si>
  <si>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</si>
  <si>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</si>
  <si>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</si>
  <si>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</si>
  <si>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</si>
  <si>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</si>
  <si>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</si>
  <si>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</si>
  <si>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</si>
  <si>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</si>
  <si>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</si>
  <si>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</si>
  <si>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</si>
  <si>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</si>
  <si>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</si>
  <si>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</si>
  <si>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</si>
  <si>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</si>
  <si>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</si>
  <si>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</si>
  <si>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</si>
  <si>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</si>
  <si>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</si>
  <si>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</si>
  <si>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</si>
  <si>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</si>
  <si>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</si>
  <si>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</si>
  <si>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</si>
  <si>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</si>
  <si>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</si>
  <si>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</si>
  <si>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</si>
  <si>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</si>
  <si>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</si>
  <si>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</si>
  <si>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</si>
  <si>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</si>
  <si>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</si>
  <si>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</si>
  <si>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</si>
  <si>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</si>
  <si>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</si>
  <si>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</si>
  <si>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</si>
  <si>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</si>
  <si>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</si>
  <si>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</si>
  <si>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</si>
  <si>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</si>
  <si>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</si>
  <si>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</si>
  <si>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</si>
  <si>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</si>
  <si>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</si>
  <si>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</si>
  <si>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</si>
  <si>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</si>
  <si>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</si>
  <si>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</si>
  <si>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</si>
  <si>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</si>
  <si>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</si>
  <si>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</si>
  <si>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</si>
  <si>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</si>
  <si>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</si>
  <si>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</si>
  <si>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</si>
  <si>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</si>
  <si>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</si>
  <si>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</si>
  <si>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</si>
  <si>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</si>
  <si>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</si>
  <si>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</si>
  <si>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</si>
  <si>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</si>
  <si>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</si>
  <si>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</si>
  <si>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</si>
  <si>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</si>
  <si>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</si>
  <si>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</si>
  <si>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</si>
  <si>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</si>
  <si>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</si>
  <si>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</si>
  <si>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</si>
  <si>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</si>
  <si>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</si>
  <si>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</si>
  <si>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</si>
  <si>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</si>
  <si>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</si>
  <si>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</si>
  <si>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</si>
  <si>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</si>
  <si>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</si>
  <si>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</si>
  <si>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</si>
  <si>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</si>
  <si>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</si>
  <si>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</si>
  <si>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</si>
  <si>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</si>
  <si>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</si>
  <si>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</si>
  <si>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</si>
  <si>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</si>
  <si>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</si>
  <si>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</si>
  <si>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</si>
  <si>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</si>
  <si>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</si>
  <si>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</si>
  <si>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</si>
  <si>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</si>
  <si>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</si>
  <si>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</si>
  <si>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</si>
  <si>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</si>
  <si>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</si>
  <si>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</si>
  <si>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</si>
  <si>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</si>
  <si>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</si>
  <si>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</si>
  <si>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</si>
  <si>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</si>
  <si>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</si>
  <si>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</si>
  <si>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</si>
  <si>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</si>
  <si>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</si>
  <si>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</si>
  <si>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</si>
  <si>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</si>
  <si>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</si>
  <si>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</si>
  <si>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</si>
  <si>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</si>
  <si>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</si>
  <si>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</si>
  <si>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</si>
  <si>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</si>
  <si>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</si>
  <si>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</si>
  <si>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</si>
  <si>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</si>
  <si>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</si>
  <si>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</si>
  <si>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</si>
  <si>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</si>
  <si>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</si>
  <si>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</si>
  <si>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</si>
  <si>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</si>
  <si>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</si>
  <si>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</si>
  <si>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</si>
  <si>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</si>
  <si>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</si>
  <si>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</si>
  <si>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</si>
  <si>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</si>
  <si>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</si>
  <si>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</si>
  <si>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</si>
  <si>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</si>
  <si>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</si>
  <si>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</si>
  <si>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</si>
  <si>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</si>
  <si>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</si>
  <si>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</si>
  <si>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</si>
  <si>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</si>
  <si>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</si>
  <si>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</si>
  <si>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</si>
  <si>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</si>
  <si>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</si>
  <si>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</si>
  <si>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</si>
  <si>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</si>
  <si>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</si>
  <si>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</si>
  <si>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</si>
  <si>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</si>
  <si>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</si>
  <si>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</si>
  <si>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</si>
  <si>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</si>
  <si>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</si>
  <si>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</si>
  <si>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</si>
  <si>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</si>
  <si>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</si>
  <si>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</si>
  <si>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</si>
  <si>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</si>
  <si>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</si>
  <si>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</si>
  <si>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</si>
  <si>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</si>
  <si>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</si>
  <si>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</si>
  <si>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</si>
  <si>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</si>
  <si>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</si>
  <si>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</si>
  <si>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</si>
  <si>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</si>
  <si>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</si>
  <si>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</si>
  <si>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</si>
  <si>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</si>
  <si>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</si>
  <si>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</si>
  <si>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</si>
  <si>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</si>
  <si>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</si>
  <si>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</si>
  <si>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</si>
  <si>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</si>
  <si>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</si>
  <si>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</si>
  <si>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</si>
  <si>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</si>
  <si>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</si>
  <si>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</si>
  <si>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</si>
  <si>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</si>
  <si>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</si>
  <si>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</si>
  <si>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</si>
  <si>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</si>
  <si>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</si>
  <si>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</si>
  <si>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</si>
  <si>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</si>
  <si>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</si>
  <si>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</si>
  <si>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</si>
  <si>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</si>
  <si>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</si>
  <si>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</si>
  <si>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</si>
  <si>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</si>
  <si>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</si>
  <si>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</si>
  <si>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</si>
  <si>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</si>
  <si>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</si>
  <si>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</si>
  <si>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</si>
  <si>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</si>
  <si>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</si>
  <si>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</si>
  <si>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</si>
  <si>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</si>
  <si>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</si>
  <si>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</si>
  <si>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</si>
  <si>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</si>
  <si>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</si>
  <si>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</si>
  <si>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</si>
  <si>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</si>
  <si>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</si>
  <si>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</si>
  <si>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</si>
  <si>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</si>
  <si>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</si>
  <si>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</si>
  <si>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</si>
  <si>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</si>
  <si>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</si>
  <si>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</si>
  <si>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</si>
  <si>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</si>
  <si>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</si>
  <si>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</si>
  <si>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</si>
  <si>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</si>
  <si>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</si>
  <si>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</si>
  <si>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</si>
  <si>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</si>
  <si>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</si>
  <si>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</si>
  <si>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</si>
  <si>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</si>
  <si>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</si>
  <si>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</si>
  <si>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</si>
  <si>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</si>
  <si>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</si>
  <si>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</si>
  <si>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</si>
  <si>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</si>
  <si>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</si>
  <si>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</si>
  <si>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</si>
  <si>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</si>
  <si>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</si>
  <si>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</si>
  <si>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</si>
  <si>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</si>
  <si>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</si>
  <si>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</si>
  <si>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</si>
  <si>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</si>
  <si>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</si>
  <si>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</si>
  <si>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</si>
  <si>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</si>
  <si>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</si>
  <si>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</si>
  <si>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</si>
  <si>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</si>
  <si>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</si>
  <si>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</si>
  <si>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</si>
  <si>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</si>
  <si>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</si>
  <si>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</si>
  <si>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</si>
  <si>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</si>
  <si>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</si>
  <si>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</si>
  <si>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</si>
  <si>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</si>
  <si>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</si>
  <si>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</si>
  <si>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</si>
  <si>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</si>
  <si>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</si>
  <si>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</si>
  <si>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</si>
  <si>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</si>
  <si>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</si>
  <si>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</si>
  <si>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</si>
  <si>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</si>
  <si>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</si>
  <si>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</si>
  <si>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</si>
  <si>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</si>
  <si>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</si>
  <si>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</si>
  <si>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</si>
  <si>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</si>
  <si>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</si>
  <si>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</si>
  <si>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</si>
  <si>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</si>
  <si>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</si>
  <si>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</si>
  <si>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</si>
  <si>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</si>
  <si>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</si>
  <si>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</si>
  <si>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</si>
  <si>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</si>
  <si>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</si>
  <si>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</si>
  <si>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</si>
  <si>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</si>
  <si>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</si>
  <si>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</si>
  <si>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</si>
  <si>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</si>
  <si>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</si>
  <si>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</si>
  <si>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</si>
  <si>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</si>
  <si>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</si>
  <si>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</si>
  <si>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</si>
  <si>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</si>
  <si>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</si>
  <si>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</si>
  <si>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</si>
  <si>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</si>
  <si>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</si>
  <si>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</si>
  <si>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</si>
  <si>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</si>
  <si>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</si>
  <si>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</si>
  <si>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</si>
  <si>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</si>
  <si>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</si>
  <si>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</si>
  <si>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</si>
  <si>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</si>
  <si>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</si>
  <si>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</si>
  <si>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</si>
  <si>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</si>
  <si>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</si>
  <si>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</si>
  <si>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</si>
  <si>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</si>
  <si>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</si>
  <si>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</si>
  <si>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</si>
  <si>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</si>
  <si>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</si>
  <si>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</si>
  <si>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</si>
  <si>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</si>
  <si>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</si>
  <si>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</si>
  <si>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</si>
  <si>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</si>
  <si>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</si>
  <si>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</si>
  <si>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</si>
  <si>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</si>
  <si>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</si>
  <si>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</si>
  <si>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</si>
  <si>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</si>
  <si>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</si>
  <si>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</si>
  <si>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</si>
  <si>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</si>
  <si>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</si>
  <si>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</si>
  <si>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</si>
  <si>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</si>
  <si>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</si>
  <si>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</si>
  <si>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</si>
  <si>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</si>
  <si>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</si>
  <si>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</si>
  <si>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</si>
  <si>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</si>
  <si>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</si>
  <si>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</si>
  <si>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</si>
  <si>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</si>
  <si>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</si>
  <si>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</si>
  <si>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</si>
  <si>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</si>
  <si>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</si>
  <si>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</si>
  <si>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</si>
  <si>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</si>
  <si>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</si>
  <si>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</si>
  <si>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</si>
  <si>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</si>
  <si>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</si>
  <si>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</si>
  <si>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</si>
  <si>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</si>
  <si>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</si>
  <si>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</si>
  <si>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</si>
  <si>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</si>
  <si>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</si>
  <si>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</si>
  <si>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</si>
  <si>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</si>
  <si>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</si>
  <si>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</si>
  <si>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</si>
  <si>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</si>
  <si>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</si>
  <si>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</si>
  <si>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</si>
  <si>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</si>
  <si>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</si>
  <si>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</si>
  <si>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</si>
  <si>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</si>
  <si>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</si>
  <si>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</si>
  <si>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</si>
  <si>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</si>
  <si>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</si>
  <si>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</si>
  <si>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</si>
  <si>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</si>
  <si>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</si>
  <si>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</si>
  <si>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</si>
  <si>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</si>
  <si>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</si>
  <si>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</si>
  <si>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</si>
  <si>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</si>
  <si>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</si>
  <si>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</si>
  <si>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</si>
  <si>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</si>
  <si>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</si>
  <si>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</si>
  <si>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</si>
  <si>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</si>
  <si>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</si>
  <si>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</si>
  <si>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</si>
  <si>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</si>
  <si>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</si>
  <si>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</si>
  <si>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</si>
  <si>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</si>
  <si>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</si>
  <si>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</si>
  <si>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</si>
  <si>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</si>
  <si>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</si>
  <si>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</si>
  <si>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</si>
  <si>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</si>
  <si>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</si>
  <si>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</si>
  <si>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</si>
  <si>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</si>
  <si>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</si>
  <si>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</si>
  <si>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</si>
  <si>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</si>
  <si>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</si>
  <si>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</si>
  <si>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</si>
  <si>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</si>
  <si>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</si>
  <si>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</si>
  <si>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</si>
  <si>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</si>
  <si>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</si>
  <si>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</si>
  <si>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</si>
  <si>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</si>
  <si>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</si>
  <si>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</si>
  <si>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</si>
  <si>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</si>
  <si>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</si>
  <si>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</si>
  <si>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</si>
  <si>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</si>
  <si>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</si>
  <si>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</si>
  <si>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</si>
  <si>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</si>
  <si>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</si>
  <si>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</si>
  <si>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</si>
  <si>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</si>
  <si>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</si>
  <si>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</si>
  <si>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</si>
  <si>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</si>
  <si>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</si>
  <si>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</si>
  <si>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</si>
  <si>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</si>
  <si>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</si>
  <si>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</si>
  <si>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</si>
  <si>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</si>
  <si>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</si>
  <si>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</si>
  <si>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</si>
  <si>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</si>
  <si>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</si>
  <si>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</si>
  <si>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</si>
  <si>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</si>
  <si>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</si>
  <si>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</si>
  <si>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</si>
  <si>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</si>
  <si>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</si>
  <si>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</si>
  <si>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</si>
  <si>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</si>
  <si>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</si>
  <si>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</si>
  <si>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</si>
  <si>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</si>
  <si>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</si>
  <si>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</si>
  <si>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</si>
  <si>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</si>
  <si>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</si>
  <si>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</si>
  <si>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</si>
  <si>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</si>
  <si>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</si>
  <si>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</si>
  <si>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</si>
  <si>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</si>
  <si>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</si>
  <si>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</si>
  <si>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</si>
  <si>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</si>
  <si>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</si>
  <si>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</si>
  <si>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</si>
  <si>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</si>
  <si>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</si>
  <si>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</si>
  <si>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</si>
  <si>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</si>
  <si>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</si>
  <si>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</si>
  <si>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</si>
  <si>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</si>
  <si>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</si>
  <si>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</si>
  <si>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</si>
  <si>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</si>
  <si>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</si>
  <si>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</si>
  <si>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</si>
  <si>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</si>
  <si>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</si>
  <si>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</si>
  <si>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</si>
  <si>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</si>
  <si>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</si>
  <si>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</si>
  <si>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</si>
  <si>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</si>
  <si>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</si>
  <si>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</si>
  <si>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</si>
  <si>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</si>
  <si>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</si>
  <si>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</si>
  <si>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</si>
  <si>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</si>
  <si>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</si>
  <si>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</si>
  <si>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</si>
  <si>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</si>
  <si>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</si>
  <si>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</si>
  <si>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</si>
  <si>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</si>
  <si>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</si>
  <si>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</si>
  <si>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</si>
  <si>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</si>
  <si>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</si>
  <si>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</si>
  <si>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</si>
  <si>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</si>
  <si>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</si>
  <si>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</si>
  <si>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</si>
  <si>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</si>
  <si>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</si>
  <si>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</si>
  <si>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</si>
  <si>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</si>
  <si>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</si>
  <si>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</si>
  <si>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</si>
  <si>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</si>
  <si>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</si>
  <si>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</si>
  <si>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</si>
  <si>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</si>
  <si>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</si>
  <si>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</si>
  <si>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</si>
  <si>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</si>
  <si>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</si>
  <si>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</si>
  <si>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</si>
  <si>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</si>
  <si>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</si>
  <si>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</si>
  <si>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</si>
  <si>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</si>
  <si>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</si>
  <si>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</si>
  <si>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</si>
  <si>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</si>
  <si>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</si>
  <si>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</si>
  <si>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</si>
  <si>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</si>
  <si>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</si>
  <si>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</si>
  <si>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</si>
  <si>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</si>
  <si>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</si>
  <si>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</si>
  <si>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</si>
  <si>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</si>
  <si>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</si>
  <si>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</si>
  <si>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</si>
  <si>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</si>
  <si>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</si>
  <si>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</si>
  <si>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</si>
  <si>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</si>
  <si>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</si>
  <si>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</si>
  <si>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</si>
  <si>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</si>
  <si>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</si>
  <si>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</si>
  <si>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</si>
  <si>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</si>
  <si>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</si>
  <si>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</si>
  <si>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</si>
  <si>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</si>
  <si>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</si>
  <si>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</si>
  <si>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</si>
  <si>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</si>
  <si>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</si>
  <si>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</si>
  <si>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</si>
  <si>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</si>
  <si>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</si>
  <si>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</si>
  <si>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</si>
  <si>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</si>
  <si>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</si>
  <si>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</si>
  <si>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</si>
  <si>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</si>
  <si>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</si>
  <si>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</si>
  <si>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</si>
  <si>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</si>
  <si>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</si>
  <si>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</si>
  <si>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</si>
  <si>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</si>
  <si>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</si>
  <si>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</si>
  <si>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</si>
  <si>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</si>
  <si>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</si>
  <si>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</si>
  <si>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</si>
  <si>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</si>
  <si>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</si>
  <si>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</si>
  <si>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</si>
  <si>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</si>
  <si>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</si>
  <si>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</si>
  <si>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</si>
  <si>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</si>
  <si>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</si>
  <si>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</si>
  <si>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</si>
  <si>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</si>
  <si>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</si>
  <si>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</si>
  <si>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</si>
  <si>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</si>
  <si>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</si>
  <si>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</si>
  <si>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</si>
  <si>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</si>
  <si>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</si>
  <si>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</si>
  <si>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</si>
  <si>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</si>
  <si>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</si>
  <si>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</si>
  <si>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</si>
  <si>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</si>
  <si>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</si>
  <si>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</si>
  <si>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</si>
  <si>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</si>
  <si>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</si>
  <si>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</si>
  <si>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</si>
  <si>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</si>
  <si>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</si>
  <si>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</si>
  <si>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</si>
  <si>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</si>
  <si>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</si>
  <si>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</si>
  <si>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</si>
  <si>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</si>
  <si>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</si>
  <si>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</si>
  <si>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</si>
  <si>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</si>
  <si>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</si>
  <si>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</si>
  <si>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</si>
  <si>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</si>
  <si>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</si>
  <si>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</si>
  <si>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</si>
  <si>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</si>
  <si>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</si>
  <si>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</si>
  <si>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</si>
  <si>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</si>
  <si>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</si>
  <si>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</si>
  <si>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</si>
  <si>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</si>
  <si>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</si>
  <si>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</si>
  <si>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</si>
  <si>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</si>
  <si>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</si>
  <si>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</si>
  <si>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</si>
  <si>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</si>
  <si>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</si>
  <si>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</si>
  <si>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</si>
  <si>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</si>
  <si>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</si>
  <si>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</si>
  <si>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</si>
  <si>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</si>
  <si>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</si>
  <si>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</si>
  <si>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</si>
  <si>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</si>
  <si>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</si>
  <si>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</si>
  <si>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</si>
  <si>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</si>
  <si>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</si>
  <si>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</si>
  <si>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</si>
  <si>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</si>
  <si>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</si>
  <si>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</si>
  <si>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</si>
  <si>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</si>
  <si>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</si>
  <si>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</si>
  <si>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</si>
  <si>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</si>
  <si>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</si>
  <si>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</si>
  <si>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</si>
  <si>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</si>
  <si>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</si>
  <si>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</si>
  <si>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</si>
  <si>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</si>
  <si>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</si>
  <si>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</si>
  <si>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</si>
  <si>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</si>
  <si>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</si>
  <si>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</si>
  <si>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</si>
  <si>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</si>
  <si>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</si>
  <si>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</si>
  <si>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</si>
  <si>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</si>
  <si>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</si>
  <si>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</si>
  <si>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</si>
  <si>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</si>
  <si>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</si>
  <si>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</si>
  <si>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</si>
  <si>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</si>
  <si>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</si>
  <si>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</si>
  <si>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</si>
  <si>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</si>
  <si>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</si>
  <si>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</si>
  <si>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</si>
  <si>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</si>
  <si>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</si>
  <si>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</si>
  <si>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</si>
  <si>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</si>
  <si>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</si>
  <si>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</si>
  <si>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</si>
  <si>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</si>
  <si>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</si>
  <si>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</si>
  <si>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</si>
  <si>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</si>
  <si>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</si>
  <si>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</si>
  <si>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</si>
  <si>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</si>
  <si>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</si>
  <si>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</si>
  <si>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</si>
  <si>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</si>
  <si>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</si>
  <si>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</si>
  <si>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</si>
  <si>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</si>
  <si>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</si>
  <si>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</si>
  <si>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</si>
  <si>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</si>
  <si>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</si>
  <si>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</si>
  <si>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</si>
  <si>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</si>
  <si>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</si>
  <si>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</si>
  <si>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</si>
  <si>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</si>
  <si>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</si>
  <si>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</si>
  <si>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</si>
  <si>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</si>
  <si>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</si>
  <si>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</si>
  <si>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</si>
  <si>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</si>
  <si>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</si>
  <si>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</si>
  <si>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</si>
  <si>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</si>
  <si>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</si>
  <si>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</si>
  <si>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</si>
  <si>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</si>
  <si>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</si>
  <si>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</si>
  <si>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</si>
  <si>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</si>
  <si>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</si>
  <si>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</si>
  <si>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</si>
  <si>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</si>
  <si>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</si>
  <si>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</si>
  <si>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</si>
  <si>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</si>
  <si>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</si>
  <si>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</si>
  <si>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</si>
  <si>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</si>
  <si>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</si>
  <si>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</si>
  <si>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</si>
  <si>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</si>
  <si>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</si>
  <si>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</si>
  <si>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</si>
  <si>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</si>
  <si>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</si>
  <si>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</si>
  <si>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</si>
  <si>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</si>
  <si>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</si>
  <si>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</si>
  <si>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</si>
  <si>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</si>
  <si>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</si>
  <si>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</si>
  <si>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</si>
  <si>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</si>
  <si>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</si>
  <si>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</si>
  <si>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</si>
  <si>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</si>
  <si>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</si>
  <si>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</si>
  <si>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</si>
  <si>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</si>
  <si>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</si>
  <si>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</si>
  <si>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</si>
  <si>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</si>
  <si>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</si>
  <si>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</si>
  <si>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</si>
  <si>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</si>
  <si>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</si>
  <si>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</si>
  <si>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</si>
  <si>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</si>
  <si>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</si>
  <si>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</si>
  <si>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</si>
  <si>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</si>
  <si>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</si>
  <si>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</si>
  <si>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</si>
  <si>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</si>
  <si>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</si>
  <si>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</si>
  <si>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</si>
  <si>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</si>
  <si>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</si>
  <si>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</si>
  <si>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</si>
  <si>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</si>
  <si>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</si>
  <si>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</si>
  <si>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</si>
  <si>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</si>
  <si>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</si>
  <si>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</si>
  <si>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</si>
  <si>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</si>
  <si>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</si>
  <si>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</si>
  <si>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</si>
  <si>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</si>
  <si>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</si>
  <si>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</si>
  <si>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</si>
  <si>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</si>
  <si>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</si>
  <si>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</si>
  <si>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</si>
  <si>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</si>
  <si>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</si>
  <si>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</si>
  <si>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</si>
  <si>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</si>
  <si>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</si>
  <si>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</si>
  <si>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</si>
  <si>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</si>
  <si>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</si>
  <si>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</si>
  <si>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</si>
  <si>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</si>
  <si>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</si>
  <si>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</si>
  <si>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</si>
  <si>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</si>
  <si>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</si>
  <si>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</si>
  <si>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</si>
  <si>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</si>
  <si>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</si>
  <si>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</si>
  <si>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</si>
  <si>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</si>
  <si>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</si>
  <si>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</si>
  <si>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</si>
  <si>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</si>
  <si>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</si>
  <si>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</si>
  <si>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</si>
  <si>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</si>
  <si>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</si>
  <si>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</si>
  <si>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</si>
  <si>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</si>
  <si>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</si>
  <si>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</si>
  <si>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</si>
  <si>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</si>
  <si>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</si>
  <si>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</si>
  <si>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</si>
  <si>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</si>
  <si>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</si>
  <si>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</si>
  <si>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</si>
  <si>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</si>
  <si>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</si>
  <si>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</si>
  <si>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</si>
  <si>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</si>
  <si>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</si>
  <si>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</si>
  <si>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</si>
  <si>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</si>
  <si>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</si>
  <si>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</si>
  <si>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</si>
  <si>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</si>
  <si>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</si>
  <si>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</si>
  <si>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</si>
  <si>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</si>
  <si>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</si>
  <si>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</si>
  <si>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</si>
  <si>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</si>
  <si>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</si>
  <si>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</si>
  <si>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</si>
  <si>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</si>
  <si>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</si>
  <si>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</si>
  <si>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</si>
  <si>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</si>
  <si>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</si>
  <si>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</si>
  <si>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</si>
  <si>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</si>
  <si>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</si>
  <si>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</si>
  <si>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</si>
  <si>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</si>
  <si>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</si>
  <si>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</si>
  <si>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</si>
  <si>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</si>
  <si>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</si>
  <si>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</si>
  <si>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</si>
  <si>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</si>
  <si>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</si>
  <si>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</si>
  <si>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</si>
  <si>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</si>
  <si>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</si>
  <si>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</si>
  <si>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</si>
  <si>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</si>
  <si>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</si>
  <si>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</si>
  <si>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</si>
  <si>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</si>
  <si>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</si>
  <si>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</si>
  <si>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</si>
  <si>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</si>
  <si>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</si>
  <si>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</si>
  <si>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</si>
  <si>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</si>
  <si>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</si>
  <si>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</si>
  <si>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</si>
  <si>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</si>
  <si>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</si>
  <si>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</si>
  <si>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</si>
  <si>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</si>
  <si>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</si>
  <si>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</si>
  <si>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</si>
  <si>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</si>
  <si>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</si>
  <si>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</si>
  <si>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</si>
  <si>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</si>
  <si>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</si>
  <si>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</si>
  <si>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</si>
  <si>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</si>
  <si>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</si>
  <si>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</si>
  <si>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</si>
  <si>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</si>
  <si>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</si>
  <si>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</si>
  <si>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</si>
  <si>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</si>
  <si>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</si>
  <si>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</si>
  <si>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</si>
  <si>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</si>
  <si>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</si>
  <si>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</si>
  <si>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</si>
  <si>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</si>
  <si>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</si>
  <si>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</si>
  <si>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</si>
  <si>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</si>
  <si>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</si>
  <si>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</si>
  <si>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</si>
  <si>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</si>
  <si>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</si>
  <si>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</si>
  <si>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</si>
  <si>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</si>
  <si>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</si>
  <si>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</si>
  <si>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</si>
  <si>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</si>
  <si>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</si>
  <si>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</si>
  <si>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</si>
  <si>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</si>
  <si>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</si>
  <si>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</si>
  <si>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</si>
  <si>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</si>
  <si>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</si>
  <si>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</si>
  <si>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</si>
  <si>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</si>
  <si>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</si>
  <si>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</si>
  <si>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</si>
  <si>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</si>
  <si>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</si>
  <si>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</si>
  <si>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</si>
  <si>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</si>
  <si>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</si>
  <si>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</si>
  <si>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</si>
  <si>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</si>
  <si>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</si>
  <si>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</si>
  <si>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</si>
  <si>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</si>
  <si>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</si>
  <si>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</si>
  <si>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</si>
  <si>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</si>
  <si>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</si>
  <si>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</si>
  <si>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</si>
  <si>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</si>
  <si>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</si>
  <si>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</si>
  <si>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</si>
  <si>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</si>
  <si>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</si>
  <si>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</si>
  <si>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</si>
  <si>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</si>
  <si>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</si>
  <si>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</si>
  <si>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</si>
  <si>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</si>
  <si>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</si>
  <si>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</si>
  <si>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</si>
  <si>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</si>
  <si>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</si>
  <si>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</si>
  <si>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</si>
  <si>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</si>
  <si>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</si>
  <si>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</si>
  <si>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</si>
  <si>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</si>
  <si>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</si>
  <si>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</si>
  <si>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</si>
  <si>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</si>
  <si>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</si>
  <si>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</si>
  <si>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</si>
  <si>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</si>
  <si>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</si>
  <si>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</si>
  <si>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</si>
  <si>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</si>
  <si>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</si>
  <si>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</si>
  <si>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</si>
  <si>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</si>
  <si>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</si>
  <si>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</si>
  <si>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</si>
  <si>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</si>
  <si>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</si>
  <si>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</si>
  <si>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</si>
  <si>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</si>
  <si>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</si>
  <si>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</si>
  <si>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</si>
  <si>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</si>
  <si>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</si>
  <si>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</si>
  <si>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</si>
  <si>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</si>
  <si>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</si>
  <si>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</si>
  <si>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</si>
  <si>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</si>
  <si>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</si>
  <si>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</si>
  <si>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</si>
  <si>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</si>
  <si>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</si>
  <si>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</si>
  <si>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</si>
  <si>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</si>
  <si>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</si>
  <si>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</si>
  <si>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</si>
  <si>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</si>
  <si>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</si>
  <si>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</si>
  <si>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</si>
  <si>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</si>
  <si>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</si>
  <si>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</si>
  <si>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</si>
  <si>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</si>
  <si>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</si>
  <si>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</si>
  <si>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</si>
  <si>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</si>
  <si>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</si>
  <si>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</si>
  <si>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</si>
  <si>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</si>
  <si>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</si>
  <si>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</si>
  <si>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</si>
  <si>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</si>
  <si>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</si>
  <si>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</si>
  <si>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</si>
  <si>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</si>
  <si>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</si>
  <si>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</si>
  <si>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</si>
  <si>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</si>
  <si>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</si>
  <si>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</si>
  <si>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</si>
  <si>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</si>
  <si>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</si>
  <si>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</si>
  <si>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</si>
  <si>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</si>
  <si>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</si>
  <si>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</si>
  <si>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</si>
  <si>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</si>
  <si>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</si>
  <si>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</si>
  <si>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</si>
  <si>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</si>
  <si>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</si>
  <si>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</si>
  <si>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</si>
  <si>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</si>
  <si>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</si>
  <si>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</si>
  <si>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</si>
  <si>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</si>
  <si>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</si>
  <si>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</si>
  <si>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</si>
  <si>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</si>
  <si>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</si>
  <si>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</si>
  <si>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</si>
  <si>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</si>
  <si>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</si>
  <si>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</si>
  <si>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</si>
  <si>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</si>
  <si>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</si>
  <si>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</si>
  <si>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</si>
  <si>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</si>
  <si>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</si>
  <si>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</si>
  <si>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</si>
  <si>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</si>
  <si>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</si>
  <si>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</si>
  <si>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</si>
  <si>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</si>
  <si>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</si>
  <si>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</si>
  <si>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</si>
  <si>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</si>
  <si>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</si>
  <si>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</si>
  <si>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</si>
  <si>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</si>
  <si>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</si>
  <si>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</si>
  <si>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</si>
  <si>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</si>
  <si>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</si>
  <si>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</si>
  <si>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</si>
  <si>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</si>
  <si>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</si>
  <si>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</si>
  <si>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</si>
  <si>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</si>
  <si>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</si>
  <si>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</si>
  <si>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</si>
  <si>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</si>
  <si>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</si>
  <si>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</si>
  <si>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</si>
  <si>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</si>
  <si>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</si>
  <si>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</si>
  <si>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</si>
  <si>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</si>
  <si>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</si>
  <si>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</si>
  <si>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</si>
  <si>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</si>
  <si>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</si>
  <si>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</si>
  <si>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</si>
  <si>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</si>
  <si>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</si>
  <si>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</si>
  <si>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</si>
  <si>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</si>
  <si>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</si>
  <si>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</si>
  <si>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</si>
  <si>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</si>
  <si>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</si>
  <si>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</si>
  <si>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</si>
  <si>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</si>
  <si>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</si>
  <si>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</si>
  <si>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</si>
  <si>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</si>
  <si>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</si>
  <si>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</si>
  <si>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</si>
  <si>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</si>
  <si>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</si>
  <si>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</si>
  <si>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</si>
  <si>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</si>
  <si>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</si>
  <si>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</si>
  <si>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</si>
  <si>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</si>
  <si>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</si>
  <si>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</si>
  <si>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</si>
  <si>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</si>
  <si>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</si>
  <si>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</si>
  <si>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</si>
  <si>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</si>
  <si>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</si>
  <si>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</si>
  <si>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</si>
  <si>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</si>
  <si>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</si>
  <si>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</si>
  <si>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</si>
  <si>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</si>
  <si>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</si>
  <si>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</si>
  <si>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</si>
  <si>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</si>
  <si>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</si>
  <si>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</si>
  <si>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</si>
  <si>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</si>
  <si>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</si>
  <si>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</si>
  <si>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</si>
  <si>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</si>
  <si>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</si>
  <si>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</si>
  <si>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</si>
  <si>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</si>
  <si>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</si>
  <si>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</si>
  <si>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</si>
  <si>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</si>
  <si>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</si>
  <si>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</si>
  <si>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</si>
  <si>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</si>
  <si>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</si>
  <si>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</si>
  <si>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</si>
  <si>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</si>
  <si>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</si>
  <si>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</si>
  <si>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</si>
  <si>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</si>
  <si>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</si>
  <si>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</si>
  <si>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</si>
  <si>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</si>
  <si>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</si>
  <si>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</si>
  <si>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</si>
  <si>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</si>
  <si>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</si>
  <si>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</si>
  <si>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</si>
  <si>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</si>
  <si>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</si>
  <si>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</si>
  <si>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</si>
  <si>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</si>
  <si>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</si>
  <si>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</si>
  <si>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</si>
  <si>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</si>
  <si>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</si>
  <si>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</si>
  <si>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</si>
  <si>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</si>
  <si>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</si>
  <si>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</si>
  <si>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</si>
  <si>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</si>
  <si>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</si>
  <si>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</si>
  <si>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</si>
  <si>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</si>
  <si>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</si>
  <si>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</si>
  <si>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</si>
  <si>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</si>
  <si>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</si>
  <si>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</si>
  <si>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</si>
  <si>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</si>
  <si>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</si>
  <si>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</si>
  <si>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</si>
  <si>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</si>
  <si>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</si>
  <si>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</si>
  <si>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</si>
  <si>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</si>
  <si>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</si>
  <si>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</si>
  <si>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</si>
  <si>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</si>
  <si>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</si>
  <si>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</si>
  <si>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</si>
  <si>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</si>
  <si>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</si>
  <si>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</si>
  <si>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</si>
  <si>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</si>
  <si>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</si>
  <si>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</si>
  <si>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</si>
  <si>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</si>
  <si>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</si>
  <si>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</si>
  <si>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</si>
  <si>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</si>
  <si>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</si>
  <si>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</si>
  <si>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</si>
  <si>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</si>
  <si>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</si>
  <si>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</si>
  <si>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</si>
  <si>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</si>
  <si>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</si>
  <si>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</si>
  <si>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</si>
  <si>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</si>
  <si>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</si>
  <si>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</si>
  <si>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</si>
  <si>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</si>
  <si>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</si>
  <si>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</si>
  <si>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</si>
  <si>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</si>
  <si>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</si>
  <si>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</si>
  <si>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</si>
  <si>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</si>
  <si>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</si>
  <si>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</si>
  <si>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</si>
  <si>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</si>
  <si>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</si>
  <si>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</si>
  <si>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</si>
  <si>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</si>
  <si>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</si>
  <si>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</si>
  <si>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</si>
  <si>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</si>
  <si>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</si>
  <si>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</si>
  <si>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</si>
  <si>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</si>
  <si>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</si>
  <si>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</si>
  <si>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</si>
  <si>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</si>
  <si>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</si>
  <si>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</si>
  <si>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</si>
  <si>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</si>
  <si>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</si>
  <si>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</si>
  <si>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</si>
  <si>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</si>
  <si>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</si>
  <si>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</si>
  <si>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</si>
  <si>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</si>
  <si>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</si>
  <si>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</si>
  <si>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</si>
  <si>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</si>
  <si>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</si>
  <si>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</si>
  <si>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</si>
  <si>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</si>
  <si>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</si>
  <si>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</si>
  <si>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</si>
  <si>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</si>
  <si>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</si>
  <si>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</si>
  <si>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</si>
  <si>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</si>
  <si>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</si>
  <si>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</si>
  <si>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</si>
  <si>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</si>
  <si>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</si>
  <si>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</si>
  <si>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</si>
  <si>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</si>
  <si>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</si>
  <si>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</si>
  <si>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</si>
  <si>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</si>
  <si>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</si>
  <si>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</si>
  <si>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</si>
  <si>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</si>
  <si>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</si>
  <si>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</si>
  <si>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</si>
  <si>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</si>
  <si>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</si>
  <si>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</si>
  <si>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</si>
  <si>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</si>
  <si>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</si>
  <si>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</si>
  <si>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</si>
  <si>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</si>
  <si>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</si>
  <si>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</si>
  <si>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</si>
  <si>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</si>
  <si>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</si>
  <si>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</si>
  <si>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</si>
  <si>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</si>
  <si>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</si>
  <si>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</si>
  <si>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</si>
  <si>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</si>
  <si>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</si>
  <si>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</si>
  <si>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</si>
  <si>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</si>
  <si>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</si>
  <si>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</si>
  <si>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</si>
  <si>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</si>
  <si>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</si>
  <si>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</si>
  <si>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</si>
  <si>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</si>
  <si>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</si>
  <si>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</si>
  <si>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</si>
  <si>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</si>
  <si>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</si>
  <si>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</si>
  <si>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</si>
  <si>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</si>
  <si>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</si>
  <si>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</si>
  <si>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</si>
  <si>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</si>
  <si>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</si>
  <si>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</si>
  <si>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</si>
  <si>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</si>
  <si>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</si>
  <si>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</si>
  <si>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</si>
  <si>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</si>
  <si>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</si>
  <si>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</si>
  <si>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</si>
  <si>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</si>
  <si>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</si>
  <si>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</si>
  <si>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</si>
  <si>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</si>
  <si>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</si>
  <si>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</si>
  <si>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</si>
  <si>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</si>
  <si>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</si>
  <si>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</si>
  <si>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</si>
  <si>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</si>
  <si>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</si>
  <si>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</si>
  <si>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</si>
  <si>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</si>
  <si>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</si>
  <si>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</si>
  <si>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</si>
  <si>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</si>
  <si>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</si>
  <si>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</si>
  <si>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</si>
  <si>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</si>
  <si>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</si>
  <si>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</si>
  <si>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</si>
  <si>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</si>
  <si>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</si>
  <si>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</si>
  <si>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</si>
  <si>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</si>
  <si>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</si>
  <si>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</si>
  <si>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</si>
  <si>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</si>
  <si>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</si>
  <si>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</si>
  <si>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</si>
  <si>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</si>
  <si>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</si>
  <si>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</si>
  <si>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</si>
  <si>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</si>
  <si>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</si>
  <si>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</si>
  <si>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</si>
  <si>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</si>
  <si>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</si>
  <si>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</si>
  <si>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</si>
  <si>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</si>
  <si>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</si>
  <si>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</si>
  <si>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</si>
  <si>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</si>
  <si>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</si>
  <si>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</si>
  <si>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</si>
  <si>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</si>
  <si>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</si>
  <si>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</si>
  <si>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</si>
  <si>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</si>
  <si>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</si>
  <si>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</si>
  <si>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</si>
  <si>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</si>
  <si>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</si>
  <si>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</si>
  <si>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</si>
  <si>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</si>
  <si>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</si>
  <si>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</si>
  <si>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</si>
  <si>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</si>
  <si>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</si>
  <si>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</si>
  <si>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</si>
  <si>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</si>
  <si>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</si>
  <si>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</si>
  <si>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</si>
  <si>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</si>
  <si>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</si>
  <si>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</si>
  <si>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</si>
  <si>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</si>
  <si>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</si>
  <si>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</si>
  <si>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</si>
  <si>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</si>
  <si>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</si>
  <si>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</si>
  <si>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</si>
  <si>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</si>
  <si>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</si>
  <si>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</si>
  <si>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</si>
  <si>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</si>
  <si>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</si>
  <si>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</si>
  <si>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</si>
  <si>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</si>
  <si>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</si>
  <si>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</si>
  <si>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</si>
  <si>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</si>
  <si>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</si>
  <si>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</si>
  <si>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</si>
  <si>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</si>
  <si>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</si>
  <si>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</si>
  <si>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</si>
  <si>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</si>
  <si>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</si>
  <si>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</si>
  <si>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</si>
  <si>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</si>
  <si>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</si>
  <si>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</si>
  <si>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</si>
  <si>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</si>
  <si>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</si>
  <si>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</si>
  <si>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</si>
  <si>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</si>
  <si>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</si>
  <si>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</si>
  <si>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</si>
  <si>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</si>
  <si>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</si>
  <si>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</si>
  <si>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</si>
  <si>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</si>
  <si>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</si>
  <si>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</si>
  <si>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</si>
  <si>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</si>
  <si>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</si>
  <si>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</si>
  <si>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</si>
  <si>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</si>
  <si>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</si>
  <si>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</si>
  <si>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</si>
  <si>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</si>
  <si>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</si>
  <si>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</si>
  <si>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</si>
  <si>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</si>
  <si>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</si>
  <si>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</si>
  <si>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</si>
  <si>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</si>
  <si>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</si>
  <si>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</si>
  <si>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</si>
  <si>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</si>
  <si>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</si>
  <si>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</si>
  <si>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</si>
  <si>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</si>
  <si>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</si>
  <si>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</si>
  <si>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</si>
  <si>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</si>
  <si>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</si>
  <si>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</si>
  <si>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</si>
  <si>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</si>
  <si>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</si>
  <si>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</si>
  <si>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</si>
  <si>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</si>
  <si>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</si>
  <si>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</si>
  <si>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</si>
  <si>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</si>
  <si>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</si>
  <si>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</si>
  <si>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</si>
  <si>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</si>
  <si>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</si>
  <si>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</si>
  <si>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</si>
  <si>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</si>
  <si>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</si>
  <si>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</si>
  <si>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</si>
  <si>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</si>
  <si>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</si>
  <si>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</si>
  <si>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</si>
  <si>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</si>
  <si>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</si>
  <si>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</si>
  <si>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</si>
  <si>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</si>
  <si>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</si>
  <si>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</si>
  <si>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</si>
  <si>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</si>
  <si>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</si>
  <si>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</si>
  <si>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</si>
  <si>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</si>
  <si>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</si>
  <si>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</si>
  <si>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</si>
  <si>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</si>
  <si>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</si>
  <si>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</si>
  <si>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</si>
  <si>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</si>
  <si>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</si>
  <si>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</si>
  <si>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</si>
  <si>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</si>
  <si>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</si>
  <si>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</si>
  <si>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</si>
  <si>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</si>
  <si>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</si>
  <si>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</si>
  <si>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</si>
  <si>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</si>
  <si>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</si>
  <si>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</si>
  <si>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</si>
  <si>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</si>
  <si>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</si>
  <si>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</si>
  <si>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</si>
  <si>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</si>
  <si>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</si>
  <si>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</si>
  <si>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</si>
  <si>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</si>
  <si>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</si>
  <si>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</si>
  <si>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</si>
  <si>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</si>
  <si>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</si>
  <si>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</si>
  <si>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</si>
  <si>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</si>
  <si>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</si>
  <si>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</si>
  <si>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</si>
  <si>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</si>
  <si>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</si>
  <si>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</si>
  <si>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</si>
  <si>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</si>
  <si>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</si>
  <si>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</si>
  <si>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</si>
  <si>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</si>
  <si>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</si>
  <si>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</si>
  <si>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</si>
  <si>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</si>
  <si>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</si>
  <si>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</si>
  <si>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</si>
  <si>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</si>
  <si>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</si>
  <si>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</si>
  <si>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</si>
  <si>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</si>
  <si>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</si>
  <si>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</si>
  <si>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</si>
  <si>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</si>
  <si>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</si>
  <si>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</si>
  <si>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</si>
  <si>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</si>
  <si>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</si>
  <si>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</si>
  <si>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</si>
  <si>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</si>
  <si>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</si>
  <si>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</si>
  <si>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</si>
  <si>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</si>
  <si>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</si>
  <si>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</si>
  <si>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</si>
  <si>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</si>
  <si>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</si>
  <si>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</si>
  <si>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</si>
  <si>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</si>
  <si>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</si>
  <si>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</si>
  <si>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</si>
  <si>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</si>
  <si>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</si>
  <si>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</si>
  <si>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</si>
  <si>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</si>
  <si>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</si>
  <si>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</si>
  <si>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</si>
  <si>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</si>
  <si>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</si>
  <si>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</si>
  <si>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</si>
  <si>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</si>
  <si>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</si>
  <si>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</si>
  <si>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</si>
  <si>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</si>
  <si>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</si>
  <si>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</si>
  <si>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</si>
  <si>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</si>
  <si>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</si>
  <si>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</si>
  <si>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</si>
  <si>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</si>
  <si>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</si>
  <si>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</si>
  <si>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</si>
  <si>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</si>
  <si>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</si>
  <si>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</si>
  <si>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</si>
  <si>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</si>
  <si>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</si>
  <si>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</si>
  <si>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</si>
  <si>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</si>
  <si>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</si>
  <si>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</si>
  <si>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</si>
  <si>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</si>
  <si>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</si>
  <si>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</si>
  <si>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</si>
  <si>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</si>
  <si>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</si>
  <si>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</si>
  <si>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</si>
  <si>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</si>
  <si>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</si>
  <si>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</si>
  <si>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</si>
  <si>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</si>
  <si>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</si>
  <si>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</si>
  <si>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</si>
  <si>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</si>
  <si>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</si>
  <si>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</si>
  <si>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</si>
  <si>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</si>
  <si>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</si>
  <si>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</si>
  <si>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</si>
  <si>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</si>
  <si>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</si>
  <si>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</si>
  <si>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</si>
  <si>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</si>
  <si>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</si>
  <si>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</si>
  <si>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</si>
  <si>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</si>
  <si>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</si>
  <si>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</si>
  <si>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</si>
  <si>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</si>
  <si>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</si>
  <si>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</si>
  <si>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</si>
  <si>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</si>
  <si>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</si>
  <si>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</si>
  <si>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</si>
  <si>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</si>
  <si>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</si>
  <si>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</si>
  <si>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</si>
  <si>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</si>
  <si>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</si>
  <si>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</si>
  <si>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</si>
  <si>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</si>
  <si>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</si>
  <si>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</si>
  <si>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</si>
  <si>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</si>
  <si>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</si>
  <si>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</si>
  <si>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</si>
  <si>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</si>
  <si>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</si>
  <si>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</si>
  <si>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</si>
  <si>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</si>
  <si>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</si>
  <si>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</si>
  <si>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</si>
  <si>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</si>
  <si>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</si>
  <si>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</si>
  <si>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</si>
  <si>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</si>
  <si>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</si>
  <si>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</si>
  <si>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</si>
  <si>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</si>
  <si>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</si>
  <si>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</si>
  <si>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</si>
  <si>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</si>
  <si>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</si>
  <si>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</si>
  <si>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</si>
  <si>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</si>
  <si>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</si>
  <si>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</si>
  <si>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</si>
  <si>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</si>
  <si>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</si>
  <si>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</si>
  <si>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</si>
  <si>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</si>
  <si>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</si>
  <si>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</si>
  <si>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</si>
  <si>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</si>
  <si>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</si>
  <si>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</si>
  <si>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</si>
  <si>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</si>
  <si>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</si>
  <si>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</si>
  <si>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</si>
  <si>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</si>
  <si>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</si>
  <si>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</si>
  <si>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</si>
  <si>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</si>
  <si>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</si>
  <si>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</si>
  <si>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</si>
  <si>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</si>
  <si>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</si>
  <si>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</si>
  <si>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</si>
  <si>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</si>
  <si>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</si>
  <si>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</si>
  <si>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</si>
  <si>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</si>
  <si>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</si>
  <si>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</si>
  <si>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</si>
  <si>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</si>
  <si>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</si>
  <si>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</si>
  <si>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</si>
  <si>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</si>
  <si>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</si>
  <si>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</si>
  <si>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</si>
  <si>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</si>
  <si>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</si>
  <si>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</si>
  <si>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</si>
  <si>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</si>
  <si>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</si>
  <si>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</si>
  <si>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</si>
  <si>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</si>
  <si>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</si>
  <si>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</si>
  <si>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</si>
  <si>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</si>
  <si>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</si>
  <si>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</si>
  <si>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</si>
  <si>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</si>
  <si>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</si>
  <si>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</si>
  <si>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</si>
  <si>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</si>
  <si>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</si>
  <si>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</si>
  <si>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</si>
  <si>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</si>
  <si>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</si>
  <si>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</si>
  <si>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</si>
  <si>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</si>
  <si>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</si>
  <si>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</si>
  <si>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</si>
  <si>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</si>
  <si>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</si>
  <si>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</si>
  <si>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</si>
  <si>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</si>
  <si>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</si>
  <si>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</si>
  <si>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</si>
  <si>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</si>
  <si>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</si>
  <si>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</si>
  <si>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</si>
  <si>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</si>
  <si>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</si>
  <si>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</si>
  <si>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</si>
  <si>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</si>
  <si>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</si>
  <si>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</si>
  <si>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</si>
  <si>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</si>
  <si>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</si>
  <si>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</si>
  <si>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</si>
  <si>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</si>
  <si>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</si>
  <si>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</si>
  <si>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</si>
  <si>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</si>
  <si>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</si>
  <si>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</si>
  <si>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</si>
  <si>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</si>
  <si>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</si>
  <si>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</si>
  <si>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</si>
  <si>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</si>
  <si>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</si>
  <si>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</si>
  <si>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</si>
  <si>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</si>
  <si>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</si>
  <si>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</si>
  <si>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</si>
  <si>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</si>
  <si>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</si>
  <si>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</si>
  <si>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</si>
  <si>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</si>
  <si>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</si>
  <si>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</si>
  <si>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</si>
  <si>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</si>
  <si>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</si>
  <si>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</si>
  <si>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</si>
  <si>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</si>
  <si>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</si>
  <si>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</si>
  <si>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</si>
  <si>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</si>
  <si>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</si>
  <si>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</si>
  <si>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</si>
  <si>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</si>
  <si>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</si>
  <si>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</si>
  <si>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</si>
  <si>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</si>
  <si>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</si>
  <si>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</si>
  <si>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</si>
  <si>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</si>
  <si>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</si>
  <si>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</si>
  <si>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</si>
  <si>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</si>
  <si>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</si>
  <si>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</si>
  <si>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</si>
  <si>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</si>
  <si>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</si>
  <si>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</si>
  <si>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</si>
  <si>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</si>
  <si>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</si>
  <si>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</si>
  <si>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</si>
  <si>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</si>
  <si>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</si>
  <si>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</si>
  <si>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</si>
  <si>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</si>
  <si>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</si>
  <si>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</si>
  <si>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</si>
  <si>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</si>
  <si>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</si>
  <si>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</si>
  <si>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</si>
  <si>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</si>
  <si>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</si>
  <si>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</si>
  <si>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</si>
  <si>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</si>
  <si>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</si>
  <si>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</si>
  <si>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</si>
  <si>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</si>
  <si>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</si>
  <si>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</si>
  <si>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</si>
  <si>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</si>
  <si>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</si>
  <si>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</si>
  <si>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</si>
  <si>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</si>
  <si>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</si>
  <si>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</si>
  <si>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</si>
  <si>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</si>
  <si>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</si>
  <si>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</si>
  <si>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</si>
  <si>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</si>
  <si>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</si>
  <si>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</si>
  <si>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</si>
  <si>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</si>
  <si>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</si>
  <si>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</si>
  <si>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</si>
  <si>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</si>
  <si>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</si>
  <si>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</si>
  <si>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</si>
  <si>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</si>
  <si>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</si>
  <si>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</si>
  <si>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</si>
  <si>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</si>
  <si>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</si>
  <si>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</si>
  <si>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</si>
  <si>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</si>
  <si>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</si>
  <si>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</si>
  <si>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</si>
  <si>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</si>
  <si>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</si>
  <si>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</si>
  <si>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</si>
  <si>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</si>
  <si>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</si>
  <si>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</si>
  <si>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</si>
  <si>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</si>
  <si>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</si>
  <si>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</si>
  <si>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</si>
  <si>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</si>
  <si>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</si>
  <si>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</si>
  <si>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</si>
  <si>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</si>
  <si>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</si>
  <si>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</si>
  <si>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</si>
  <si>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</si>
  <si>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</si>
  <si>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</si>
  <si>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</si>
  <si>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</si>
  <si>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</si>
  <si>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</si>
  <si>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</si>
  <si>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</si>
  <si>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</si>
  <si>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</si>
  <si>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</si>
  <si>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</si>
  <si>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</si>
  <si>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</si>
  <si>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</si>
  <si>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</si>
  <si>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</si>
  <si>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</si>
  <si>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</si>
  <si>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</si>
  <si>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</si>
  <si>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</si>
  <si>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</si>
  <si>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</si>
  <si>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</si>
  <si>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</si>
  <si>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</si>
  <si>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</si>
  <si>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</si>
  <si>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</si>
  <si>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</si>
  <si>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</si>
  <si>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</si>
  <si>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</si>
  <si>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</si>
  <si>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</si>
  <si>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</si>
  <si>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</si>
  <si>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</si>
  <si>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</si>
  <si>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</si>
  <si>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</si>
  <si>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</si>
  <si>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</si>
  <si>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</si>
  <si>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</si>
  <si>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</si>
  <si>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</si>
  <si>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</si>
  <si>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</si>
  <si>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</si>
  <si>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</si>
  <si>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</si>
  <si>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</si>
  <si>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</si>
  <si>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</si>
  <si>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</si>
  <si>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</si>
  <si>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</si>
  <si>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</si>
  <si>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</si>
  <si>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</si>
  <si>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</si>
  <si>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</si>
  <si>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</si>
  <si>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</si>
  <si>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</si>
  <si>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</si>
  <si>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</si>
  <si>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</si>
  <si>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</si>
  <si>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</si>
  <si>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</si>
  <si>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</si>
  <si>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</si>
  <si>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</si>
  <si>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</si>
  <si>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</si>
  <si>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</si>
  <si>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</si>
  <si>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</si>
  <si>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</si>
  <si>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</si>
  <si>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</si>
  <si>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</si>
  <si>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</si>
  <si>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</si>
  <si>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</si>
  <si>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</si>
  <si>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</si>
  <si>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</si>
  <si>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</si>
  <si>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</si>
  <si>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</si>
  <si>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</si>
  <si>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</si>
  <si>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</si>
  <si>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</si>
  <si>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</si>
  <si>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</si>
  <si>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</si>
  <si>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</si>
  <si>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</si>
  <si>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</si>
  <si>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</si>
  <si>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</si>
  <si>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</si>
  <si>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</si>
  <si>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</si>
  <si>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</si>
  <si>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</si>
  <si>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</si>
  <si>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</si>
  <si>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</si>
  <si>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</si>
  <si>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</si>
  <si>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</si>
  <si>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</si>
  <si>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</si>
  <si>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</si>
  <si>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</si>
  <si>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</si>
  <si>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</si>
  <si>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</si>
  <si>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</si>
  <si>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</si>
  <si>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</si>
  <si>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</si>
  <si>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</si>
  <si>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</si>
  <si>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</si>
  <si>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</si>
  <si>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</si>
  <si>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</si>
  <si>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</si>
  <si>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</si>
  <si>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</si>
  <si>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</si>
  <si>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</si>
  <si>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</si>
  <si>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</si>
  <si>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</si>
  <si>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</si>
  <si>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</si>
  <si>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</si>
  <si>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</si>
  <si>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</si>
  <si>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</si>
  <si>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</si>
  <si>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</si>
  <si>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</si>
  <si>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</si>
  <si>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</si>
  <si>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</si>
  <si>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</si>
  <si>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</si>
  <si>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</si>
  <si>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</si>
  <si>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</si>
  <si>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</si>
  <si>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</si>
  <si>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</si>
  <si>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</si>
  <si>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</si>
  <si>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</si>
  <si>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</si>
  <si>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</si>
  <si>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</si>
  <si>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</si>
  <si>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</si>
  <si>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</si>
  <si>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</si>
  <si>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</si>
  <si>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</si>
  <si>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</si>
  <si>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</si>
  <si>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</si>
  <si>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</si>
  <si>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</si>
  <si>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</si>
  <si>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</si>
  <si>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</si>
  <si>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</si>
  <si>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</si>
  <si>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</si>
  <si>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</si>
  <si>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</si>
  <si>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</si>
  <si>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</si>
  <si>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</si>
  <si>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</si>
  <si>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</si>
  <si>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</si>
  <si>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</si>
  <si>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</si>
  <si>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</si>
  <si>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</si>
  <si>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</si>
  <si>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</si>
  <si>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</si>
  <si>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</si>
  <si>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</si>
  <si>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</si>
  <si>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</si>
  <si>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</si>
  <si>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</si>
  <si>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</si>
  <si>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</si>
  <si>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</si>
  <si>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</si>
  <si>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</si>
  <si>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</si>
  <si>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</si>
  <si>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</si>
  <si>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</si>
  <si>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</si>
  <si>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</si>
  <si>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</si>
  <si>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</si>
  <si>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</si>
  <si>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</si>
  <si>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</si>
  <si>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</si>
  <si>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</si>
  <si>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</si>
  <si>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</si>
  <si>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</si>
  <si>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</si>
  <si>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</si>
  <si>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</si>
  <si>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</si>
  <si>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</si>
  <si>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</si>
  <si>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</si>
  <si>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</si>
  <si>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</si>
  <si>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</si>
  <si>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</si>
  <si>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</si>
  <si>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</si>
  <si>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</si>
  <si>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</si>
  <si>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</si>
  <si>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</si>
  <si>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</si>
  <si>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</si>
  <si>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</si>
  <si>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</si>
  <si>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</si>
  <si>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</si>
  <si>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</si>
  <si>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</si>
  <si>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</si>
  <si>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</si>
  <si>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</si>
  <si>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</si>
  <si>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</si>
  <si>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</si>
  <si>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</si>
  <si>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</si>
  <si>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</si>
  <si>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</si>
  <si>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</si>
  <si>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</si>
  <si>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</si>
  <si>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</si>
  <si>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</si>
  <si>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</si>
  <si>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</si>
  <si>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</si>
  <si>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</si>
  <si>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</si>
  <si>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</si>
  <si>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</si>
  <si>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</si>
  <si>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</si>
  <si>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</si>
  <si>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</si>
  <si>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</si>
  <si>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</si>
  <si>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</si>
  <si>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</si>
  <si>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</si>
  <si>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</si>
  <si>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</si>
  <si>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</si>
  <si>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</si>
  <si>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</si>
  <si>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</si>
  <si>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</si>
  <si>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</si>
  <si>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</si>
  <si>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</si>
  <si>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</si>
  <si>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</si>
  <si>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</si>
  <si>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</si>
  <si>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</si>
  <si>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</si>
  <si>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</si>
  <si>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</si>
  <si>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</si>
  <si>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</si>
  <si>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</si>
  <si>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</si>
  <si>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</si>
  <si>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</si>
  <si>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</si>
  <si>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</si>
  <si>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</si>
  <si>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</si>
  <si>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</si>
  <si>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</si>
  <si>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</si>
  <si>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</si>
  <si>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</si>
  <si>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</si>
  <si>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</si>
  <si>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</si>
  <si>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</si>
  <si>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</si>
  <si>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</si>
  <si>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</si>
  <si>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</si>
  <si>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</si>
  <si>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</si>
  <si>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</si>
  <si>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</si>
  <si>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</si>
  <si>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</si>
  <si>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</si>
  <si>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</si>
  <si>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</si>
  <si>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</si>
  <si>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</si>
  <si>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</si>
  <si>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</si>
  <si>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</si>
  <si>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</si>
  <si>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</si>
  <si>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</si>
  <si>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</si>
  <si>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</si>
  <si>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</si>
  <si>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</si>
  <si>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</si>
  <si>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</si>
  <si>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</si>
  <si>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</si>
  <si>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</si>
  <si>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</si>
  <si>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</si>
  <si>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</si>
  <si>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</si>
  <si>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</si>
  <si>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</si>
  <si>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</si>
  <si>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</si>
  <si>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</si>
  <si>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</si>
  <si>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</si>
  <si>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</si>
  <si>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</si>
  <si>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</si>
  <si>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</si>
  <si>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</si>
  <si>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</si>
  <si>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</si>
  <si>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</si>
  <si>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</si>
  <si>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</si>
  <si>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</si>
  <si>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</si>
  <si>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</si>
  <si>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</si>
  <si>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</si>
  <si>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</si>
  <si>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</si>
  <si>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</si>
  <si>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</si>
  <si>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</si>
  <si>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</si>
  <si>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</si>
  <si>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</si>
  <si>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</si>
  <si>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</si>
  <si>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</si>
  <si>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</si>
  <si>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</si>
  <si>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</si>
  <si>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</si>
  <si>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</si>
  <si>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</si>
  <si>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</si>
  <si>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</si>
  <si>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</si>
  <si>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</si>
  <si>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</si>
  <si>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</si>
  <si>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</si>
  <si>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</si>
  <si>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</si>
  <si>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</si>
  <si>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</si>
  <si>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</si>
  <si>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</si>
  <si>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</si>
  <si>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</si>
  <si>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</si>
  <si>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</si>
  <si>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</si>
  <si>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</si>
  <si>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</si>
  <si>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</si>
  <si>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</si>
  <si>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</si>
  <si>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</si>
  <si>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</si>
  <si>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</si>
  <si>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</si>
  <si>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</si>
  <si>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</si>
  <si>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</si>
  <si>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</si>
  <si>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</si>
  <si>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</si>
  <si>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</si>
  <si>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</si>
  <si>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</si>
  <si>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</si>
  <si>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</si>
  <si>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</si>
  <si>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</si>
  <si>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</si>
  <si>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</si>
  <si>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</si>
  <si>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</si>
  <si>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</si>
  <si>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</si>
  <si>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</si>
  <si>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</si>
  <si>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</si>
  <si>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</si>
  <si>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</si>
  <si>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</si>
  <si>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</si>
  <si>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</si>
  <si>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</si>
  <si>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</si>
  <si>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</si>
  <si>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</si>
  <si>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</si>
  <si>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</si>
  <si>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</si>
  <si>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</si>
  <si>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</si>
  <si>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</si>
  <si>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</si>
  <si>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</si>
  <si>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</si>
  <si>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</si>
  <si>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</si>
  <si>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 Clusters</t>
  </si>
  <si>
    <t>No Edges</t>
  </si>
  <si>
    <t>Specify the workbook containing the data</t>
  </si>
  <si>
    <t>Create the nodes</t>
  </si>
  <si>
    <t>Clear the 'data' worksheet</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</si>
  <si>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</si>
  <si>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</si>
  <si>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</si>
  <si>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</si>
  <si>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</si>
  <si>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</si>
  <si>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</si>
  <si>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</si>
  <si>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</si>
  <si>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</si>
  <si>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</si>
  <si>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</si>
  <si>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</si>
  <si>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</si>
  <si>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</si>
  <si>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</si>
  <si>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</si>
  <si>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</si>
  <si>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</si>
  <si>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</si>
  <si>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</si>
  <si>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</si>
  <si>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</si>
  <si>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</si>
  <si>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</si>
  <si>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</si>
  <si>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</si>
  <si>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</si>
  <si>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</si>
  <si>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</si>
  <si>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</si>
  <si>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</si>
  <si>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</si>
  <si>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</si>
  <si>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</si>
  <si>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</si>
  <si>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</si>
  <si>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</si>
  <si>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</si>
  <si>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</si>
  <si>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</si>
  <si>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</si>
  <si>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</si>
  <si>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</si>
  <si>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</si>
  <si>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</si>
  <si>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</si>
  <si>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</si>
  <si>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</si>
  <si>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</si>
  <si>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</si>
  <si>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</si>
  <si>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</si>
  <si>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</si>
  <si>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</si>
  <si>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</si>
  <si>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</si>
  <si>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</si>
  <si>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</si>
  <si>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</si>
  <si>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</si>
  <si>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</si>
  <si>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</si>
  <si>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</si>
  <si>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</si>
  <si>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</si>
  <si>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</si>
  <si>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</si>
  <si>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</si>
  <si>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</si>
  <si>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</si>
  <si>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</si>
  <si>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</si>
  <si>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</si>
  <si>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</si>
  <si>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</si>
  <si>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</si>
  <si>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</si>
  <si>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</si>
  <si>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</si>
  <si>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</si>
  <si>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</si>
  <si>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</si>
  <si>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</si>
  <si>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</si>
  <si>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</si>
  <si>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</si>
  <si>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</si>
  <si>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</si>
  <si>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</si>
  <si>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</si>
  <si>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</si>
  <si>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</si>
  <si>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</si>
  <si>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</si>
  <si>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</si>
  <si>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</si>
  <si>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</si>
  <si>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</si>
  <si>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</si>
  <si>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</si>
  <si>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</si>
  <si>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</si>
  <si>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</si>
  <si>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</si>
  <si>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</si>
  <si>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</si>
  <si>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</si>
  <si>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</si>
  <si>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</si>
  <si>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</si>
  <si>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</si>
  <si>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</si>
  <si>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</si>
  <si>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</si>
  <si>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</si>
  <si>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</si>
  <si>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</si>
  <si>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</si>
  <si>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</si>
  <si>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</si>
  <si>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</si>
  <si>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</si>
  <si>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</si>
  <si>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</si>
  <si>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</si>
  <si>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</si>
  <si>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</si>
  <si>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</si>
  <si>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</si>
  <si>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</si>
  <si>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</si>
  <si>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</si>
  <si>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</si>
  <si>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</si>
  <si>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</si>
  <si>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</si>
  <si>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</si>
  <si>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</si>
  <si>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</si>
  <si>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</si>
  <si>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</si>
  <si>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</si>
  <si>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</si>
  <si>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</si>
  <si>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</si>
  <si>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</si>
  <si>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</si>
  <si>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</si>
  <si>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</si>
  <si>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</si>
  <si>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</si>
  <si>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</si>
  <si>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</si>
  <si>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</si>
  <si>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</si>
  <si>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</si>
  <si>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</si>
  <si>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</si>
  <si>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</si>
  <si>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</si>
  <si>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</si>
  <si>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</si>
  <si>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</si>
  <si>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</si>
  <si>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</si>
  <si>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</si>
  <si>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</si>
  <si>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</si>
  <si>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</si>
  <si>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</si>
  <si>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</si>
  <si>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</si>
  <si>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</si>
  <si>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</si>
  <si>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</si>
  <si>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</si>
  <si>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</si>
  <si>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</si>
  <si>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</si>
  <si>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</si>
  <si>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</si>
  <si>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</si>
  <si>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</si>
  <si>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</si>
  <si>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</si>
  <si>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</si>
  <si>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</si>
  <si>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</si>
  <si>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</si>
  <si>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</si>
  <si>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</si>
  <si>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</si>
  <si>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</si>
  <si>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</si>
  <si>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</si>
  <si>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</si>
  <si>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</si>
  <si>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</si>
  <si>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</si>
  <si>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</si>
  <si>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</si>
  <si>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</si>
  <si>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</si>
  <si>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</si>
  <si>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</si>
  <si>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</si>
  <si>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</si>
  <si>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</si>
  <si>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</si>
  <si>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</si>
  <si>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</si>
  <si>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</si>
  <si>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</si>
  <si>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</si>
  <si>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</si>
  <si>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</si>
  <si>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</si>
  <si>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</si>
  <si>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</si>
  <si>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</si>
  <si>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</si>
  <si>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</si>
  <si>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</si>
  <si>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</si>
  <si>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</si>
  <si>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</si>
  <si>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</si>
  <si>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</si>
  <si>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</si>
  <si>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</si>
  <si>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</si>
  <si>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</si>
  <si>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</si>
  <si>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</si>
  <si>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</si>
  <si>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</si>
  <si>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</si>
  <si>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</si>
  <si>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</si>
  <si>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</si>
  <si>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</si>
  <si>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</si>
  <si>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</si>
  <si>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</si>
  <si>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</si>
  <si>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</si>
  <si>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</si>
  <si>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</si>
  <si>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</si>
  <si>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</si>
  <si>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</si>
  <si>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</si>
  <si>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</si>
  <si>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</si>
  <si>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</si>
  <si>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</si>
  <si>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</si>
  <si>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</si>
  <si>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</si>
  <si>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</si>
  <si>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</si>
  <si>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</si>
  <si>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</si>
  <si>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</si>
  <si>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</si>
  <si>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</si>
  <si>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</si>
  <si>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</si>
  <si>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</si>
  <si>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</si>
  <si>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</si>
  <si>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</si>
  <si>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</si>
  <si>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</si>
  <si>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</si>
  <si>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</si>
  <si>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</si>
  <si>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</si>
  <si>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</si>
  <si>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</si>
  <si>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</si>
  <si>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</si>
  <si>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</si>
  <si>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</si>
  <si>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</si>
  <si>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</si>
  <si>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</si>
  <si>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</si>
  <si>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</si>
  <si>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</si>
  <si>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</si>
  <si>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</si>
  <si>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</si>
  <si>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</si>
  <si>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</si>
  <si>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</si>
  <si>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</si>
  <si>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</si>
  <si>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</si>
  <si>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</si>
  <si>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</si>
  <si>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</si>
  <si>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</si>
  <si>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</si>
  <si>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</si>
  <si>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</si>
  <si>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</si>
  <si>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</si>
  <si>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</si>
  <si>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</si>
  <si>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</si>
  <si>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</si>
  <si>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</si>
  <si>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</si>
  <si>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</si>
  <si>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</si>
  <si>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</si>
  <si>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</si>
  <si>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</si>
  <si>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</si>
  <si>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</si>
  <si>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</si>
  <si>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</si>
  <si>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</si>
  <si>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</si>
  <si>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</si>
  <si>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</si>
  <si>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</si>
  <si>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</si>
  <si>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</si>
  <si>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</si>
  <si>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</si>
  <si>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</si>
  <si>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</si>
  <si>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</si>
  <si>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</si>
  <si>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</si>
  <si>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</si>
  <si>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</si>
  <si>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</si>
  <si>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</si>
  <si>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</si>
  <si>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</si>
  <si>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</si>
  <si>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</si>
  <si>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</si>
  <si>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</si>
  <si>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</si>
  <si>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</si>
  <si>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</si>
  <si>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</si>
  <si>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</si>
  <si>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</si>
  <si>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</si>
  <si>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</si>
  <si>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</si>
  <si>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</si>
  <si>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</si>
  <si>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</si>
  <si>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</si>
  <si>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</si>
  <si>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</si>
  <si>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</si>
  <si>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</si>
  <si>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</si>
  <si>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</si>
  <si>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</si>
  <si>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</si>
  <si>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</si>
  <si>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</si>
  <si>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</si>
  <si>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</si>
  <si>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</si>
  <si>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</si>
  <si>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</si>
  <si>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</si>
  <si>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</si>
  <si>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</si>
  <si>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</si>
  <si>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</si>
  <si>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</si>
  <si>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</si>
  <si>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</si>
  <si>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</si>
  <si>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</si>
  <si>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</si>
  <si>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</si>
  <si>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</si>
  <si>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</si>
  <si>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</si>
  <si>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</si>
  <si>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</si>
  <si>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</si>
  <si>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</si>
  <si>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</si>
  <si>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</si>
  <si>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</si>
  <si>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</si>
  <si>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</si>
  <si>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</si>
  <si>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</si>
  <si>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</si>
  <si>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</si>
  <si>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</si>
  <si>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</si>
  <si>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</si>
  <si>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</si>
  <si>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</si>
  <si>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</si>
  <si>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</si>
  <si>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</si>
  <si>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</si>
  <si>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</si>
  <si>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</si>
  <si>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</si>
  <si>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</si>
  <si>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</si>
  <si>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</si>
  <si>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</si>
  <si>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</si>
  <si>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</si>
  <si>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</si>
  <si>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</si>
  <si>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</si>
  <si>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</si>
  <si>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</si>
  <si>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</si>
  <si>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</si>
  <si>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</si>
  <si>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</si>
  <si>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</si>
  <si>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</si>
  <si>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</si>
  <si>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</si>
  <si>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</si>
  <si>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</si>
  <si>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</si>
  <si>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</si>
  <si>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</si>
  <si>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</si>
  <si>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</si>
  <si>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</si>
  <si>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</si>
  <si>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</si>
  <si>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</si>
  <si>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</si>
  <si>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</si>
  <si>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</si>
  <si>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</si>
  <si>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</si>
  <si>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</si>
  <si>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</si>
  <si>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</si>
  <si>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</si>
  <si>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</si>
  <si>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</si>
  <si>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</si>
  <si>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</si>
  <si>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</si>
  <si>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</si>
  <si>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</si>
  <si>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</si>
  <si>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</si>
  <si>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</si>
  <si>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</si>
  <si>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</si>
  <si>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</si>
  <si>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</si>
  <si>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</si>
  <si>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</si>
  <si>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</si>
  <si>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</si>
  <si>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</si>
  <si>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</si>
  <si>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</si>
  <si>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</si>
  <si>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</si>
  <si>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</si>
  <si>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</si>
  <si>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</si>
  <si>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</si>
  <si>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</si>
  <si>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</si>
  <si>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</si>
  <si>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</si>
  <si>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</si>
  <si>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</si>
  <si>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</si>
  <si>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</si>
  <si>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</si>
  <si>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</si>
  <si>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</si>
  <si>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</si>
  <si>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</si>
  <si>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</si>
  <si>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</si>
  <si>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</si>
  <si>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</si>
  <si>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</si>
  <si>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</si>
  <si>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</si>
  <si>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</si>
  <si>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</si>
  <si>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</si>
  <si>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</si>
  <si>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</si>
  <si>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</si>
  <si>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</si>
  <si>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</si>
  <si>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</si>
  <si>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</si>
  <si>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</si>
  <si>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</si>
  <si>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</si>
  <si>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</si>
  <si>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</si>
  <si>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</si>
  <si>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</si>
  <si>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</si>
  <si>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</si>
  <si>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</si>
  <si>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</si>
  <si>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</si>
  <si>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</si>
  <si>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</si>
  <si>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</si>
  <si>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</si>
  <si>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</si>
  <si>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</si>
  <si>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</si>
  <si>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</si>
  <si>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</si>
  <si>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</si>
  <si>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</si>
  <si>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</si>
  <si>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</si>
  <si>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</si>
  <si>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</si>
  <si>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</si>
  <si>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</si>
  <si>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</si>
  <si>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</si>
  <si>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</si>
  <si>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</si>
  <si>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</si>
  <si>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</si>
  <si>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</si>
  <si>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</si>
  <si>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</si>
  <si>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</si>
  <si>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</si>
  <si>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</si>
  <si>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</si>
  <si>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</si>
  <si>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</si>
  <si>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</si>
  <si>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</si>
  <si>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</si>
  <si>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</si>
  <si>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</si>
  <si>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</si>
  <si>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</si>
  <si>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</si>
  <si>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</si>
  <si>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</si>
  <si>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</si>
  <si>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</si>
  <si>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</si>
  <si>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</si>
  <si>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</si>
  <si>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</si>
  <si>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</si>
  <si>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</si>
  <si>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</si>
  <si>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</si>
  <si>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</si>
  <si>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</si>
  <si>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</si>
  <si>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</si>
  <si>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</si>
  <si>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</si>
  <si>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</si>
  <si>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</si>
  <si>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</si>
  <si>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</si>
  <si>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</si>
  <si>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</si>
  <si>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</si>
  <si>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</si>
  <si>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</si>
  <si>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</si>
  <si>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</si>
  <si>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</si>
  <si>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</si>
  <si>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</si>
  <si>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</si>
  <si>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</si>
  <si>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</si>
  <si>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</si>
  <si>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</si>
  <si>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</si>
  <si>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</si>
  <si>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</si>
  <si>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</si>
  <si>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</si>
  <si>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</si>
  <si>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</si>
  <si>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</si>
  <si>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</si>
  <si>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</si>
  <si>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</si>
  <si>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</si>
  <si>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</si>
  <si>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</si>
  <si>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</si>
  <si>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</si>
  <si>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</si>
  <si>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</si>
  <si>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</si>
  <si>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</si>
  <si>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</si>
  <si>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</si>
  <si>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</si>
  <si>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</si>
  <si>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</si>
  <si>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</si>
  <si>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</si>
  <si>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</si>
  <si>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</si>
  <si>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</si>
  <si>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</si>
  <si>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</si>
  <si>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</si>
  <si>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</si>
  <si>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</si>
  <si>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</si>
  <si>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</si>
  <si>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</si>
  <si>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</si>
  <si>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</si>
  <si>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</si>
  <si>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</si>
  <si>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</si>
  <si>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</si>
  <si>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</si>
  <si>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</si>
  <si>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</si>
  <si>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</si>
  <si>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</si>
  <si>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</si>
  <si>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</si>
  <si>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</si>
  <si>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</si>
  <si>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</si>
  <si>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</si>
  <si>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</si>
  <si>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</si>
  <si>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</si>
  <si>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</si>
  <si>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</si>
  <si>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</si>
  <si>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</si>
  <si>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</si>
  <si>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</si>
  <si>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</si>
  <si>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</si>
  <si>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</si>
  <si>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</si>
  <si>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</si>
  <si>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</si>
  <si>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</si>
  <si>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</si>
  <si>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</si>
  <si>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</si>
  <si>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</si>
  <si>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</si>
  <si>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</si>
  <si>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</si>
  <si>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</si>
  <si>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</si>
  <si>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</si>
  <si>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</si>
  <si>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</si>
  <si>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</si>
  <si>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</si>
  <si>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</si>
  <si>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</si>
  <si>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</si>
  <si>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</si>
  <si>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</si>
  <si>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</si>
  <si>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</si>
  <si>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</si>
  <si>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</si>
  <si>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</si>
  <si>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</si>
  <si>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</si>
  <si>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</si>
  <si>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</si>
  <si>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</si>
  <si>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</si>
  <si>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</si>
  <si>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</si>
  <si>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</si>
  <si>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</si>
  <si>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</si>
  <si>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</si>
  <si>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</si>
  <si>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</si>
  <si>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</si>
  <si>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</si>
  <si>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</si>
  <si>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</si>
  <si>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</si>
  <si>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</si>
  <si>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</si>
  <si>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</si>
  <si>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</si>
  <si>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</si>
  <si>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</si>
  <si>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</si>
  <si>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</si>
  <si>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</si>
  <si>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</si>
  <si>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</si>
  <si>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</si>
  <si>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</si>
  <si>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</si>
  <si>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</si>
  <si>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</si>
  <si>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</si>
  <si>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</si>
  <si>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</si>
  <si>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</si>
  <si>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</si>
  <si>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</si>
  <si>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</si>
  <si>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</si>
  <si>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</si>
  <si>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</si>
  <si>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</si>
  <si>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</si>
  <si>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</si>
  <si>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</si>
  <si>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</si>
  <si>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</si>
  <si>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</si>
  <si>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</si>
  <si>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</si>
  <si>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</si>
  <si>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</si>
  <si>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</si>
  <si>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</si>
  <si>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</si>
  <si>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</si>
  <si>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</si>
  <si>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</si>
  <si>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</si>
  <si>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</si>
  <si>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</si>
  <si>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</si>
  <si>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</si>
  <si>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</si>
  <si>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</si>
  <si>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</si>
  <si>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</si>
  <si>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</si>
  <si>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</si>
  <si>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</si>
  <si>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</si>
  <si>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</si>
  <si>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</si>
  <si>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</si>
  <si>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</si>
  <si>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</si>
  <si>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</si>
  <si>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</si>
  <si>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</si>
  <si>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</si>
  <si>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</si>
  <si>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</si>
  <si>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</si>
  <si>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</si>
  <si>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</si>
  <si>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</si>
  <si>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</si>
  <si>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</si>
  <si>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</si>
  <si>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</si>
  <si>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</si>
  <si>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</si>
  <si>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</si>
  <si>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</si>
  <si>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</si>
  <si>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</si>
  <si>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</si>
  <si>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</si>
  <si>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</si>
  <si>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</si>
  <si>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</si>
  <si>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</si>
  <si>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</si>
  <si>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</si>
  <si>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</si>
  <si>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</si>
  <si>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</si>
  <si>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</si>
  <si>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</si>
  <si>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</si>
  <si>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</si>
  <si>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</si>
  <si>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</si>
  <si>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</si>
  <si>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</si>
  <si>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</si>
  <si>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</si>
  <si>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</si>
  <si>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</si>
  <si>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</si>
  <si>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</si>
  <si>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</si>
  <si>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</si>
  <si>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</si>
  <si>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</si>
  <si>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</si>
  <si>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</si>
  <si>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</si>
  <si>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</si>
  <si>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</si>
  <si>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</si>
  <si>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</si>
  <si>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</si>
  <si>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</si>
  <si>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</si>
  <si>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</si>
  <si>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</si>
  <si>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</si>
  <si>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</si>
  <si>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</si>
  <si>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</si>
  <si>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</si>
  <si>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</si>
  <si>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</si>
  <si>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</si>
  <si>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</si>
  <si>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</si>
  <si>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</si>
  <si>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</si>
  <si>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</si>
  <si>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</si>
  <si>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</si>
  <si>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</si>
  <si>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</si>
  <si>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</si>
  <si>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</si>
  <si>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</si>
  <si>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</si>
  <si>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</si>
  <si>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</si>
  <si>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</si>
  <si>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</si>
  <si>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</si>
  <si>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</si>
  <si>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</si>
  <si>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</si>
  <si>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</si>
  <si>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</si>
  <si>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</si>
  <si>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</si>
  <si>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</si>
  <si>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</si>
  <si>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</si>
  <si>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</si>
  <si>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</si>
  <si>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</si>
  <si>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</si>
  <si>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</si>
  <si>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</si>
  <si>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</si>
  <si>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</si>
  <si>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</si>
  <si>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</si>
  <si>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</si>
  <si>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</si>
  <si>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</si>
  <si>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</si>
  <si>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</si>
  <si>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</si>
  <si>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</si>
  <si>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</si>
  <si>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</si>
  <si>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</si>
  <si>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</si>
  <si>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</si>
  <si>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</si>
  <si>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</si>
  <si>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</si>
  <si>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</si>
  <si>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</si>
  <si>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</si>
  <si>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</si>
  <si>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</si>
  <si>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</si>
  <si>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</si>
  <si>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</si>
  <si>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</si>
  <si>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</si>
  <si>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</si>
  <si>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</si>
  <si>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</si>
  <si>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</si>
  <si>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</si>
  <si>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</si>
  <si>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</si>
  <si>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</si>
  <si>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</si>
  <si>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</si>
  <si>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</si>
  <si>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</si>
  <si>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</si>
  <si>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</si>
  <si>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</si>
  <si>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</si>
  <si>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</si>
  <si>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</si>
  <si>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</si>
  <si>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</si>
  <si>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</si>
  <si>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</si>
  <si>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</si>
  <si>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</si>
  <si>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</si>
  <si>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</si>
  <si>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</si>
  <si>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</si>
  <si>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</si>
  <si>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</si>
  <si>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</si>
  <si>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</si>
  <si>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</si>
  <si>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</si>
  <si>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</si>
  <si>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</si>
  <si>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</si>
  <si>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</si>
  <si>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</si>
  <si>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</si>
  <si>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</si>
  <si>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</si>
  <si>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</si>
  <si>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</si>
  <si>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</si>
  <si>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</si>
  <si>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</si>
  <si>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</si>
  <si>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</si>
  <si>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</si>
  <si>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</si>
  <si>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</si>
  <si>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</si>
  <si>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</si>
  <si>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</si>
  <si>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</si>
  <si>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</si>
  <si>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</si>
  <si>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</si>
  <si>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</si>
  <si>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</si>
  <si>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</si>
  <si>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</si>
  <si>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</si>
  <si>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</si>
  <si>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</si>
  <si>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</si>
  <si>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</si>
  <si>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</si>
  <si>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</si>
  <si>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</si>
  <si>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</si>
  <si>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</si>
  <si>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</si>
  <si>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</si>
  <si>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</si>
  <si>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</si>
  <si>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</si>
  <si>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</si>
  <si>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</si>
  <si>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</si>
  <si>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</si>
  <si>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</si>
  <si>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</si>
  <si>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</si>
  <si>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</si>
  <si>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</si>
  <si>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</si>
  <si>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</si>
  <si>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</si>
  <si>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</si>
  <si>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</si>
  <si>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</si>
  <si>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</si>
  <si>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</si>
  <si>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</si>
  <si>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</si>
  <si>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</si>
  <si>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</si>
  <si>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</si>
  <si>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</si>
  <si>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</si>
  <si>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</si>
  <si>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</si>
  <si>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</si>
  <si>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</si>
  <si>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</si>
  <si>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</si>
  <si>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</si>
  <si>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</si>
  <si>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</si>
  <si>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</si>
  <si>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</si>
  <si>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</si>
  <si>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</si>
  <si>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</si>
  <si>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</si>
  <si>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</si>
  <si>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</si>
  <si>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</si>
  <si>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</si>
  <si>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</si>
  <si>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</si>
  <si>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</si>
  <si>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</si>
  <si>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</si>
  <si>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</si>
  <si>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</si>
  <si>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</si>
  <si>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</si>
  <si>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</si>
  <si>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</si>
  <si>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</si>
  <si>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</si>
  <si>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</si>
  <si>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</si>
  <si>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</si>
  <si>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</si>
  <si>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</si>
  <si>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</si>
  <si>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</si>
  <si>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</si>
  <si>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</si>
  <si>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</si>
  <si>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</si>
  <si>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</si>
  <si>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</si>
  <si>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</si>
  <si>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</si>
  <si>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</si>
  <si>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</si>
  <si>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</si>
  <si>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</si>
  <si>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</si>
  <si>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</si>
  <si>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</si>
  <si>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</si>
  <si>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</si>
  <si>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</si>
  <si>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</si>
  <si>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</si>
  <si>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</si>
  <si>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</si>
  <si>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</si>
  <si>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</si>
  <si>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</si>
  <si>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</si>
  <si>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</si>
  <si>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</si>
  <si>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</si>
  <si>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</si>
  <si>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</si>
  <si>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</si>
  <si>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</si>
  <si>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</si>
  <si>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</si>
  <si>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</si>
  <si>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</si>
  <si>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</si>
  <si>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</si>
  <si>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</si>
  <si>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</si>
  <si>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</si>
  <si>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</si>
  <si>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</si>
  <si>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</si>
  <si>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</si>
  <si>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</si>
  <si>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</si>
  <si>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</si>
  <si>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</si>
  <si>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</si>
  <si>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</si>
  <si>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</si>
  <si>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</si>
  <si>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</si>
  <si>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</si>
  <si>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</si>
  <si>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</si>
  <si>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</si>
  <si>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</si>
  <si>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</si>
  <si>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</si>
  <si>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</si>
  <si>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</si>
  <si>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</si>
  <si>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</si>
  <si>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</si>
  <si>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</si>
  <si>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</si>
  <si>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</si>
  <si>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</si>
  <si>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</si>
  <si>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</si>
  <si>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</si>
  <si>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</si>
  <si>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</si>
  <si>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</si>
  <si>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</si>
  <si>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</si>
  <si>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</si>
  <si>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</si>
  <si>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</si>
  <si>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</si>
  <si>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</si>
  <si>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</si>
  <si>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</si>
  <si>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</si>
  <si>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</si>
  <si>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</si>
  <si>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</si>
  <si>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</si>
  <si>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</si>
  <si>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</si>
  <si>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</si>
  <si>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</si>
  <si>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</si>
  <si>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</si>
  <si>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</si>
  <si>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</si>
  <si>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</si>
  <si>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</si>
  <si>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</si>
  <si>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</si>
  <si>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</si>
  <si>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</si>
  <si>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</si>
  <si>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</si>
  <si>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</si>
  <si>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</si>
  <si>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</si>
  <si>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</si>
  <si>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</si>
  <si>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</si>
  <si>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</si>
  <si>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</si>
  <si>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</si>
  <si>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</si>
  <si>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</si>
  <si>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</si>
  <si>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</si>
  <si>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</si>
  <si>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</si>
  <si>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</si>
  <si>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</si>
  <si>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</si>
  <si>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</si>
  <si>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</si>
  <si>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</si>
  <si>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</si>
  <si>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</si>
  <si>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</si>
  <si>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</si>
  <si>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</si>
  <si>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</si>
  <si>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</si>
  <si>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</si>
  <si>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</si>
  <si>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</si>
  <si>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</si>
  <si>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</si>
  <si>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</si>
  <si>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</si>
  <si>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</si>
  <si>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</si>
  <si>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</si>
  <si>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</si>
  <si>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</si>
  <si>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</si>
  <si>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</si>
  <si>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</si>
  <si>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</si>
  <si>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</si>
  <si>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</si>
  <si>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</si>
  <si>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</si>
  <si>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</si>
  <si>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</si>
  <si>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</si>
  <si>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</si>
  <si>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</si>
  <si>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</si>
  <si>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</si>
  <si>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</si>
  <si>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</si>
  <si>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</si>
  <si>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</si>
  <si>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</si>
  <si>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</si>
  <si>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</si>
  <si>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</si>
  <si>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</si>
  <si>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</si>
  <si>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</si>
  <si>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</si>
  <si>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</si>
  <si>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</si>
  <si>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</si>
  <si>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</si>
  <si>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</si>
  <si>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</si>
  <si>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</si>
  <si>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</si>
  <si>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</si>
  <si>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</si>
  <si>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</si>
  <si>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</si>
  <si>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</si>
  <si>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</si>
  <si>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</si>
  <si>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</si>
  <si>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</si>
  <si>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</si>
  <si>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</si>
  <si>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</si>
  <si>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Date: 23 January 2026</t>
  </si>
  <si>
    <t>All</t>
  </si>
  <si>
    <t>Bakerloo</t>
  </si>
  <si>
    <t>Central</t>
  </si>
  <si>
    <t>Circle</t>
  </si>
  <si>
    <t>District</t>
  </si>
  <si>
    <t>DLR</t>
  </si>
  <si>
    <t>Elizabeth</t>
  </si>
  <si>
    <t>Hammersmith and City</t>
  </si>
  <si>
    <t>Jubilee</t>
  </si>
  <si>
    <t>Metropolitan</t>
  </si>
  <si>
    <t>Northern</t>
  </si>
  <si>
    <t>Piccadilly</t>
  </si>
  <si>
    <t>Tramlink</t>
  </si>
  <si>
    <t>Victoria</t>
  </si>
  <si>
    <t>Waterloo and City</t>
  </si>
  <si>
    <t>Excel data file (.xlsx, .xlsm, .xlsb, or .xls only)</t>
  </si>
  <si>
    <t>London Underground -</t>
  </si>
  <si>
    <t>graph_dist</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</si>
  <si>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</si>
  <si>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</si>
  <si>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</si>
  <si>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</si>
  <si>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</si>
  <si>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</si>
  <si>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</si>
  <si>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</si>
  <si>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</si>
  <si>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</si>
  <si>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</si>
  <si>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</si>
  <si>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</si>
  <si>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Baker Street</t>
  </si>
  <si>
    <t>Regents Park</t>
  </si>
  <si>
    <t>Charing Cross</t>
  </si>
  <si>
    <t>Embankment</t>
  </si>
  <si>
    <t>Edgware Road (Bakerloo)</t>
  </si>
  <si>
    <t>Marylebone</t>
  </si>
  <si>
    <t>Waterloo</t>
  </si>
  <si>
    <t>Harlesden</t>
  </si>
  <si>
    <t>Willesden Junction</t>
  </si>
  <si>
    <t>Harrow and Wealdstone</t>
  </si>
  <si>
    <t>Kenton</t>
  </si>
  <si>
    <t>Kensal Green</t>
  </si>
  <si>
    <t>Queens Park</t>
  </si>
  <si>
    <t>South Kenton</t>
  </si>
  <si>
    <t>Kilburn Park</t>
  </si>
  <si>
    <t>Maida Vale</t>
  </si>
  <si>
    <t>Lambeth North</t>
  </si>
  <si>
    <t>Elephant and Castle</t>
  </si>
  <si>
    <t>Warwick Avenue</t>
  </si>
  <si>
    <t>North Wembley</t>
  </si>
  <si>
    <t>Wembley Central</t>
  </si>
  <si>
    <t>Oxford Circus</t>
  </si>
  <si>
    <t>Piccadilly Circus</t>
  </si>
  <si>
    <t>Paddington</t>
  </si>
  <si>
    <t>Stonebridge Park</t>
  </si>
  <si>
    <t>Bank</t>
  </si>
  <si>
    <t>St. Pauls</t>
  </si>
  <si>
    <t>Barkingside</t>
  </si>
  <si>
    <t>Fairlop</t>
  </si>
  <si>
    <t>Bethnal Green</t>
  </si>
  <si>
    <t>Liverpool Street</t>
  </si>
  <si>
    <t>Bond Street</t>
  </si>
  <si>
    <t>Marble Arch</t>
  </si>
  <si>
    <t>Buckhurst Hill</t>
  </si>
  <si>
    <t>Woodford</t>
  </si>
  <si>
    <t>Chancery Lane</t>
  </si>
  <si>
    <t>Holborn</t>
  </si>
  <si>
    <t>Chigwell</t>
  </si>
  <si>
    <t>Roding Valley</t>
  </si>
  <si>
    <t>Debden</t>
  </si>
  <si>
    <t>Loughton</t>
  </si>
  <si>
    <t>East Acton</t>
  </si>
  <si>
    <t>North Acton</t>
  </si>
  <si>
    <t>Epping</t>
  </si>
  <si>
    <t>Theydon Bois</t>
  </si>
  <si>
    <t>Hainault</t>
  </si>
  <si>
    <t>Gants Hill</t>
  </si>
  <si>
    <t>Newbury Park</t>
  </si>
  <si>
    <t>Grange Hill</t>
  </si>
  <si>
    <t>Greenford</t>
  </si>
  <si>
    <t>Northolt</t>
  </si>
  <si>
    <t>Hanger Lane</t>
  </si>
  <si>
    <t>Perivale</t>
  </si>
  <si>
    <t>Tottenham Court Road</t>
  </si>
  <si>
    <t>Holland Park</t>
  </si>
  <si>
    <t>Shepherds Bush</t>
  </si>
  <si>
    <t>Lancaster Gate</t>
  </si>
  <si>
    <t>Queensway</t>
  </si>
  <si>
    <t>Leyton</t>
  </si>
  <si>
    <t>Stratford</t>
  </si>
  <si>
    <t>Leytonstone</t>
  </si>
  <si>
    <t>Wanstead</t>
  </si>
  <si>
    <t>Mile End</t>
  </si>
  <si>
    <t>West Acton</t>
  </si>
  <si>
    <t>South Ruislip</t>
  </si>
  <si>
    <t>Notting Hill Gate</t>
  </si>
  <si>
    <t>Redbridge</t>
  </si>
  <si>
    <t>Ruislip Gardens</t>
  </si>
  <si>
    <t>West Ruislip</t>
  </si>
  <si>
    <t>White City</t>
  </si>
  <si>
    <t>Snaresbrook</t>
  </si>
  <si>
    <t>South Woodford</t>
  </si>
  <si>
    <t>Ealing Broadway</t>
  </si>
  <si>
    <t>Aldgate</t>
  </si>
  <si>
    <t>Tower Hill</t>
  </si>
  <si>
    <t>Great Portland Street</t>
  </si>
  <si>
    <t>Barbican</t>
  </si>
  <si>
    <t>Moorgate</t>
  </si>
  <si>
    <t>Bayswater</t>
  </si>
  <si>
    <t>Blackfriars</t>
  </si>
  <si>
    <t>Temple</t>
  </si>
  <si>
    <t>Cannon Street</t>
  </si>
  <si>
    <t>Mansion House</t>
  </si>
  <si>
    <t>Westminster</t>
  </si>
  <si>
    <t>Euston Square</t>
  </si>
  <si>
    <t>Kings Cross St. Pancras</t>
  </si>
  <si>
    <t>Farringdon</t>
  </si>
  <si>
    <t>Gloucester Road</t>
  </si>
  <si>
    <t>High Street Kensington</t>
  </si>
  <si>
    <t>Goldhawk Road</t>
  </si>
  <si>
    <t>Shepherds Bush Market</t>
  </si>
  <si>
    <t>Hammersmith (Met.)</t>
  </si>
  <si>
    <t>Ladbroke Grove</t>
  </si>
  <si>
    <t>Westbourne Park</t>
  </si>
  <si>
    <t>Latimer Road</t>
  </si>
  <si>
    <t>Monument</t>
  </si>
  <si>
    <t>Edgware Road (Circle/District/Hammersmith and City)</t>
  </si>
  <si>
    <t>Royal Oak</t>
  </si>
  <si>
    <t>Wood Lane</t>
  </si>
  <si>
    <t>Sloane Square</t>
  </si>
  <si>
    <t>South Kensington</t>
  </si>
  <si>
    <t>St. James's Park</t>
  </si>
  <si>
    <t>Acton Town</t>
  </si>
  <si>
    <t>Ealing Common</t>
  </si>
  <si>
    <t>Aldgate East</t>
  </si>
  <si>
    <t>Barking</t>
  </si>
  <si>
    <t>East Ham</t>
  </si>
  <si>
    <t>Barons Court</t>
  </si>
  <si>
    <t>Hammersmith (District)</t>
  </si>
  <si>
    <t>Becontree</t>
  </si>
  <si>
    <t>Upney</t>
  </si>
  <si>
    <t>Bow Church</t>
  </si>
  <si>
    <t>Stepney Green</t>
  </si>
  <si>
    <t>Bow Road</t>
  </si>
  <si>
    <t>Bromley-by-Bow</t>
  </si>
  <si>
    <t>Chiswick Park</t>
  </si>
  <si>
    <t>Dagenham East</t>
  </si>
  <si>
    <t>Dagenham Heathway</t>
  </si>
  <si>
    <t>Earls Court</t>
  </si>
  <si>
    <t>Kensington (Olympia)</t>
  </si>
  <si>
    <t>West Brompton</t>
  </si>
  <si>
    <t>West Kensington</t>
  </si>
  <si>
    <t>Upton Park</t>
  </si>
  <si>
    <t>East Putney</t>
  </si>
  <si>
    <t>Southfields</t>
  </si>
  <si>
    <t>Elm Park</t>
  </si>
  <si>
    <t>Fulham Broadway</t>
  </si>
  <si>
    <t>Parsons Green</t>
  </si>
  <si>
    <t>Gunnersbury</t>
  </si>
  <si>
    <t>Kew Gardens</t>
  </si>
  <si>
    <t>Ravenscourt Park</t>
  </si>
  <si>
    <t>Hornchurch</t>
  </si>
  <si>
    <t>Richmond</t>
  </si>
  <si>
    <t>Putney Bridge</t>
  </si>
  <si>
    <t>Plaistow</t>
  </si>
  <si>
    <t>West Ham</t>
  </si>
  <si>
    <t>Stamford Brook</t>
  </si>
  <si>
    <t>Wimbledon Park</t>
  </si>
  <si>
    <t>Turnham Green</t>
  </si>
  <si>
    <t>Whitechapel</t>
  </si>
  <si>
    <t>Upminster</t>
  </si>
  <si>
    <t>Upminster Bridge</t>
  </si>
  <si>
    <t>Wimbledon</t>
  </si>
  <si>
    <t>Abbey Road</t>
  </si>
  <si>
    <t>All Saints</t>
  </si>
  <si>
    <t>Poplar</t>
  </si>
  <si>
    <t>Beckton Park</t>
  </si>
  <si>
    <t>Cyprus</t>
  </si>
  <si>
    <t>Blackwall</t>
  </si>
  <si>
    <t>East India</t>
  </si>
  <si>
    <t>Devons Road</t>
  </si>
  <si>
    <t>Canary Wharf</t>
  </si>
  <si>
    <t>Heron Quays</t>
  </si>
  <si>
    <t>Canning Town</t>
  </si>
  <si>
    <t>Royal Victoria</t>
  </si>
  <si>
    <t>West Silvertown</t>
  </si>
  <si>
    <t>Crossharbour and London Arena</t>
  </si>
  <si>
    <t>Mudchute</t>
  </si>
  <si>
    <t>Custom House</t>
  </si>
  <si>
    <t>Prince Regent</t>
  </si>
  <si>
    <t>Cutty Sark for Maritime Greenwich</t>
  </si>
  <si>
    <t>Greenwich</t>
  </si>
  <si>
    <t>Gallions Reach</t>
  </si>
  <si>
    <t>Deptford Bridge</t>
  </si>
  <si>
    <t>Elverson Road</t>
  </si>
  <si>
    <t>Langdon Park</t>
  </si>
  <si>
    <t>Lewisham</t>
  </si>
  <si>
    <t>Beckton</t>
  </si>
  <si>
    <t>South Quay</t>
  </si>
  <si>
    <t>Island Gardens</t>
  </si>
  <si>
    <t>King George V</t>
  </si>
  <si>
    <t>Woolwich Arsenal</t>
  </si>
  <si>
    <t>Limehouse</t>
  </si>
  <si>
    <t>Shadwell</t>
  </si>
  <si>
    <t>London City Airport</t>
  </si>
  <si>
    <t>Pontoon Dock</t>
  </si>
  <si>
    <t>West India Quay</t>
  </si>
  <si>
    <t>Westferry</t>
  </si>
  <si>
    <t>Royal Albert</t>
  </si>
  <si>
    <t>Pudding Mill Lane</t>
  </si>
  <si>
    <t>Tower Gateway</t>
  </si>
  <si>
    <t>Star Lane</t>
  </si>
  <si>
    <t>Stratford High Street</t>
  </si>
  <si>
    <t>Stratford International</t>
  </si>
  <si>
    <t>Acton Main Line</t>
  </si>
  <si>
    <t>Brentwood</t>
  </si>
  <si>
    <t>Harold Wood</t>
  </si>
  <si>
    <t>Burnham</t>
  </si>
  <si>
    <t>Taplow</t>
  </si>
  <si>
    <t>Chadwell Heath</t>
  </si>
  <si>
    <t>Goodmayes</t>
  </si>
  <si>
    <t>Woolwich</t>
  </si>
  <si>
    <t>West Ealing</t>
  </si>
  <si>
    <t>Forest Gate</t>
  </si>
  <si>
    <t>Maryland</t>
  </si>
  <si>
    <t>Gidea Park</t>
  </si>
  <si>
    <t>Romford</t>
  </si>
  <si>
    <t>Seven Kings</t>
  </si>
  <si>
    <t>Hanwell</t>
  </si>
  <si>
    <t>Southall</t>
  </si>
  <si>
    <t>Hayes and Harlington</t>
  </si>
  <si>
    <t>Heathrow Terminals 1 2 3</t>
  </si>
  <si>
    <t>West Drayton</t>
  </si>
  <si>
    <t>Heathrow Terminal 4</t>
  </si>
  <si>
    <t>Heathrow Terminal 5</t>
  </si>
  <si>
    <t>Ilford</t>
  </si>
  <si>
    <t>Manor Park</t>
  </si>
  <si>
    <t>Iver</t>
  </si>
  <si>
    <t>Langley</t>
  </si>
  <si>
    <t>Slough</t>
  </si>
  <si>
    <t>Maidenhead</t>
  </si>
  <si>
    <t>Twyford</t>
  </si>
  <si>
    <t>Shenfield</t>
  </si>
  <si>
    <t>Reading</t>
  </si>
  <si>
    <t>Abbey Wood</t>
  </si>
  <si>
    <t>Bermondsey</t>
  </si>
  <si>
    <t>Canada Water</t>
  </si>
  <si>
    <t>Green Park</t>
  </si>
  <si>
    <t>North Greenwich</t>
  </si>
  <si>
    <t>Canons Park</t>
  </si>
  <si>
    <t>Queensbury</t>
  </si>
  <si>
    <t>Dollis Hill</t>
  </si>
  <si>
    <t>Willesden Green</t>
  </si>
  <si>
    <t>Finchley Road</t>
  </si>
  <si>
    <t>Swiss Cottage</t>
  </si>
  <si>
    <t>Kilburn</t>
  </si>
  <si>
    <t>West Hampstead</t>
  </si>
  <si>
    <t>Kingsbury</t>
  </si>
  <si>
    <t>Wembley Park</t>
  </si>
  <si>
    <t>London Bridge</t>
  </si>
  <si>
    <t>Neasden</t>
  </si>
  <si>
    <t>Southwark</t>
  </si>
  <si>
    <t>St. Johns Wood</t>
  </si>
  <si>
    <t>Stanmore</t>
  </si>
  <si>
    <t>Chalfont and Latimer</t>
  </si>
  <si>
    <t>Amersham</t>
  </si>
  <si>
    <t>Chesham</t>
  </si>
  <si>
    <t>Chorleywood</t>
  </si>
  <si>
    <t>Croxley</t>
  </si>
  <si>
    <t>Watford</t>
  </si>
  <si>
    <t>Eastcote</t>
  </si>
  <si>
    <t>Ruislip Manor</t>
  </si>
  <si>
    <t>Harrow-on-the-Hill</t>
  </si>
  <si>
    <t>North Harrow</t>
  </si>
  <si>
    <t>West Harrow</t>
  </si>
  <si>
    <t>Hillingdon</t>
  </si>
  <si>
    <t>Uxbridge</t>
  </si>
  <si>
    <t>Ickenham</t>
  </si>
  <si>
    <t>Moor Park</t>
  </si>
  <si>
    <t>Rickmansworth</t>
  </si>
  <si>
    <t>Pinner</t>
  </si>
  <si>
    <t>Northwick Park</t>
  </si>
  <si>
    <t>Northwood</t>
  </si>
  <si>
    <t>Northwood Hills</t>
  </si>
  <si>
    <t>Preston Road</t>
  </si>
  <si>
    <t>Ruislip</t>
  </si>
  <si>
    <t>Angel</t>
  </si>
  <si>
    <t>Archway</t>
  </si>
  <si>
    <t>Highgate</t>
  </si>
  <si>
    <t>Balham</t>
  </si>
  <si>
    <t>Clapham South</t>
  </si>
  <si>
    <t>Belsize Park</t>
  </si>
  <si>
    <t>Hampstead</t>
  </si>
  <si>
    <t>Borough</t>
  </si>
  <si>
    <t>Brent Cross</t>
  </si>
  <si>
    <t>Hendon Central</t>
  </si>
  <si>
    <t>Burnt Oak</t>
  </si>
  <si>
    <t>Edgware</t>
  </si>
  <si>
    <t>Camden Town</t>
  </si>
  <si>
    <t>Chalk Farm</t>
  </si>
  <si>
    <t>Kentish Town</t>
  </si>
  <si>
    <t>Leicester Square</t>
  </si>
  <si>
    <t>Clapham Common</t>
  </si>
  <si>
    <t>Clapham North</t>
  </si>
  <si>
    <t>Stockwell</t>
  </si>
  <si>
    <t>Colindale</t>
  </si>
  <si>
    <t>Colliers Wood</t>
  </si>
  <si>
    <t>Tooting Broadway</t>
  </si>
  <si>
    <t>East Finchley</t>
  </si>
  <si>
    <t>Finchley Central</t>
  </si>
  <si>
    <t>Mill Hill East</t>
  </si>
  <si>
    <t>Euston</t>
  </si>
  <si>
    <t>Mornington Crescent</t>
  </si>
  <si>
    <t>West Finchley</t>
  </si>
  <si>
    <t>Golders Green</t>
  </si>
  <si>
    <t>Goodge Street</t>
  </si>
  <si>
    <t>Warren Street</t>
  </si>
  <si>
    <t>Kennington</t>
  </si>
  <si>
    <t>Nine Elms</t>
  </si>
  <si>
    <t>Tufnell Park</t>
  </si>
  <si>
    <t>Old Street</t>
  </si>
  <si>
    <t>Morden</t>
  </si>
  <si>
    <t>South Wimbledon</t>
  </si>
  <si>
    <t>Battersea Power Station</t>
  </si>
  <si>
    <t>Oval</t>
  </si>
  <si>
    <t>Tooting Bec</t>
  </si>
  <si>
    <t>Totteridge and Whetstone</t>
  </si>
  <si>
    <t>High Barnet</t>
  </si>
  <si>
    <t>Woodside Park</t>
  </si>
  <si>
    <t>South Ealing</t>
  </si>
  <si>
    <t>Alperton</t>
  </si>
  <si>
    <t>Sudbury Town</t>
  </si>
  <si>
    <t>Arnos Grove</t>
  </si>
  <si>
    <t>Bounds Green</t>
  </si>
  <si>
    <t>Arsenal</t>
  </si>
  <si>
    <t>Holloway Road</t>
  </si>
  <si>
    <t>Boston Manor</t>
  </si>
  <si>
    <t>Osterley</t>
  </si>
  <si>
    <t>Wood Green</t>
  </si>
  <si>
    <t>Caledonian Road</t>
  </si>
  <si>
    <t>Cockfosters</t>
  </si>
  <si>
    <t>Oakwood</t>
  </si>
  <si>
    <t>Covent Garden</t>
  </si>
  <si>
    <t>North Ealing</t>
  </si>
  <si>
    <t>Finsbury Park</t>
  </si>
  <si>
    <t>Hyde Park Corner</t>
  </si>
  <si>
    <t>Hatton Cross</t>
  </si>
  <si>
    <t>Hounslow Central</t>
  </si>
  <si>
    <t>Hounslow West</t>
  </si>
  <si>
    <t>Hounslow East</t>
  </si>
  <si>
    <t>Knightsbridge</t>
  </si>
  <si>
    <t>Russell Square</t>
  </si>
  <si>
    <t>Manor House</t>
  </si>
  <si>
    <t>Park Royal</t>
  </si>
  <si>
    <t>Northfields</t>
  </si>
  <si>
    <t>Southgate</t>
  </si>
  <si>
    <t>Rayners Lane</t>
  </si>
  <si>
    <t>South Harrow</t>
  </si>
  <si>
    <t>Sudbury Hill</t>
  </si>
  <si>
    <t>Turnpike Lane</t>
  </si>
  <si>
    <t>Addington Village</t>
  </si>
  <si>
    <t>Fieldway</t>
  </si>
  <si>
    <t>Addiscombe</t>
  </si>
  <si>
    <t>Blackhorse Lane</t>
  </si>
  <si>
    <t>Ampere Way</t>
  </si>
  <si>
    <t>Waddon Marsh</t>
  </si>
  <si>
    <t>Arena</t>
  </si>
  <si>
    <t>Elmers End</t>
  </si>
  <si>
    <t>Harrington Road</t>
  </si>
  <si>
    <t>Avenue Road</t>
  </si>
  <si>
    <t>Beckenham Road</t>
  </si>
  <si>
    <t>Beckenham Junction</t>
  </si>
  <si>
    <t>Beddington Lane</t>
  </si>
  <si>
    <t>Therapia Lane</t>
  </si>
  <si>
    <t>Belgrave Walk</t>
  </si>
  <si>
    <t>Mitcham</t>
  </si>
  <si>
    <t>Birkbeck</t>
  </si>
  <si>
    <t>Woodside</t>
  </si>
  <si>
    <t>Centrale</t>
  </si>
  <si>
    <t>West Croydon</t>
  </si>
  <si>
    <t>Church Street</t>
  </si>
  <si>
    <t>Coombe Lane</t>
  </si>
  <si>
    <t>Gravel Hill</t>
  </si>
  <si>
    <t>Dundonald Road</t>
  </si>
  <si>
    <t>Merton Park</t>
  </si>
  <si>
    <t>East Croydon</t>
  </si>
  <si>
    <t>George Street</t>
  </si>
  <si>
    <t>Lebanon Road</t>
  </si>
  <si>
    <t>King Henry's Drive</t>
  </si>
  <si>
    <t>New Addington</t>
  </si>
  <si>
    <t>Sandilands</t>
  </si>
  <si>
    <t>Lloyd Park</t>
  </si>
  <si>
    <t>Morden Road</t>
  </si>
  <si>
    <t>Mitcham Junction</t>
  </si>
  <si>
    <t>Phipps Bridge</t>
  </si>
  <si>
    <t>Reeves Corner</t>
  </si>
  <si>
    <t>Wandle Park</t>
  </si>
  <si>
    <t>Wellesley Road</t>
  </si>
  <si>
    <t>Blackhorse Road</t>
  </si>
  <si>
    <t>Tottenham Hale</t>
  </si>
  <si>
    <t>Highbury and Islington</t>
  </si>
  <si>
    <t>Pimlico</t>
  </si>
  <si>
    <t>Vauxhall</t>
  </si>
  <si>
    <t>Seven Sisters</t>
  </si>
  <si>
    <t>Brixton</t>
  </si>
  <si>
    <t>Walthamstow Central</t>
  </si>
  <si>
    <t>{</t>
  </si>
  <si>
    <t>East London</t>
  </si>
  <si>
    <t>Postcode area covered Begin</t>
  </si>
  <si>
    <t>Newham</t>
  </si>
  <si>
    <t>Newham, East London</t>
  </si>
  <si>
    <t>District Begin</t>
  </si>
  <si>
    <t>Abbey\nRoad</t>
  </si>
  <si>
    <t>Abbey Road Station
West Ham
Newham
East London
E15 3NB
Latitude: 51.5319519954729
Longitude: 3.72337109833634E-03</t>
  </si>
  <si>
    <t>Station</t>
  </si>
  <si>
    <t>Beckton Station
Beckton
Newham
East London
E6 5NT
Latitude: 51.5143767330068
Longitude: 6.15252971597842E-02</t>
  </si>
  <si>
    <t>Beckton\nPark</t>
  </si>
  <si>
    <t>Beckton Park Station
Beckton
Newham
East London
E6 5NE
Latitude: 51.5089008861866
Longitude: 5.48219390453978E-02</t>
  </si>
  <si>
    <t>Canning\nTown</t>
  </si>
  <si>
    <t>Canning Town Station
Royal Victoria
Newham
East London
E16 1DQ
Latitude: 51.5138703035051
Longitude: 8.30563274876439E-03</t>
  </si>
  <si>
    <t>Interchange</t>
  </si>
  <si>
    <t>Custom\nHouse</t>
  </si>
  <si>
    <t>Custom House Station
Royal Victoria
Newham
East London
E16 3BX
Latitude: 51.5096221016304
Longitude: 2.57725103052805E-02</t>
  </si>
  <si>
    <t>Cyprus Station
Beckton
Newham
East London
E6 5PH
Latitude: 51.508526688501
Longitude: 6.38407560748753E-02</t>
  </si>
  <si>
    <t>East Ham Station
East Ham
Newham
East London
E6 2JA
Latitude: 51.5392462519436
Longitude: 5.15162934805761E-02</t>
  </si>
  <si>
    <t>Forest\nGate</t>
  </si>
  <si>
    <t>Forest Gate Station
Forest Gate South
Newham
East London
E7 0QH
Latitude: 51.5493161610842
Longitude: 2.41890915432563E-02</t>
  </si>
  <si>
    <t>Gallions\nReach</t>
  </si>
  <si>
    <t>Gallions Reach Station
Beckton
Newham
East London
E6 6FZ
Latitude: 51.5090342602488
Longitude: 7.17753947300296E-02</t>
  </si>
  <si>
    <t>King\nGeorge V</t>
  </si>
  <si>
    <t>King George V Station
Royal Albert
Newham
East London
E16 2JF
Latitude: 51.5020087119328
Longitude: 6.22062141092917E-02</t>
  </si>
  <si>
    <t>London\nCity\nAirport</t>
  </si>
  <si>
    <t>London City Airport Station
Royal Albert
Newham
East London
E16 2DS
Latitude: 51.5036897452474
Longitude: 4.78727155835258E-02</t>
  </si>
  <si>
    <t>Manor\nPark</t>
  </si>
  <si>
    <t>Manor Park Station
Manor Park
Newham
East London
E12 5EP
Latitude: 51.5528544275938
Longitude: 0.045723870186973</t>
  </si>
  <si>
    <t>Maryland Station
Maryland
Newham
East London
E15 1SA
Latitude: 51.5456682829975
Longitude: 5.68165418425255E-03</t>
  </si>
  <si>
    <t>Plaistow Station
Plaistow West &amp; Canning Town East
Newham
East London
E13 0DY
Latitude: 51.5312883668177
Longitude: 1.77806419969851E-02</t>
  </si>
  <si>
    <t>Pontoon\nDock</t>
  </si>
  <si>
    <t>Pontoon Dock Station
Royal Victoria
Newham
East London
E16 2SB
Latitude: 51.5022162729144
Longitude: 0.033325707548925</t>
  </si>
  <si>
    <t>Prince\nRegent</t>
  </si>
  <si>
    <t>Prince Regent Station
Custom House
Newham
East London
E16 3HE
Latitude: 51.5094346072402
Longitude: 3.34885741146771E-02</t>
  </si>
  <si>
    <t>Pudding\nMill\nLane</t>
  </si>
  <si>
    <t>Pudding Mill Lane Station
Stratford
Newham
East London
E15 2PH
Latitude: 51.5343278360505
Longitude: -1.27685119445471E-02</t>
  </si>
  <si>
    <t>Royal\nAlbert</t>
  </si>
  <si>
    <t>Royal Albert Station
Royal Albert
Newham
East London
E16 2QD
Latitude: 51.50849394631
Longitude: 4.51771451896413E-02</t>
  </si>
  <si>
    <t>Royal\nVictoria</t>
  </si>
  <si>
    <t>Royal Victoria Station
Royal Victoria
Newham
East London
E16 1DE
Latitude: 51.5090552671544
Longitude: 1.79654125889858E-02</t>
  </si>
  <si>
    <t>Star\nLane</t>
  </si>
  <si>
    <t>Star Lane Station
Canning Town North
Newham
East London
E16 4SR
Latitude: 51.5206042606448
Longitude: 4.19100262824069E-03</t>
  </si>
  <si>
    <t>Stratford Station
Stratford
Newham
East London
E15 1AZ
Latitude: 51.5416925758739
Longitude: -3.75164102719075E-03</t>
  </si>
  <si>
    <t>Stratford\nHigh\nStreet</t>
  </si>
  <si>
    <t>Stratford High Street Station
Stratford
Newham
East London
E15 3PA
Latitude: 51.5381489524464
Longitude: -1.08035600379454E-03</t>
  </si>
  <si>
    <t>Stratford\nInternational</t>
  </si>
  <si>
    <t>Stratford International Station
Stratford
Newham
East London
E15 2LZ
Latitude: 51.5448085230875
Longitude: -8.7784340129179E-03</t>
  </si>
  <si>
    <t>Upton\nPark</t>
  </si>
  <si>
    <t>Upton Park Station
Green Street West
Newham
East London
E13 9AP
Latitude: 51.5366282598781
Longitude: 3.45418397236073E-02</t>
  </si>
  <si>
    <t>West Ham Station
Canning Town North
Newham
East London
E15 3BN
Latitude: 51.5285255307269
Longitude: 5.31739383278791E-03</t>
  </si>
  <si>
    <t>West\nSilvertown</t>
  </si>
  <si>
    <t>West Silvertown Station
Royal Victoria
Newham
East London
E16 2AT
Latitude: 51.5028844739075
Longitude: 2.22460466810224E-02</t>
  </si>
  <si>
    <t>}</t>
  </si>
  <si>
    <t>District End</t>
  </si>
  <si>
    <t>Tower Hamlets</t>
  </si>
  <si>
    <t>Tower Hamlets, East London</t>
  </si>
  <si>
    <t>Aldgate\nEast</t>
  </si>
  <si>
    <t>Aldgate East Station
Spitalfields &amp; Banglatown
Tower Hamlets
East London
E1 7PT
Latitude: 51.5150815056987
Longitude: -7.30014624207395E-02</t>
  </si>
  <si>
    <t>All\nSaints</t>
  </si>
  <si>
    <t>All Saints Station
Poplar
Tower Hamlets
East London
E14 0EH
Latitude: 51.5104769064123
Longitude: -1.26248853603499E-02</t>
  </si>
  <si>
    <t>Bethnal\nGreen</t>
  </si>
  <si>
    <t>Bethnal Green Station
Bethnal Green East
Tower Hamlets
East London
E2 0ET
Latitude: 51.5271916531221
Longitude: -0.055392111450162</t>
  </si>
  <si>
    <t>Blackwall Station
Blackwall &amp; Cubitt Town
Tower Hamlets
East London
E14 9QB
Latitude: 51.507831531335
Longitude: -7.23516587766622E-03</t>
  </si>
  <si>
    <t>Bow\nChurch</t>
  </si>
  <si>
    <t>Bow Church Station
Bromley North
Tower Hamlets
East London
E3 3AA
Latitude: 51.5276151727271
Longitude: -2.04998991771463E-02</t>
  </si>
  <si>
    <t>Bow Road Station
Bromley North
Tower Hamlets
East London
E3 4DH
Latitude: 51.5270417695096
Longitude: -2.43595906326814E-02</t>
  </si>
  <si>
    <t>Bromley-by-Bow Station
Bromley North
Tower Hamlets
East London
E3 3BT
Latitude: 51.5248401837009
Longitude: -1.16823743530453E-02</t>
  </si>
  <si>
    <t>Canary\nWharf</t>
  </si>
  <si>
    <t>Canary Wharf Station
Canary Wharf
Tower Hamlets
East London
E14 4QS
Latitude: 51.5035783751288
Longitude: -1.94668401393244E-02</t>
  </si>
  <si>
    <t>Crossharbour\nand\nLondon\nArena</t>
  </si>
  <si>
    <t>Crossharbour and London Arena Station
Limehouse
Tower Hamlets
East London
E14 8AD
Latitude: 51.4958399574051
Longitude: -1.49328130902497E-02</t>
  </si>
  <si>
    <t>Devons\nRoad</t>
  </si>
  <si>
    <t>Devons Road Station
Bromley South
Tower Hamlets
East London
E3 3QX
Latitude: 51.5222584407429
Longitude: -1.80077541751607E-02</t>
  </si>
  <si>
    <t>East\nIndia</t>
  </si>
  <si>
    <t>East India Station
Poplar
Tower Hamlets
East London
E14 9PS
Latitude: 51.5086840050616
Longitude: -2.37033154899331E-03</t>
  </si>
  <si>
    <t>Heron\nQuays</t>
  </si>
  <si>
    <t>Heron Quays Station
Canary Wharf
Tower Hamlets
East London
E14 4JH
Latitude: 51.5033865355315
Longitude: -2.19535320363096E-02</t>
  </si>
  <si>
    <t>Island\nGardens</t>
  </si>
  <si>
    <t>Island Gardens Station
Island Gardens
Tower Hamlets
East London
E14 3FA
Latitude: 51.4879500735802
Longitude: -1.04933031301963E-02</t>
  </si>
  <si>
    <t>Langdon\nPark</t>
  </si>
  <si>
    <t>Langdon Park Station
Lansbury
Tower Hamlets
East London
E14 6NW
Latitude: 51.5188839160836
Longitude: -1.52137989477048E-02</t>
  </si>
  <si>
    <t>Limehouse Station
Shadwell
Tower Hamlets
East London
E14 7JD
Latitude: 51.5123121016766
Longitude: -3.93800776624937E-02</t>
  </si>
  <si>
    <t>Mile End Station
Bromley North
Tower Hamlets
East London
E3 4DH
Latitude: 51.5253109195645
Longitude: -3.26660842711517E-02</t>
  </si>
  <si>
    <t>Mudchute Station
Island Gardens
Tower Hamlets
East London
E14 9UW
Latitude: 51.491236163479
Longitude: -1.49599448810793E-02</t>
  </si>
  <si>
    <t>Poplar Station
Poplar
Tower Hamlets
East London
E14 0DS
Latitude: 51.5075880448376
Longitude: -1.72754932925174E-02</t>
  </si>
  <si>
    <t>Shadwell Station
Shadwell
Tower Hamlets
East London
E1 2QE
Latitude: 51.5113000646693
Longitude: -5.69192069418581E-02</t>
  </si>
  <si>
    <t>South\nQuay</t>
  </si>
  <si>
    <t>South Quay Station
Canary Wharf
Tower Hamlets
East London
E14 9SH
Latitude: 51.5008635789064
Longitude: -1.84606926650221E-02</t>
  </si>
  <si>
    <t>Stepney\nGreen</t>
  </si>
  <si>
    <t>Stepney Green Station
Bethnal Green East
Tower Hamlets
East London
E1 4AQ
Latitude: 51.5219957586154
Longitude: -0.047382523194855</t>
  </si>
  <si>
    <t>West\nIndia\nQuay</t>
  </si>
  <si>
    <t>West India Quay Station
Canary Wharf
Tower Hamlets
East London
E14 4ED
Latitude: 51.5067626266009
Longitude: -2.05824471280816E-02</t>
  </si>
  <si>
    <t>Westferry Station
Limehouse
Tower Hamlets
East London
E14 8AD
Latitude: 51.5096381074397
Longitude: -2.63231371017838E-02</t>
  </si>
  <si>
    <t>Whitechapel Station
Spitalfields &amp; Banglatown
Tower Hamlets
East London
E1 1BY
Latitude: 51.5195876908872
Longitude: -5.94204849881092E-02</t>
  </si>
  <si>
    <t>Waltham Forest</t>
  </si>
  <si>
    <t>Waltham Forest, East London</t>
  </si>
  <si>
    <t>Blackhorse\nRoad</t>
  </si>
  <si>
    <t>Blackhorse Road Station
St James
Waltham Forest
East London
E17 6JJ
Latitude: 51.5857765648462
Longitude: -3.96257114650528E-02</t>
  </si>
  <si>
    <t>Leytonstone Station
Leytonstone
Waltham Forest
East London
E11 1HE
Latitude: 51.5685223067261
Longitude: 9.14045195706127E-03</t>
  </si>
  <si>
    <t>Snaresbrook Station
Wanstead Village
Waltham Forest
East London
E11 1QE
Latitude: 51.5808913115706
Longitude: 0.021463927810755</t>
  </si>
  <si>
    <t>Walthamstow\nCentral</t>
  </si>
  <si>
    <t>Walthamstow Central Station
Markhouse
Waltham Forest
East London
E17 7LP
Latitude: 51.583018083376
Longitude: -1.99405450055509E-02</t>
  </si>
  <si>
    <t>Wanstead Station
Wanstead Park
Waltham Forest
East London
E11 2NT
Latitude: 51.5749021995708
Longitude: 0.028760472436225</t>
  </si>
  <si>
    <t>Hackney</t>
  </si>
  <si>
    <t>Hackney, East London</t>
  </si>
  <si>
    <t>Leyton Station
Grove Green
Hackney
East London
E10 5PS
Latitude: 51.5581322623126
Longitude: -6.46533158060304E-03</t>
  </si>
  <si>
    <t>Redbridge, East London</t>
  </si>
  <si>
    <t>South\nWoodford</t>
  </si>
  <si>
    <t>South Woodford Station
South Woodford
Redbridge
East London
E18 1JJ
Latitude: 51.5915526647549
Longitude: 2.79430783744094E-02</t>
  </si>
  <si>
    <t>Postcode area covered End</t>
  </si>
  <si>
    <t>South East London</t>
  </si>
  <si>
    <t>Greenwich, South East London</t>
  </si>
  <si>
    <t>Abbey\nWood</t>
  </si>
  <si>
    <t>Abbey Wood Station
Abbey Wood
Greenwich
South East London
SE2 9RH
Latitude: 51.490784295437
Longitude: 0.120271970640651</t>
  </si>
  <si>
    <t>Cutty\nSark for\nMaritime\nGreenwich</t>
  </si>
  <si>
    <t>Cutty Sark for Maritime Greenwich Station
Greenwich Creekside
Greenwich
South East London
SE10 9SW
Latitude: 51.4819444532295
Longitude: -1.05818667236087E-02</t>
  </si>
  <si>
    <t>Deptford\nBridge</t>
  </si>
  <si>
    <t>Deptford Bridge Station
Greenwich Park
Greenwich
South East London
SE10 8BU
Latitude: 51.4744767383947
Longitude: -2.20524287742925E-02</t>
  </si>
  <si>
    <t>Greenwich Station
Greenwich Park
Greenwich
South East London
SE10 8JQ
Latitude: 51.4775476425343
Longitude: -1.48630836027375E-02</t>
  </si>
  <si>
    <t>North\nGreenwich</t>
  </si>
  <si>
    <t>North Greenwich Station
Greenwich Peninsula
Greenwich
South East London
SE10 0PH
Latitude: 51.5002551610895
Longitude: 3.58625912595083E-03</t>
  </si>
  <si>
    <t>Woolwich Station
Woolwich Arsenal
Greenwich
South East London
SE18 6EU
Latitude: 51.4915784950453
Longitude: 7.18193785262893E-02</t>
  </si>
  <si>
    <t>Woolwich\nArsenal</t>
  </si>
  <si>
    <t>Woolwich Arsenal Station
Woolwich Arsenal
Greenwich
South East London
SE18 6HX
Latitude: 51.4899072325858
Longitude: 6.91939066943665E-02</t>
  </si>
  <si>
    <t>Croydon</t>
  </si>
  <si>
    <t>Croydon, South East London</t>
  </si>
  <si>
    <t>Arena Station
Woodside
Croydon
South East London
SE25 4RY
Latitude: 51.3915226589884
Longitude: -5.83185498869123E-02</t>
  </si>
  <si>
    <t>Harrington\nRoad</t>
  </si>
  <si>
    <t>Harrington Road Station
Woodside
Croydon
South East London
SE25 4NF
Latitude: 51.3997904749146
Longitude: -6.06999543468706E-02</t>
  </si>
  <si>
    <t>Woodside Station
Woodside
Croydon
South East London
SE25 5DP
Latitude: 51.3870975786151
Longitude: -6.53471778556766E-02</t>
  </si>
  <si>
    <t>Southwark, South East London</t>
  </si>
  <si>
    <t>Bermondsey Station
North Bermondsey
Southwark
South East London
SE16 4RX
Latitude: 51.4979606775063
Longitude: -6.43300898115236E-02</t>
  </si>
  <si>
    <t>Borough Station
Borough &amp; Bankside
Southwark
South East London
SE1 1JX
Latitude: 51.5010487177221
Longitude: -9.41973226385839E-02</t>
  </si>
  <si>
    <t>Canada\nWater</t>
  </si>
  <si>
    <t>Canada Water Station
Rotherhithe
Southwark
South East London
SE16 7BB
Latitude: 51.4981683312508
Longitude: -5.08071208490972E-02</t>
  </si>
  <si>
    <t>Elephant\nand\nCastle</t>
  </si>
  <si>
    <t>Elephant and Castle Station
St George's
Southwark
South East London
SE1 6LW
Latitude: 51.4958492200292
Longitude: -0.100738714256282</t>
  </si>
  <si>
    <t>Lambeth\nNorth</t>
  </si>
  <si>
    <t>Lambeth North Station
Waterloo &amp; South Bank
Southwark
South East London
SE1 7XG
Latitude: 51.4991297653885
Longitude: -0.111768260460205</t>
  </si>
  <si>
    <t>London\nBridge</t>
  </si>
  <si>
    <t>London Bridge Station
London Bridge &amp; West Bermondsey
Southwark
South East London
SE1 2SW
Latitude: 51.5046742093043
Longitude: -8.60055977481396E-02</t>
  </si>
  <si>
    <t>Southwark Station
Borough &amp; Bankside
Southwark
South East London
SE1 8NW
Latitude: 51.5038534497216
Longitude: -0.105794938925092</t>
  </si>
  <si>
    <t>Waterloo Station
Waterloo &amp; South Bank
Southwark
South East London
SE1 7NY
Latitude: 51.5031464567834
Longitude: -0.113259251258195</t>
  </si>
  <si>
    <t>Lewisham, South East London</t>
  </si>
  <si>
    <t>Elverson\nRoad</t>
  </si>
  <si>
    <t>Elverson Road Station
Lewisham Central
Lewisham
South East London
SE8 4LA
Latitude: 51.4683721650385
Longitude: -0.016816376196184</t>
  </si>
  <si>
    <t>Lewisham Station
Lewisham Central
Lewisham
South East London
SE13 7RY
Latitude: 51.4648806955122
Longitude: -1.24327008980092E-02</t>
  </si>
  <si>
    <t>Lambeth</t>
  </si>
  <si>
    <t>Lambeth, South East London</t>
  </si>
  <si>
    <t>Kennington Station
Newington
Lambeth
South East London
SE11 4JQ
Latitude: 51.4886622888157
Longitude: -0.105070612774</t>
  </si>
  <si>
    <t>Oval Station
Oval
Lambeth
South East London
SE11 4PP
Latitude: 51.4814124173774
Longitude: -0.113321075121331</t>
  </si>
  <si>
    <t>West London</t>
  </si>
  <si>
    <t>Ealing</t>
  </si>
  <si>
    <t>Ealing, West London</t>
  </si>
  <si>
    <t>Acton\nMain\nLine</t>
  </si>
  <si>
    <t>Acton Main Line Station
North Acton
Ealing
West London
W3 9EH
Latitude: 51.5168864951629
Longitude: -0.267689948014247</t>
  </si>
  <si>
    <t>Acton\nTown</t>
  </si>
  <si>
    <t>Acton Town Station
South Acton
Ealing
West London
W3 8HN
Latitude: 51.5030709863633
Longitude: -0.280302696832724</t>
  </si>
  <si>
    <t>Chiswick\nPark</t>
  </si>
  <si>
    <t>Chiswick Park Station
Southfield
Ealing
West London
W4 5NE
Latitude: 51.4943702779427
Longitude: -0.267736917992298</t>
  </si>
  <si>
    <t>Ealing\nBroadway</t>
  </si>
  <si>
    <t>Ealing Broadway Station
Ealing Broadway
Ealing
West London
W5 2NU
Latitude: 51.5148614827794
Longitude: -0.302010376133625</t>
  </si>
  <si>
    <t>Ealing\nCommon</t>
  </si>
  <si>
    <t>Ealing Common Station
Ealing Common
Ealing
West London
W5 3LD
Latitude: 51.5102481879336
Longitude: -0.287151413105322</t>
  </si>
  <si>
    <t>Hanger\nLane</t>
  </si>
  <si>
    <t>Hanger Lane Station
Hanger Hill
Ealing
West London
W5 1DL
Latitude: 51.5300715563412
Longitude: -0.292996140557164</t>
  </si>
  <si>
    <t>Hanwell Station
North Hanwell
Ealing
West London
W7 3EB
Latitude: 51.512185406676
Longitude: -0.33805187778633</t>
  </si>
  <si>
    <t>North\nActon</t>
  </si>
  <si>
    <t>North Acton Station
North Acton
Ealing
West London
W3 6UP
Latitude: 51.5234320046098
Longitude: -0.259729523922228</t>
  </si>
  <si>
    <t>North\nEaling</t>
  </si>
  <si>
    <t>North Ealing Station
Hanger Hill
Ealing
West London
W5 3AF
Latitude: 51.5176218180709
Longitude: -0.288993547753171</t>
  </si>
  <si>
    <t>Northfields Station
Northfield
Ealing
West London
W13 9QU
Latitude: 51.5004911568957
Longitude: -0.315064812988571</t>
  </si>
  <si>
    <t>Park\nRoyal</t>
  </si>
  <si>
    <t>Park Royal Station
Hanger Hill
Ealing
West London
W5 3EL
Latitude: 51.5268335560862
Longitude: -0.284928912967104</t>
  </si>
  <si>
    <t>South\nEaling</t>
  </si>
  <si>
    <t>South Ealing Station
Northfield
Ealing
West London
W5 4QB
Latitude: 51.5016435203308
Longitude: -0.307040239461223</t>
  </si>
  <si>
    <t>West\nActon</t>
  </si>
  <si>
    <t>West Acton Station
North Acton
Ealing
West London
W3 6UP
Latitude: 51.517769693141
Longitude: -0.280657170904486</t>
  </si>
  <si>
    <t>West\nEaling</t>
  </si>
  <si>
    <t>West Ealing Station
Pitshanger
Ealing
West London
W13 0NQ
Latitude: 51.5136246839723
Longitude: -0.319782948692189</t>
  </si>
  <si>
    <t>Kensington and Chelsea</t>
  </si>
  <si>
    <t>Kensington and Chelsea, West London</t>
  </si>
  <si>
    <t>Barons\nCourt</t>
  </si>
  <si>
    <t>Barons Court Station
West Kensington
Kensington and Chelsea
West London
W14 9DP
Latitude: 51.490228334902
Longitude: -0.213430142417891</t>
  </si>
  <si>
    <t>High\nStreet\nKensington</t>
  </si>
  <si>
    <t>High Street Kensington Station
Queen's Gate
Kensington and Chelsea
West London
W8 5SA
Latitude: 51.5007291341687
Longitude: -0.191566055496419</t>
  </si>
  <si>
    <t>Holland\nPark</t>
  </si>
  <si>
    <t>Holland Park Station
Norland
Kensington and Chelsea
West London
W11 3RB
Latitude: 51.5071461481404
Longitude: -0.206557775412328</t>
  </si>
  <si>
    <t>Kensington\n(Olympia)</t>
  </si>
  <si>
    <t>Kensington (Olympia) Station
Brook Green
Kensington and Chelsea
West London
W14 0NE
Latitude: 51.4978793571258
Longitude: -0.210379239767882</t>
  </si>
  <si>
    <t>Ladbroke\nGrove</t>
  </si>
  <si>
    <t>Ladbroke Grove Station
Notting Dale
Kensington and Chelsea
West London
W10 6HJ
Latitude: 51.5172103317528
Longitude: -0.210198169891792</t>
  </si>
  <si>
    <t>Latimer\nRoad</t>
  </si>
  <si>
    <t>Latimer Road Station
Notting Dale
Kensington and Chelsea
West London
W10 6SZ
Latitude: 51.5139577448775
Longitude: -0.217459663317241</t>
  </si>
  <si>
    <t>Notting\nHill\nGate</t>
  </si>
  <si>
    <t>Notting Hill Gate Station
Pembridge
Kensington and Chelsea
West London
W11 3HT
Latitude: 51.5093750180117
Longitude: -0.19592161622639</t>
  </si>
  <si>
    <t>West\nKensington</t>
  </si>
  <si>
    <t>West Kensington Station
West Kensington
Kensington and Chelsea
West London
W14 9NL
Latitude: 51.4901090272105
Longitude: -0.206203692218026</t>
  </si>
  <si>
    <t>Westbourne\nPark</t>
  </si>
  <si>
    <t>Westbourne Park Station
Golborne
Kensington and Chelsea
West London
W11 1AB
Latitude: 51.5209885149092
Longitude: -0.200882512814746</t>
  </si>
  <si>
    <t>Westminster, West London</t>
  </si>
  <si>
    <t>Bayswater Station
Lancaster Gate
Westminster
West London
W2 4QH
Latitude: 51.5121109831795
Longitude: -0.187901571878205</t>
  </si>
  <si>
    <t>Bond\nStreet</t>
  </si>
  <si>
    <t>Bond Street Station
West End
Westminster
West London
W1C 2HU
Latitude: 51.5137972823274
Longitude: -0.149613608531646</t>
  </si>
  <si>
    <t>Edgware\nRoad\n(Bakerloo)</t>
  </si>
  <si>
    <t>Edgware Road (Bakerloo) Station
Church Street
Westminster
West London
W2 1DY
Latitude: 51.5206450845361
Longitude: -0.17053954989974</t>
  </si>
  <si>
    <t>Great\nPortland\nStreet</t>
  </si>
  <si>
    <t>Great Portland Street Station
West End
Westminster
West London
W1W 5PP
Latitude: 51.5237885627179
Longitude: -0.14396142408109</t>
  </si>
  <si>
    <t>Green\nPark</t>
  </si>
  <si>
    <t>Green Park Station
West End
Westminster
West London
W1J 7BX
Latitude: 51.5067602537146
Longitude: -0.142477574422533</t>
  </si>
  <si>
    <t>Lancaster\nGate</t>
  </si>
  <si>
    <t>Lancaster Gate Station
Lancaster Gate
Westminster
West London
W2 4QH
Latitude: 51.5118906583283
Longitude: -0.175429926789791</t>
  </si>
  <si>
    <t>Maida\nVale</t>
  </si>
  <si>
    <t>Maida Vale Station
Maida Vale
Westminster
West London
W9 1JS
Latitude: 51.5299947556211
Longitude: -0.185432644935855</t>
  </si>
  <si>
    <t>Marble\nArch</t>
  </si>
  <si>
    <t>Marble Arch Station
West End
Westminster
West London
W1C 2JS
Latitude: 51.5139652346593
Longitude: -0.158571214792757</t>
  </si>
  <si>
    <t>Oxford\nCircus</t>
  </si>
  <si>
    <t>Oxford Circus Station
West End
Westminster
West London
W1C 2JS
Latitude: 51.5152231744016
Longitude: -0.14083617013334</t>
  </si>
  <si>
    <t>Paddington Station
Hyde Park
Westminster
West London
W2 1RH
Latitude: 51.5153935002265
Longitude: -0.175736750265772</t>
  </si>
  <si>
    <t>Piccadilly\nCircus</t>
  </si>
  <si>
    <t>Piccadilly Circus Station
St James's
Westminster
West London
W1J 9HS
Latitude: 51.5096965321705
Longitude: -0.133711596159076</t>
  </si>
  <si>
    <t>Queensway Station
Lancaster Gate
Westminster
West London
W2 4SS
Latitude: 51.5104489285476
Longitude: -0.187419901048368</t>
  </si>
  <si>
    <t>Royal\nOak</t>
  </si>
  <si>
    <t>Royal Oak Station
Bayswater
Westminster
West London
W2 6ET
Latitude: 51.5182940459234
Longitude: -0.188823671546854</t>
  </si>
  <si>
    <t>Tottenham\nCourt\nRoad</t>
  </si>
  <si>
    <t>Tottenham Court Road Station
West End
Westminster
West London
W1D 2DA
Latitude: 51.5162106579361
Longitude: -0.131110437940232</t>
  </si>
  <si>
    <t>Warwick\nAvenue</t>
  </si>
  <si>
    <t>Warwick Avenue Station
Little Venice
Westminster
West London
W9 2PT
Latitude: 51.523104138079
Longitude: -0.182953291113456</t>
  </si>
  <si>
    <t>Hammersmith and Fulham</t>
  </si>
  <si>
    <t>Hammersmith and Fulham, West London</t>
  </si>
  <si>
    <t>East\nActon</t>
  </si>
  <si>
    <t>East Acton Station
College Park &amp; Old Oak
Hammersmith and Fulham
West London
W12 0BP
Latitude: 51.5162630104536
Longitude: -0.248112221281314</t>
  </si>
  <si>
    <t>Goldhawk\nRoad</t>
  </si>
  <si>
    <t>Goldhawk Road Station
Grove
Hammersmith and Fulham
West London
W12 8EG
Latitude: 51.5020765966367
Longitude: -0.227404003248823</t>
  </si>
  <si>
    <t>Hammersmith\n(District)</t>
  </si>
  <si>
    <t>Hammersmith (District) Station
Hammersmith Broadway
Hammersmith and Fulham
West London
W6 9YA
Latitude: 51.4918194135571
Longitude: -0.222860925885304</t>
  </si>
  <si>
    <t>Hammersmith\n(Met.)</t>
  </si>
  <si>
    <t>Hammersmith (Met.) Station
Hammersmith Broadway
Hammersmith and Fulham
West London
W6 0ED
Latitude: 51.4934829866877
Longitude: -0.2246401545007</t>
  </si>
  <si>
    <t>Ravenscourt\nPark</t>
  </si>
  <si>
    <t>Ravenscourt Park Station
Ravenscourt
Hammersmith and Fulham
West London
W6 0UG
Latitude: 51.494067596546
Longitude: -0.235969229860143</t>
  </si>
  <si>
    <t>Shepherds\nBush</t>
  </si>
  <si>
    <t>Shepherds Bush Station
Shepherd's Bush Green
Hammersmith and Fulham
West London
W12 8LH
Latitude: 51.5045317956138
Longitude: -0.218519156668848</t>
  </si>
  <si>
    <t>Shepherds\nBush\nMarket</t>
  </si>
  <si>
    <t>Shepherds Bush Market Station
White City
Hammersmith and Fulham
West London
W12 7JD
Latitude: 51.5058803381901
Longitude: -0.227400490410209</t>
  </si>
  <si>
    <t>Stamford\nBrook</t>
  </si>
  <si>
    <t>Stamford Brook Station
Chiswick Homefields
Hammersmith and Fulham
West London
W6 0SB
Latitude: 51.4944495685696
Longitude: -0.245246306027922</t>
  </si>
  <si>
    <t>White\nCity</t>
  </si>
  <si>
    <t>White City Station
College Park &amp; Old Oak
Hammersmith and Fulham
West London
W12 7RH
Latitude: 51.5122320722798
Longitude: -0.224631928515272</t>
  </si>
  <si>
    <t>Wood\nLane</t>
  </si>
  <si>
    <t>Wood Lane Station
College Park &amp; Old Oak
Hammersmith and Fulham
West London
W12 7DS
Latitude: 51.5096578296917
Longitude: -0.224472605709938</t>
  </si>
  <si>
    <t>Camden</t>
  </si>
  <si>
    <t>Camden, West London</t>
  </si>
  <si>
    <t>Goodge\nStreet</t>
  </si>
  <si>
    <t>Goodge Street Station
Bloomsbury
Camden
West London
W1T 2HF
Latitude: 51.5206128912698
Longitude: -0.134807689114726</t>
  </si>
  <si>
    <t>Hounslow</t>
  </si>
  <si>
    <t>Hounslow, West London</t>
  </si>
  <si>
    <t>Gunnersbury Station
Chiswick Gunnersbury
Hounslow
West London
W4 5RP
Latitude: 51.4918629632299
Longitude: -0.27516413141625</t>
  </si>
  <si>
    <t>Turnham\nGreen</t>
  </si>
  <si>
    <t>Turnham Green Station
Chiswick Homefields
Hounslow
West London
W4 1LR
Latitude: 51.4951815268556
Longitude: -0.254524564284253</t>
  </si>
  <si>
    <t>Croydon, Croydon</t>
  </si>
  <si>
    <t>Addington\nVillage</t>
  </si>
  <si>
    <t>Addington Village Station
Selsdon &amp; Addington Village
Croydon
Croydon
CR0 5AR
Latitude: 51.3562385394949
Longitude: -0.032665100332062</t>
  </si>
  <si>
    <t>Addiscombe Station
Addiscombe East
Croydon
Croydon
CR0 7AA
Latitude: 51.3798081721676
Longitude: -7.32132825198676E-02</t>
  </si>
  <si>
    <t>Ampere\nWay</t>
  </si>
  <si>
    <t>Ampere Way Station
Broad Green
Croydon
Croydon
CR0 3JX
Latitude: 51.382299219888
Longitude: -0.123636798461906</t>
  </si>
  <si>
    <t>Beddington\nLane</t>
  </si>
  <si>
    <t>Beddington Lane Station
Beddington
Croydon
Croydon
CR0 4TF
Latitude: 51.3892396514697
Longitude: -0.142138433190547</t>
  </si>
  <si>
    <t>Blackhorse\nLane</t>
  </si>
  <si>
    <t>Blackhorse Lane Station
Addiscombe East
Croydon
Croydon
CR0 6NL
Latitude: 51.3847460703675
Longitude: -7.05339476144646E-02</t>
  </si>
  <si>
    <t>Centrale Station
Fairfield
Croydon
Croydon
CR0 1XT
Latitude: 51.3757673000302
Longitude: -0.103888103221632</t>
  </si>
  <si>
    <t>Church\nStreet</t>
  </si>
  <si>
    <t>Church Street Station
Fairfield
Croydon
Croydon
CR0 1RN
Latitude: 51.3737063933963
Longitude: -0.104346828268118</t>
  </si>
  <si>
    <t>Coombe\nLane</t>
  </si>
  <si>
    <t>Coombe Lane Station
Selsdon &amp; Addington Village
Croydon
Croydon
CR0 5RF
Latitude: 51.3597892144862
Longitude: -0.059531571121806</t>
  </si>
  <si>
    <t>East\nCroydon</t>
  </si>
  <si>
    <t>East Croydon Station
Fairfield
Croydon
Croydon
CR0 1LF
Latitude: 51.3757159539062
Longitude: -9.18634955366216E-02</t>
  </si>
  <si>
    <t>Fieldway Station
New Addington North
Croydon
Croydon
CR0 0QA
Latitude: 51.3513169697067
Longitude: -2.45032653332691E-02</t>
  </si>
  <si>
    <t>George\nStreet</t>
  </si>
  <si>
    <t>George Street Station
Fairfield
Croydon
Croydon
CRO 1LA
Latitude: 51.3739658975768
Longitude: -9.87181046574809E-02</t>
  </si>
  <si>
    <t>Gravel\nHill</t>
  </si>
  <si>
    <t>Gravel Hill Station
Selsdon &amp; Addington Village
Croydon
Croydon
CR0 5BJ
Latitude: 51.3545431872963
Longitude: -4.31216986501781E-02</t>
  </si>
  <si>
    <t>King\nHenry's\nDrive</t>
  </si>
  <si>
    <t>King Henry's Drive Station
New Addington South
Croydon
Croydon
CR0 0LH
Latitude: 51.3453640669912
Longitude: -0.020264757424528</t>
  </si>
  <si>
    <t>Lebanon\nRoad</t>
  </si>
  <si>
    <t>Lebanon Road Station
Addiscombe West
Croydon
Croydon
CR0 6SF
Latitude: 51.3751988602505
Longitude: -8.49736487598166E-02</t>
  </si>
  <si>
    <t>Lloyd\nPark</t>
  </si>
  <si>
    <t>Lloyd Park Station
South Croydon
Croydon
Croydon
CR0 5RA
Latitude: 51.3642754053556
Longitude: -8.07462726980878E-02</t>
  </si>
  <si>
    <t>New\nAddington</t>
  </si>
  <si>
    <t>New Addington Station
New Addington South
Croydon
Croydon
CR0 0DE
Latitude: 51.3425904830932
Longitude: -1.73833270693507E-02</t>
  </si>
  <si>
    <t>Reeves\nCorner</t>
  </si>
  <si>
    <t>Reeves Corner Station
Fairfield
Croydon
Croydon
CR0 1XP
Latitude: 51.3752770286309
Longitude: -0.106379777578369</t>
  </si>
  <si>
    <t>Sandilands Station
Park Hill &amp; Whitgift
Croydon
Croydon
CR0 5PN
Latitude: 51.3750221468238
Longitude: -7.80265894240146E-02</t>
  </si>
  <si>
    <t>Therapia\nLane</t>
  </si>
  <si>
    <t>Therapia Lane Station
Broad Green
Croydon
Croydon
CR0 3DD
Latitude: 51.3856855818392
Longitude: -0.129017105892247</t>
  </si>
  <si>
    <t>Waddon\nMarsh</t>
  </si>
  <si>
    <t>Waddon Marsh Station
Waddon
Croydon
Croydon
CR0 4XT
Latitude: 51.3770827611593
Longitude: -0.117987464148064</t>
  </si>
  <si>
    <t>Wandle\nPark</t>
  </si>
  <si>
    <t>Wandle Park Station
Waddon
Croydon
Croydon
CR0 4JS
Latitude: 51.3734005326275
Longitude: -0.113253320438367</t>
  </si>
  <si>
    <t>Wellesley\nRoad</t>
  </si>
  <si>
    <t>Wellesley Road Station
Fairfield
Croydon
Croydon
CR0 2DD
Latitude: 51.3753673812302
Longitude: -9.75249080867142E-02</t>
  </si>
  <si>
    <t>West\nCroydon</t>
  </si>
  <si>
    <t>West Croydon Station
Broad Green
Croydon
Croydon
CR0 2TA
Latitude: 51.3785520094323
Longitude: -0.102034292302637</t>
  </si>
  <si>
    <t>Merton</t>
  </si>
  <si>
    <t>Merton, Croydon</t>
  </si>
  <si>
    <t>Belgrave\nWalk</t>
  </si>
  <si>
    <t>Belgrave Walk Station
Ravensbury
Merton
Croydon
CR4 4NY
Latitude: 51.4009613563426
Longitude: -0.178496472205089</t>
  </si>
  <si>
    <t>Mitcham Station
Ravensbury
Merton
Croydon
CR4 4BD
Latitude: 51.3974883365194
Longitude: -0.17087164547873</t>
  </si>
  <si>
    <t>Mitcham\nJunction</t>
  </si>
  <si>
    <t>Mitcham Junction Station
Cricket Green
Merton
Croydon
CR4 4HN
Latitude: 51.3930423124125
Longitude: -0.157436642225589</t>
  </si>
  <si>
    <t>Phipps\nBridge</t>
  </si>
  <si>
    <t>Phipps Bridge Station
Cricket Green
Merton
Croydon
CR4 3QN
Latitude: 51.4033764315296
Longitude: -0.182296786948212</t>
  </si>
  <si>
    <t>Central London</t>
  </si>
  <si>
    <t>City of London</t>
  </si>
  <si>
    <t>City of London, Central London</t>
  </si>
  <si>
    <t>Aldgate Station
Portsoken
City of London
Central London
EC3N 1AH
Latitude: 51.5143422574978
Longitude: -7.56269123224862E-02</t>
  </si>
  <si>
    <t>Bank Station
Walbrook
City of London
Central London
EC3V 3LA
Latitude: 51.5133469191418
Longitude: -8.90001234943746E-02</t>
  </si>
  <si>
    <t>Barbican Station
Farringdon Within
City of London
Central London
EC1A 4JA
Latitude: 51.5202151261078
Longitude: -9.77215780905022E-02</t>
  </si>
  <si>
    <t>Blackfriars Station
Castle Baynard
City of London
Central London
EC4V 4DD
Latitude: 51.511586761695
Longitude: -0.102995384624505</t>
  </si>
  <si>
    <t>Cannon\nStreet</t>
  </si>
  <si>
    <t>Cannon Street Station
Dowgate
City of London
Central London
EC4N 6AP
Latitude: 51.5113619437019
Longitude: -9.02505264150347E-02</t>
  </si>
  <si>
    <t>Liverpool\nStreet</t>
  </si>
  <si>
    <t>Liverpool Street Station
Bishopsgate
City of London
Central London
EC2M 7PR
Latitude: 51.517598132254
Longitude: -8.22496218888544E-02</t>
  </si>
  <si>
    <t>Mansion\nHouse</t>
  </si>
  <si>
    <t>Mansion House Station
Vintry
City of London
Central London
EC4N 6JD
Latitude: 51.5120915984511
Longitude: -9.41976572437842E-02</t>
  </si>
  <si>
    <t>Monument Station
Candlewick
City of London
Central London
EC4R 9AA
Latitude: 51.510630277351
Longitude: -8.61883132610571E-02</t>
  </si>
  <si>
    <t>Moorgate Station
Coleman Street
City of London
Central London
EC2M 6TX
Latitude: 51.5184369958311
Longitude: -8.90176874196191E-02</t>
  </si>
  <si>
    <t>St.\nPauls</t>
  </si>
  <si>
    <t>St. Pauls Station
Bread Street
City of London
Central London
EC2V 6AA
Latitude: 51.5148351387398
Longitude: -9.75710001169853E-02</t>
  </si>
  <si>
    <t>Tower\nGateway</t>
  </si>
  <si>
    <t>Tower Gateway Station
Tower
City of London
Central London
EC3N 1JL
Latitude: 51.5103925230574
Longitude: -7.44098769115334E-02</t>
  </si>
  <si>
    <t>Camden, Central London</t>
  </si>
  <si>
    <t>Chancery\nLane</t>
  </si>
  <si>
    <t>Chancery Lane Station
Holborn &amp; Covent Garden
Camden
Central London
WC1V 6DR
Latitude: 51.5184938358198
Longitude: -0.111962026762417</t>
  </si>
  <si>
    <t>Holborn Station
Holborn &amp; Covent Garden
Camden
Central London
WC2B 6AA
Latitude: 51.5172355413956
Longitude: -0.119840506602936</t>
  </si>
  <si>
    <t>Russell\nSquare</t>
  </si>
  <si>
    <t>Russell Square Station
Clerkenwell
Camden
Central London
WC1N 1LG
Latitude: 51.5230128366462
Longitude: -0.124590196872619</t>
  </si>
  <si>
    <t>Westminster, Central London</t>
  </si>
  <si>
    <t>Charing\nCross</t>
  </si>
  <si>
    <t>Charing Cross Station
St James's
Westminster
Central London
WC2N 5HS
Latitude: 51.5083584281862
Longitude: -0.124802937233044</t>
  </si>
  <si>
    <t>Covent\nGarden</t>
  </si>
  <si>
    <t>Covent Garden Station
St James's
Westminster
Central London
WC2E 9JT
Latitude: 51.5127600335321
Longitude: -0.124506893736966</t>
  </si>
  <si>
    <t>Embankment Station
St James's
Westminster
Central London
WC2N 6NS
Latitude: 51.5073122969468
Longitude: -0.122367335662119</t>
  </si>
  <si>
    <t>Leicester\nSquare</t>
  </si>
  <si>
    <t>Leicester Square Station
St James's
Westminster
Central London
WC2H 0AP
Latitude: 51.5112909741717
Longitude: -0.128242146629806</t>
  </si>
  <si>
    <t>Temple Station
St James's
Westminster
Central London
WC2R 2PH
Latitude: 51.5110404236046
Longitude: -0.113725749531254</t>
  </si>
  <si>
    <t>Islington</t>
  </si>
  <si>
    <t>Islington, Central London</t>
  </si>
  <si>
    <t>Farringdon Station
Clerkenwell
Islington
Central London
EC1M 6BY
Latitude: 51.5201955191977
Longitude: -0.104843061316764</t>
  </si>
  <si>
    <t>Old\nStreet</t>
  </si>
  <si>
    <t>Old Street Station
Bunhill
Islington
Central London
EC1V 9NR
Latitude: 51.525581330743
Longitude: -8.76229573873512E-02</t>
  </si>
  <si>
    <t>Tower Hamlets, Central London</t>
  </si>
  <si>
    <t>Tower\nHill</t>
  </si>
  <si>
    <t>Tower Hill Station
St Katharine's &amp; Wapping
Tower Hamlets
Central London
EC3N 4DJ
Latitude: 51.5103941502292
Longitude: -7.67011981209769E-02</t>
  </si>
  <si>
    <t>Harrow</t>
  </si>
  <si>
    <t>Harrow, Harrow</t>
  </si>
  <si>
    <t>Alperton Station
Wembley Central
Harrow
Harrow
HA0 4LL
Latitude: 51.5412087864384
Longitude: -0.299515753475578</t>
  </si>
  <si>
    <t>Canons\nPark</t>
  </si>
  <si>
    <t>Canons Park Station
Canons
Harrow
Harrow
HA8 6RN
Latitude: 51.6076500902853
Longitude: -0.294391591494146</t>
  </si>
  <si>
    <t>Eastcote Station
Eastcote
Harrow
Harrow
HA5 1QZ
Latitude: 51.5765511761409
Longitude: -0.396823290149802</t>
  </si>
  <si>
    <t>Edgware Station
Edgware
Harrow
Harrow
HA8 7AW
Latitude: 51.614229174515
Longitude: -0.275093662061705</t>
  </si>
  <si>
    <t>Harrow\nand\nWealdstone</t>
  </si>
  <si>
    <t>Harrow and Wealdstone Station
Wealdstone South
Harrow
Harrow
HA3 7RF
Latitude: 51.5925940880876
Longitude: -0.334252678574126</t>
  </si>
  <si>
    <t>Harrow-on-the-Hill Station
Greenhill
Harrow
Harrow
HA1 1BB
Latitude: 51.5793875695421
Longitude: -0.337001510706095</t>
  </si>
  <si>
    <t>Kenton Station
Kenton
Harrow
Harrow
HA3 0XS
Latitude: 51.5814957703513
Longitude: -0.31521686082632</t>
  </si>
  <si>
    <t>North\nHarrow</t>
  </si>
  <si>
    <t>North Harrow Station
North Harrow
Harrow
Harrow
HA2 7SR
Latitude: 51.5846307078439
Longitude: -0.362632985599068</t>
  </si>
  <si>
    <t>North\nWembley</t>
  </si>
  <si>
    <t>North Wembley Station
Northwick Park
Harrow
Harrow
HA0 3NT
Latitude: 51.5623957964432
Longitude: -0.30394821391329</t>
  </si>
  <si>
    <t>Northwick\nPark</t>
  </si>
  <si>
    <t>Northwick Park Station
Kenton
Harrow
Harrow
HA3 0AT
Latitude: 51.578508169653
Longitude: -0.318199386013368</t>
  </si>
  <si>
    <t>Pinner Station
Pinner
Harrow
Harrow
HA5 5LZ
Latitude: 51.5923610566071
Longitude: -0.38122378173761</t>
  </si>
  <si>
    <t>Preston\nRoad</t>
  </si>
  <si>
    <t>Preston Road Station
Kenton
Harrow
Harrow
HA3 0PS
Latitude: 51.5721032477992
Longitude: -0.294972007483066</t>
  </si>
  <si>
    <t>Rayners\nLane</t>
  </si>
  <si>
    <t>Rayners Lane Station
Pinner South
Harrow
Harrow
HA5 5EG
Latitude: 51.5753961273885
Longitude: -0.371060805748711</t>
  </si>
  <si>
    <t>South\nHarrow</t>
  </si>
  <si>
    <t>South Harrow Station
Roxeth
Harrow
Harrow
HA2 8HN
Latitude: 51.5646795948216
Longitude: -0.351893963731605</t>
  </si>
  <si>
    <t>Stanmore Station
Canons
Harrow
Harrow
HA7 4PD
Latitude: 51.6196729504835
Longitude: -0.303099287595298</t>
  </si>
  <si>
    <t>Sudbury\nHill</t>
  </si>
  <si>
    <t>Sudbury Hill Station
Harrow on the Hill
Harrow
Harrow
HA1 3RA
Latitude: 51.5573390110298
Longitude: -0.336392108538228</t>
  </si>
  <si>
    <t>Sudbury\nTown</t>
  </si>
  <si>
    <t>Sudbury Town Station
Sudbury
Harrow
Harrow
HA0 2LA
Latitude: 51.5513969271082
Longitude: -0.316343479907577</t>
  </si>
  <si>
    <t>West\nHarrow</t>
  </si>
  <si>
    <t>West Harrow Station
North Harrow
Harrow
Harrow
HA1 4HE
Latitude: 51.5789236612616
Longitude: -0.35384668986843</t>
  </si>
  <si>
    <t>Barnet</t>
  </si>
  <si>
    <t>Barnet, Harrow</t>
  </si>
  <si>
    <t>Burnt\nOak</t>
  </si>
  <si>
    <t>Burnt Oak Station
Burnt Oak
Barnet
Harrow
HA8 0LA
Latitude: 51.6025514817376
Longitude: -0.264330708200811</t>
  </si>
  <si>
    <t>Hillingdon, Harrow</t>
  </si>
  <si>
    <t>Moor\nPark</t>
  </si>
  <si>
    <t>Moor Park Station
Moor Park &amp; Eastbury
Hillingdon
Harrow
HA6 2JQ
Latitude: 51.6299299595336
Longitude: -0.432913016495896</t>
  </si>
  <si>
    <t>Northwood Station
Northwood
Hillingdon
Harrow
HA6 2XL
Latitude: 51.6112129195813
Longitude: -0.423837776195817</t>
  </si>
  <si>
    <t>Northwood\nHills</t>
  </si>
  <si>
    <t>Northwood Hills Station
Northwood Hills
Hillingdon
Harrow
HA6 1NZ
Latitude: 51.6008019779143
Longitude: -0.409311348056892</t>
  </si>
  <si>
    <t>Ruislip Station
Ruislip
Hillingdon
Harrow
HA4 8LD
Latitude: 51.5721612338761
Longitude: -0.421234915592132</t>
  </si>
  <si>
    <t>Ruislip\nGardens</t>
  </si>
  <si>
    <t>Ruislip Gardens Station
South Ruislip
Hillingdon
Harrow
HA4 6LG
Latitude: 51.5599595105221
Longitude: -0.409294101374033</t>
  </si>
  <si>
    <t>Ruislip\nManor</t>
  </si>
  <si>
    <t>Ruislip Manor Station
Ruislip Manor
Hillingdon
Harrow
HA4 9AA
Latitude: 51.5734509011491
Longitude: -0.412849344431848</t>
  </si>
  <si>
    <t>South\nRuislip</t>
  </si>
  <si>
    <t>South Ruislip Station
South Ruislip
Hillingdon
Harrow
HA4 6TP
Latitude: 51.5568896514779
Longitude: -0.399115901006821</t>
  </si>
  <si>
    <t>West\nRuislip</t>
  </si>
  <si>
    <t>West Ruislip Station
Ruislip
Hillingdon
Harrow
HA4 7WD
Latitude: 51.5695871570354
Longitude: -0.437860134374038</t>
  </si>
  <si>
    <t>Brent</t>
  </si>
  <si>
    <t>Brent, Harrow</t>
  </si>
  <si>
    <t>Queensbury Station
Queensbury
Brent
Harrow
HA8 5NP
Latitude: 51.5938825093132
Longitude: -0.286331592620629</t>
  </si>
  <si>
    <t>South\nKenton</t>
  </si>
  <si>
    <t>South Kenton Station
Preston
Brent
Harrow
HA9 8QT
Latitude: 51.5710439475512
Longitude: -0.308142971762092</t>
  </si>
  <si>
    <t>Wembley\nCentral</t>
  </si>
  <si>
    <t>Wembley Central Station
Wembley Hill
Brent
Harrow
HA9 6AG
Latitude: 51.5518642975385
Longitude: -0.29639232191604</t>
  </si>
  <si>
    <t>Wembley\nPark</t>
  </si>
  <si>
    <t>Wembley Park Station
Barnhill
Brent
Harrow
HA9 9AA
Latitude: 51.5633220034915
Longitude: -0.279242548111156</t>
  </si>
  <si>
    <t>Hemel Hempstead</t>
  </si>
  <si>
    <t>Chiltern</t>
  </si>
  <si>
    <t>Chiltern, Hemel Hempstead</t>
  </si>
  <si>
    <t>Amersham Station
Amersham and Chesham Bois
Chiltern
Hemel Hempstead
HP6 5AZ
Latitude: 51.6741283283426
Longitude: -0.60651376787779</t>
  </si>
  <si>
    <t>Chalfont\nand\nLatimer</t>
  </si>
  <si>
    <t>Chalfont and Latimer Station
Little Chalfont and Amersham Common
Chiltern
Hemel Hempstead
HP7 9PR
Latitude: 51.6679065638921
Longitude: -0.561067758943182</t>
  </si>
  <si>
    <t>Chesham Station
Chess Valley
Chiltern
Hemel Hempstead
HP5 1DH
Latitude: 51.7053790233012
Longitude: -0.611429635297931</t>
  </si>
  <si>
    <t>North London</t>
  </si>
  <si>
    <t>Hackney, North London</t>
  </si>
  <si>
    <t>Angel Station
St Peter's &amp; Canalside
Hackney
North London
N1 8XB
Latitude: 51.5329678453984
Longitude: -0.105581448303788</t>
  </si>
  <si>
    <t>Highbury\nand\nIslington</t>
  </si>
  <si>
    <t>Highbury and Islington Station
Laycock
Hackney
North London
N1 1SE
Latitude: 51.5464953388499
Longitude: -0.104082139239352</t>
  </si>
  <si>
    <t>Kings\nCross\nSt.\nPancras</t>
  </si>
  <si>
    <t>Kings Cross St. Pancras Station
King's Cross
Hackney
North London
N1 9AL
Latitude: 51.5303122619462
Longitude: -0.123872128687034</t>
  </si>
  <si>
    <t>Islington, North London</t>
  </si>
  <si>
    <t>Archway Station
Junction
Islington
North London
N19 5RQ
Latitude: 51.5654903154596
Longitude: -0.135121575621472</t>
  </si>
  <si>
    <t>Arsenal Station
Arsenal
Islington
North London
N5 1LP
Latitude: 51.5585412055996
Longitude: -0.105499932961185</t>
  </si>
  <si>
    <t>Caledonian\nRoad</t>
  </si>
  <si>
    <t>Caledonian Road Station
Laycock
Islington
North London
N7 9BA
Latitude: 51.5478852498281
Longitude: -0.118360861064694</t>
  </si>
  <si>
    <t>Holloway\nRoad</t>
  </si>
  <si>
    <t>Holloway Road Station
Holloway
Islington
North London
N7 8HS
Latitude: 51.5528159210644
Longitude: -0.112935696216859</t>
  </si>
  <si>
    <t>Tufnell\nPark</t>
  </si>
  <si>
    <t>Tufnell Park Station
Tollington
Islington
North London
N19 5QB
Latitude: 51.5564405750082
Longitude: -0.137742174052792</t>
  </si>
  <si>
    <t>Enfield</t>
  </si>
  <si>
    <t>Enfield, North London</t>
  </si>
  <si>
    <t>Arnos\nGrove</t>
  </si>
  <si>
    <t>Arnos Grove Station
Arnos Grove
Enfield
North London
N11 1AN
Latitude: 51.6162299245514
Longitude: -0.134270217721849</t>
  </si>
  <si>
    <t>Bounds\nGreen</t>
  </si>
  <si>
    <t>Bounds Green Station
Bounds Green
Enfield
North London
N11 2EU
Latitude: 51.6070317206175
Longitude: -0.124177064734796</t>
  </si>
  <si>
    <t>Oakwood Station
Oakwood
Enfield
North London
N14 4UT
Latitude: 51.6476377473599
Longitude: -0.131853538813393</t>
  </si>
  <si>
    <t>Southgate Station
Southgate
Enfield
North London
N14 5BH
Latitude: 51.6323756417306
Longitude: -0.12777004630784</t>
  </si>
  <si>
    <t>Barnet, North London</t>
  </si>
  <si>
    <t>East\nFinchley</t>
  </si>
  <si>
    <t>East Finchley Station
East Finchley
Barnet
North London
N2 0NW
Latitude: 51.5873322776344
Longitude: -0.164743884446719</t>
  </si>
  <si>
    <t>Finchley\nCentral</t>
  </si>
  <si>
    <t>Finchley Central Station
Finchley Church End
Barnet
North London
N3 2RY
Latitude: 51.6009029368563
Longitude: -0.193220634711657</t>
  </si>
  <si>
    <t>Totteridge\nand\nWhetstone</t>
  </si>
  <si>
    <t>Totteridge and Whetstone Station
Totteridge &amp; Woodside
Barnet
North London
N20 9QP
Latitude: 51.6302464287638
Longitude: -0.179354261233394</t>
  </si>
  <si>
    <t>West\nFinchley</t>
  </si>
  <si>
    <t>West Finchley Station
West Finchley
Barnet
North London
N3 1NT
Latitude: 51.6092624211855
Longitude: -0.18891710747921</t>
  </si>
  <si>
    <t>Woodside\nPark</t>
  </si>
  <si>
    <t>Woodside Park Station
Totteridge &amp; Woodside
Barnet
North London
N12 8SE
Latitude: 51.6178680990036
Longitude: -0.185425502730219</t>
  </si>
  <si>
    <t>Haringey</t>
  </si>
  <si>
    <t>Haringey, North London</t>
  </si>
  <si>
    <t>Finsbury\nPark</t>
  </si>
  <si>
    <t>Finsbury Park Station
Finsbury Park
Haringey
North London
N4 3JU
Latitude: 51.5646352748413
Longitude: -0.105881485528902</t>
  </si>
  <si>
    <t>Manor\nHouse</t>
  </si>
  <si>
    <t>Manor House Station
Harringay
Haringey
North London
N4 1BZ
Latitude: 51.5707469861909
Longitude: -9.56849757319274E-02</t>
  </si>
  <si>
    <t>Seven\nSisters</t>
  </si>
  <si>
    <t>Seven Sisters Station
Seven Sisters
Haringey
North London
N15 5LA
Latitude: 51.5833620439953
Longitude: -0.072466822518891</t>
  </si>
  <si>
    <t>Tottenham\nHale</t>
  </si>
  <si>
    <t>Tottenham Hale Station
Tottenham Hale
Haringey
North London
N17 9LR
Latitude: 51.5879976822906
Longitude: -6.01878224855683E-02</t>
  </si>
  <si>
    <t>Turnpike\nLane</t>
  </si>
  <si>
    <t>Turnpike Lane Station
West Green
Haringey
North London
N15 3NX
Latitude: 51.5903579682551
Longitude: -0.10280504057766</t>
  </si>
  <si>
    <t>Wood\nGreen</t>
  </si>
  <si>
    <t>Wood Green Station
Woodside
Haringey
North London
N22 8HH
Latitude: 51.5974535516576
Longitude: -0.10952658877613</t>
  </si>
  <si>
    <t>Camden, North London</t>
  </si>
  <si>
    <t>Highgate Station
Highgate
Camden
North London
N6 5BH
Latitude: 51.5776463793385
Longitude: -0.146934860933741</t>
  </si>
  <si>
    <t>Bromley</t>
  </si>
  <si>
    <t>Bromley, Bromley</t>
  </si>
  <si>
    <t>Avenue\nRoad</t>
  </si>
  <si>
    <t>Avenue Road Station
Clock House
Bromley
Bromley
BR3 4NJ
Latitude: 51.4067979043153
Longitude: -4.94469369736633E-02</t>
  </si>
  <si>
    <t>Beckenham\nJunction</t>
  </si>
  <si>
    <t>Beckenham Junction Station
Beckenham Town &amp; Copers Cope
Bromley
Bromley
BR3 1HY
Latitude: 51.4109416018846
Longitude: -2.57017391145474E-02</t>
  </si>
  <si>
    <t>Beckenham\nRoad</t>
  </si>
  <si>
    <t>Beckenham Road Station
Clock House
Bromley
Bromley
BR3 4RR
Latitude: 51.4095296798614
Longitude: -0.043391921968959</t>
  </si>
  <si>
    <t>Birkbeck Station
Clock House
Bromley
Bromley
BR3 4TA
Latitude: 51.4038630046597
Longitude: -5.62862355401811E-02</t>
  </si>
  <si>
    <t>Elmers\nEnd</t>
  </si>
  <si>
    <t>Elmers End Station
Clock House
Bromley
Bromley
BR3 4EJ
Latitude: 51.3982910301624
Longitude: -4.94638321399583E-02</t>
  </si>
  <si>
    <t>North West London</t>
  </si>
  <si>
    <t>Camden, North West London</t>
  </si>
  <si>
    <t>Baker\nStreet</t>
  </si>
  <si>
    <t>Baker Street Station
Regent's Park
Camden
North West London
NW1 5LA
Latitude: 51.5231293660588
Longitude: -0.156904192986184</t>
  </si>
  <si>
    <t>Belsize\nPark</t>
  </si>
  <si>
    <t>Belsize Park Station
Gospel Oak
Camden
North West London
NW3 2AL
Latitude: 51.5501906117819
Longitude: -0.163974491025518</t>
  </si>
  <si>
    <t>Camden\nTown</t>
  </si>
  <si>
    <t>Camden Town Station
Camden Town
Camden
North West London
NW1 8NH
Latitude: 51.5399691216041
Longitude: -0.142452379876489</t>
  </si>
  <si>
    <t>Chalk\nFarm</t>
  </si>
  <si>
    <t>Chalk Farm Station
Haverstock
Camden
North West London
NW3 2BP
Latitude: 51.5441488373465
Longitude: -0.153733069506079</t>
  </si>
  <si>
    <t>Edgware\nRoad\n(Circle/District/Hammersmith\nand\nCity)</t>
  </si>
  <si>
    <t>Edgware Road (Circle/District/Hammersmith and City) Station
Hyde Park
Camden
North West London
NW1 5DH
Latitude: 51.5199977710933
Longitude: -0.167668252651178</t>
  </si>
  <si>
    <t>Euston Station
Regent's Park
Camden
North West London
NW1 2DU
Latitude: 51.528664114832
Longitude: -0.133296470819151</t>
  </si>
  <si>
    <t>Euston\nSquare</t>
  </si>
  <si>
    <t>Euston Square Station
Regent's Park
Camden
North West London
NW1 2BN
Latitude: 51.5254683829995
Longitude: -0.135344488442691</t>
  </si>
  <si>
    <t>Hampstead Station
Hampstead Town
Camden
North West London
NW3 1QG
Latitude: 51.5565423064486
Longitude: -0.178014558108449</t>
  </si>
  <si>
    <t>Kentish\nTown</t>
  </si>
  <si>
    <t>Kentish Town Station
Kentish Town South
Camden
North West London
NW5 2AA
Latitude: 51.5500092942817
Longitude: -0.140471262700525</t>
  </si>
  <si>
    <t>Marylebone Station
Regent's Park
Camden
North West London
NW1 6JJ
Latitude: 51.5223964032653
Longitude: -0.163492562310912</t>
  </si>
  <si>
    <t>Mornington\nCrescent</t>
  </si>
  <si>
    <t>Mornington Crescent Station
Regent's Park
Camden
North West London
NW1 2JA
Latitude: 51.5343619927468
Longitude: -0.138744348724714</t>
  </si>
  <si>
    <t>Regents\nPark</t>
  </si>
  <si>
    <t>Regents Park Station
West End
Camden
North West London
NW1 5HA
Latitude: 51.5238104377728
Longitude: -0.145344409720595</t>
  </si>
  <si>
    <t>St.\nJohns\nWood</t>
  </si>
  <si>
    <t>St. Johns Wood Station
Regent's Park
Camden
North West London
NW8 6DN
Latitude: 51.5348541283932
Longitude: -0.17406483866207</t>
  </si>
  <si>
    <t>Swiss\nCottage</t>
  </si>
  <si>
    <t>Swiss Cottage Station
South Hampstead
Camden
North West London
NW3 6HY
Latitude: 51.5430345616616
Longitude: -0.175626602641137</t>
  </si>
  <si>
    <t>Warren\nStreet</t>
  </si>
  <si>
    <t>Warren Street Station
Bloomsbury
Camden
North West London
NW1 3AA
Latitude: 51.5245797647618
Longitude: -0.13827833053848</t>
  </si>
  <si>
    <t>Barnet, North West London</t>
  </si>
  <si>
    <t>Brent\nCross</t>
  </si>
  <si>
    <t>Brent Cross Station
Golders Green
Barnet
North West London
NW11 9UA
Latitude: 51.5765988683931
Longitude: -0.213335837866309</t>
  </si>
  <si>
    <t>Colindale Station
Colindale South
Barnet
North West London
NW9 5HR
Latitude: 51.5952301089407
Longitude: -0.250287540071135</t>
  </si>
  <si>
    <t>Golders\nGreen</t>
  </si>
  <si>
    <t>Golders Green Station
Childs Hill
Barnet
North West London
NW11 7RN
Latitude: 51.5722152168504
Longitude: -0.194834556938263</t>
  </si>
  <si>
    <t>Hendon\nCentral</t>
  </si>
  <si>
    <t>Hendon Central Station
Hendon
Barnet
North West London
NW4 3AS
Latitude: 51.583132678162
Longitude: -0.226734137100088</t>
  </si>
  <si>
    <t>Kingsbury Station
Queensbury
Barnet
North West London
NW9 9EG
Latitude: 51.5848760634911
Longitude: -0.278601603713172</t>
  </si>
  <si>
    <t>Mill\nHill\nEast</t>
  </si>
  <si>
    <t>Mill Hill East Station
Mill Hill
Barnet
North West London
NW7 1BS
Latitude: 51.608316303686
Longitude: -0.209895710314406</t>
  </si>
  <si>
    <t>Brent, North West London</t>
  </si>
  <si>
    <t>Dollis\nHill</t>
  </si>
  <si>
    <t>Dollis Hill Station
Harlesden &amp; Kensal Green
Brent
North West London
NW10 5NB
Latitude: 51.5518502022743
Longitude: -0.238797758364757</t>
  </si>
  <si>
    <t>Finchley\nRoad</t>
  </si>
  <si>
    <t>Finchley Road Station
South Hampstead
Brent
North West London
NW6 3BS
Latitude: 51.5470959064343
Longitude: -0.180050558632493</t>
  </si>
  <si>
    <t>Harlesden Station
Harlesden &amp; Kensal Green
Brent
North West London
NW10 8UT
Latitude: 51.5362579086203
Longitude: -0.257495670377017</t>
  </si>
  <si>
    <t>Kensal\nGreen</t>
  </si>
  <si>
    <t>Kensal Green Station
Queens Park
Brent
North West London
NW10 5JT
Latitude: 51.5305238487187
Longitude: -0.224713381138043</t>
  </si>
  <si>
    <t>Kilburn Station
Cricklewood &amp; Mapesbury
Brent
North West London
NW6 7QL
Latitude: 51.5469441028659
Longitude: -0.204632716699255</t>
  </si>
  <si>
    <t>Kilburn\nPark</t>
  </si>
  <si>
    <t>Kilburn Park Station
Kilburn
Brent
North West London
NW6 5AD
Latitude: 51.5351352218434
Longitude: -0.193966054939705</t>
  </si>
  <si>
    <t>Neasden Station
Dollis Hill
Brent
North West London
NW10 1PH
Latitude: 51.5546273100411
Longitude: -0.250115041693612</t>
  </si>
  <si>
    <t>Queens\nPark</t>
  </si>
  <si>
    <t>Queens Park Station
Queens Park
Brent
North West London
NW6 6HJ
Latitude: 51.5343123177635
Longitude: -0.204798146950671</t>
  </si>
  <si>
    <t>Stonebridge\nPark</t>
  </si>
  <si>
    <t>Stonebridge Park Station
Tokyngton
Brent
North West London
NW10 0RW
Latitude: 51.5439861056564
Longitude: -0.275400437104679</t>
  </si>
  <si>
    <t>West\nHampstead</t>
  </si>
  <si>
    <t>West Hampstead Station
South Hampstead
Brent
North West London
NW6 2LX
Latitude: 51.5474740226727
Longitude: -0.191126583443095</t>
  </si>
  <si>
    <t>Willesden\nGreen</t>
  </si>
  <si>
    <t>Willesden Green Station
Willesden Green
Brent
North West London
NW2 4QT
Latitude: 51.5493729248269
Longitude: -0.222407601249646</t>
  </si>
  <si>
    <t>Willesden\nJunction</t>
  </si>
  <si>
    <t>Willesden Junction Station
Harlesden &amp; Kensal Green
Brent
North West London
NW10 4RA
Latitude: 51.532233566617
Longitude: -0.243909139837678</t>
  </si>
  <si>
    <t>South West London</t>
  </si>
  <si>
    <t>Wandsworth</t>
  </si>
  <si>
    <t>Wandsworth, South West London</t>
  </si>
  <si>
    <t>Balham Station
Balham
Wandsworth
South West London
SW12 9SG
Latitude: 51.443182314397
Longitude: -0.152685161993261</t>
  </si>
  <si>
    <t>Battersea\nPower\nStation</t>
  </si>
  <si>
    <t>Battersea Power Station Station
Nine Elms
Wandsworth
South West London
SW11 8AL
Latitude: 51.4794963437573
Longitude: -0.142001351364678</t>
  </si>
  <si>
    <t>Clapham\nSouth</t>
  </si>
  <si>
    <t>Clapham South Station
Balham
Wandsworth
South West London
SW12 9DU
Latitude: 51.4526762492049
Longitude: -0.147984068330291</t>
  </si>
  <si>
    <t>East\nPutney</t>
  </si>
  <si>
    <t>East Putney Station
West Putney
Wandsworth
South West London
SW15 6SN
Latitude: 51.4588794403538
Longitude: -0.210998231595941</t>
  </si>
  <si>
    <t>Southfields Station
Southfields
Wandsworth
South West London
SW18 5RJ
Latitude: 51.44488297741
Longitude: -0.206609383090931</t>
  </si>
  <si>
    <t>Tooting\nBec</t>
  </si>
  <si>
    <t>Tooting Bec Station
Tooting Broadway
Wandsworth
South West London
SW17 9AH
Latitude: 51.4358378049554
Longitude: -0.159700490831737</t>
  </si>
  <si>
    <t>Tooting\nBroadway</t>
  </si>
  <si>
    <t>Tooting Broadway Station
Tooting Broadway
Wandsworth
South West London
SW17 0SU
Latitude: 51.4270488709259
Longitude: -0.16868452577766</t>
  </si>
  <si>
    <t>Lambeth, South West London</t>
  </si>
  <si>
    <t>Brixton Station
Brixton Windrush
Lambeth
South West London
SW9 8HE
Latitude: 51.4627366169781
Longitude: -0.114552096829228</t>
  </si>
  <si>
    <t>Clapham\nCommon</t>
  </si>
  <si>
    <t>Clapham Common Station
Clapham Town
Lambeth
South West London
SW4 7AJ
Latitude: 51.4618034458079
Longitude: -0.138314901387923</t>
  </si>
  <si>
    <t>Clapham\nNorth</t>
  </si>
  <si>
    <t>Clapham North Station
Clapham East
Lambeth
South West London
SW4 7TS
Latitude: 51.464916004729
Longitude: -0.129910061914642</t>
  </si>
  <si>
    <t>Nine\nElms</t>
  </si>
  <si>
    <t>Nine Elms Station
Oval
Lambeth
South West London
SW8 2NA
Latitude: 51.4800010492292
Longitude: -0.12850098283072</t>
  </si>
  <si>
    <t>Stockwell Station
Stockwell West &amp; Larkhall
Lambeth
South West London
SW9 9AE
Latitude: 51.4721590571156
Longitude: -0.122846303356526</t>
  </si>
  <si>
    <t>Vauxhall Station
Vauxhall
Lambeth
South West London
SW8 1SR
Latitude: 51.4857356014526
Longitude: -0.123829951970419</t>
  </si>
  <si>
    <t>Merton, South West London</t>
  </si>
  <si>
    <t>Colliers\nWood</t>
  </si>
  <si>
    <t>Colliers Wood Station
Colliers Wood
Merton
South West London
SW19 2HR
Latitude: 51.4187588995296
Longitude: -0.177415098049605</t>
  </si>
  <si>
    <t>Dundonald\nRoad</t>
  </si>
  <si>
    <t>Dundonald Road Station
Wimbledon Town &amp; Dundonald
Merton
South West London
SW19 3QJ
Latitude: 51.4173978091245
Longitude: -0.20752711020077</t>
  </si>
  <si>
    <t>Merton\nPark</t>
  </si>
  <si>
    <t>Merton Park Station
Merton Park
Merton
South West London
SW19 3HA
Latitude: 51.413391280969
Longitude: -0.201342028812416</t>
  </si>
  <si>
    <t>Morden\nRoad</t>
  </si>
  <si>
    <t>Morden Road Station
Abbey
Merton
South West London
SW19 3BX
Latitude: 51.4088715755147
Longitude: -0.192805675093396</t>
  </si>
  <si>
    <t>South\nWimbledon</t>
  </si>
  <si>
    <t>South Wimbledon Station
Abbey
Merton
South West London
SW19 1DE
Latitude: 51.4153603977999
Longitude: -0.191974544099057</t>
  </si>
  <si>
    <t>Wimbledon Station
Wimbledon Town &amp; Dundonald
Merton
South West London
SW19 1PS
Latitude: 51.4211075087935
Longitude: -0.206662833440053</t>
  </si>
  <si>
    <t>Wimbledon\nPark</t>
  </si>
  <si>
    <t>Wimbledon Park Station
Village
Merton
South West London
SW19 7DZ
Latitude: 51.4345806287444
Longitude: -0.199186272973061</t>
  </si>
  <si>
    <t>Kensington and Chelsea, South West London</t>
  </si>
  <si>
    <t>Earls\nCourt</t>
  </si>
  <si>
    <t>Earls Court Station
Earl's Court
Kensington and Chelsea
South West London
SW5 9QA
Latitude: 51.4913563561976
Longitude: -0.194313807095142</t>
  </si>
  <si>
    <t>Gloucester\nRoad</t>
  </si>
  <si>
    <t>Gloucester Road Station
Courtfield
Kensington and Chelsea
South West London
SW7 4SF
Latitude: 51.4944992596251
Longitude: -0.183543557571591</t>
  </si>
  <si>
    <t>Knightsbridge Station
Brompton &amp; Hans Town
Kensington and Chelsea
South West London
SW3 1ED
Latitude: 51.5013546370189
Longitude: -0.160664484622809</t>
  </si>
  <si>
    <t>Sloane\nSquare</t>
  </si>
  <si>
    <t>Sloane Square Station
Royal Hospital
Kensington and Chelsea
South West London
SW1W 8BB
Latitude: 51.4923595104805
Longitude: -0.156488856057023</t>
  </si>
  <si>
    <t>South\nKensington</t>
  </si>
  <si>
    <t>South Kensington Station
Brompton &amp; Hans Town
Kensington and Chelsea
South West London
SW7 2NB
Latitude: 51.4940710832552
Longitude: -0.173923021337639</t>
  </si>
  <si>
    <t>West\nBrompton</t>
  </si>
  <si>
    <t>West Brompton Station
Redcliffe
Kensington and Chelsea
South West London
SW5 9JX
Latitude: 51.4873285969613
Longitude: -0.195538809670427</t>
  </si>
  <si>
    <t>Hammersmith and Fulham, South West London</t>
  </si>
  <si>
    <t>Fulham\nBroadway</t>
  </si>
  <si>
    <t>Fulham Broadway Station
Walham Green
Hammersmith and Fulham
South West London
SW6 1BY
Latitude: 51.4802605857463
Longitude: -0.195544161527896</t>
  </si>
  <si>
    <t>Parsons\nGreen</t>
  </si>
  <si>
    <t>Parsons Green Station
Fulham Town
Hammersmith and Fulham
South West London
SW6 4HU
Latitude: 51.4749598256594
Longitude: -0.201124490012252</t>
  </si>
  <si>
    <t>Putney\nBridge</t>
  </si>
  <si>
    <t>Putney Bridge Station
Palace &amp; Hurlingham
Hammersmith and Fulham
South West London
SW6 3UH
Latitude: 51.4678649970563
Longitude: -0.209365414301954</t>
  </si>
  <si>
    <t>Westminster, South West London</t>
  </si>
  <si>
    <t>Hyde\nPark\nCorner</t>
  </si>
  <si>
    <t>Hyde Park Corner Station
Knightsbridge &amp; Belgravia
Westminster
South West London
SW1X 7LY
Latitude: 51.5025837655421
Longitude: -0.152474112631867</t>
  </si>
  <si>
    <t>Pimlico Station
Pimlico North
Westminster
South West London
SW1V 2JA
Latitude: 51.4895526466493
Longitude: -0.133108257391384</t>
  </si>
  <si>
    <t>St.\nJames's\nPark</t>
  </si>
  <si>
    <t>St. James's Park Station
St James's
Westminster
South West London
SW1H 0BD
Latitude: 51.4996095777261
Longitude: -0.133878754341124</t>
  </si>
  <si>
    <t>Victoria Station
St James's
Westminster
South West London
SW1E 5JX
Latitude: 51.4964237195676
Longitude: -0.143920705126303</t>
  </si>
  <si>
    <t>Westminster Station
St James's
Westminster
South West London
SW1A 2JR
Latitude: 51.5014013891932
Longitude: -0.125002078346779</t>
  </si>
  <si>
    <t>Barking and Dagenham</t>
  </si>
  <si>
    <t>Barking and Dagenham, Ilford</t>
  </si>
  <si>
    <t>Barking Station
Northbury
Barking and Dagenham
Ilford
IG11 8TU
Latitude: 51.5395212483973
Longitude: 8.08316104030654E-02</t>
  </si>
  <si>
    <t>Upney Station
Longbridge
Barking and Dagenham
Ilford
IG11 9LS
Latitude: 51.5384058166654
Longitude: 0.101531744664136</t>
  </si>
  <si>
    <t>Redbridge, Ilford</t>
  </si>
  <si>
    <t>Barkingside Station
Aldborough
Redbridge
Ilford
IG6 1NB
Latitude: 51.5858507614628
Longitude: 8.84766401059262E-02</t>
  </si>
  <si>
    <t>Fairlop Station
Fairlop
Redbridge
Ilford
IG6 3HD
Latitude: 51.5961096941748
Longitude: 9.05932799159299E-02</t>
  </si>
  <si>
    <t>Gants\nHill</t>
  </si>
  <si>
    <t>Gants Hill Station
Barkingside
Redbridge
Ilford
IG2 6UD
Latitude: 51.5765530629416
Longitude: 6.60840980631794E-02</t>
  </si>
  <si>
    <t>Goodmayes Station
Goodmayes
Redbridge
Ilford
IG3 9UH
Latitude: 51.5661811680319
Longitude: 0.111729655028749</t>
  </si>
  <si>
    <t>Hainault Station
Fairlop
Redbridge
Ilford
IG6 3BD
Latitude: 51.6028454837522
Longitude: 9.41085508301524E-02</t>
  </si>
  <si>
    <t>Ilford Station
Ilford Town
Redbridge
Ilford
IG1 4DU
Latitude: 51.5591423566676
Longitude: 6.86851911807607E-02</t>
  </si>
  <si>
    <t>Newbury\nPark</t>
  </si>
  <si>
    <t>Newbury Park Station
Aldborough
Redbridge
Ilford
IG2 7RN
Latitude: 51.5756385064637
Longitude: 9.03031581978967E-02</t>
  </si>
  <si>
    <t>Redbridge Station
Clayhall
Redbridge
Ilford
IG4 5BG
Latitude: 51.5763669943606
Longitude: 4.53940440870773E-02</t>
  </si>
  <si>
    <t>Seven\nKings</t>
  </si>
  <si>
    <t>Seven Kings Station
Seven Kings
Redbridge
Ilford
IG3 8RE
Latitude: 51.5639935121558
Longitude: 9.63195752913868E-02</t>
  </si>
  <si>
    <t>Woodford Station
Monkhams
Redbridge
Ilford
IG8 7QE
Latitude: 51.6072019027903
Longitude: 3.40562024166259E-02</t>
  </si>
  <si>
    <t>Epping Forest</t>
  </si>
  <si>
    <t>Epping Forest, Ilford</t>
  </si>
  <si>
    <t>Buckhurst\nHill</t>
  </si>
  <si>
    <t>Buckhurst Hill Station
Buckurst Hill West
Epping Forest
Ilford
IG9 5ET
Latitude: 51.6265767400473
Longitude: 4.67125414287692E-02</t>
  </si>
  <si>
    <t>Chigwell Station
Chigwell with Lambourne
Epping Forest
Ilford
IG7 6NT
Latitude: 51.6178579997418
Longitude: 7.61792153523027E-02</t>
  </si>
  <si>
    <t>Debden Station
Loughton
Epping Forest
Ilford
IG10 3TG
Latitude: 51.6454921415259
Longitude: 8.38014752563246E-02</t>
  </si>
  <si>
    <t>Grange\nHill</t>
  </si>
  <si>
    <t>Grange Hill Station
Grange Hill
Epping Forest
Ilford
IG7 5QB
Latitude: 51.6134805793353
Longitude: 0.092272530168692</t>
  </si>
  <si>
    <t>Loughton Station
Loughton
Epping Forest
Ilford
IG10 4PD
Latitude: 51.641570570828
Longitude: 5.52790792874478E-02</t>
  </si>
  <si>
    <t>Roding\nValley</t>
  </si>
  <si>
    <t>Roding Valley Station
Buckhurst Hill East &amp; Whitebridge
Epping Forest
Ilford
IG9 6LN
Latitude: 51.6169565208123
Longitude: 4.40262071266384E-02</t>
  </si>
  <si>
    <t>Barking and Dagenham, Romford</t>
  </si>
  <si>
    <t>Becontree Station
Goresbrook
Barking and Dagenham
Romford
RM9 4TP
Latitude: 51.5395856197439
Longitude: 0.126880292693593</t>
  </si>
  <si>
    <t>Chadwell\nHeath</t>
  </si>
  <si>
    <t>Chadwell Heath Station
Whalebone
Barking and Dagenham
Romford
RM6 4BE
Latitude: 51.5680470919696
Longitude: 0.128901112568179</t>
  </si>
  <si>
    <t>Dagenham\nEast</t>
  </si>
  <si>
    <t>Dagenham East Station
Alibon
Barking and Dagenham
Romford
RM10 8AA
Latitude: 51.5441876132895
Longitude: 0.165833433309166</t>
  </si>
  <si>
    <t>Dagenham\nHeathway</t>
  </si>
  <si>
    <t>Dagenham Heathway Station
Goresbrook
Barking and Dagenham
Romford
RM9 5AN
Latitude: 51.5412120355014
Longitude: 0.147679721474003</t>
  </si>
  <si>
    <t>Havering</t>
  </si>
  <si>
    <t>Havering, Romford</t>
  </si>
  <si>
    <t>Elm Park Station
Elm Park
Havering
Romford
RM12 4RW
Latitude: 51.5491249099079
Longitude: 0.197252684283426</t>
  </si>
  <si>
    <t>Gidea\nPark</t>
  </si>
  <si>
    <t>Gidea Park Station
Squirrels Heath
Havering
Romford
RM2 6BX
Latitude: 51.5818660866497
Longitude: 0.205976983126466</t>
  </si>
  <si>
    <t>Harold\nWood</t>
  </si>
  <si>
    <t>Harold Wood Station
Harold Wood
Havering
Romford
RM3 0BL
Latitude: 51.5932026039304
Longitude: 0.234204076658372</t>
  </si>
  <si>
    <t>Hornchurch Station
St Andrew's
Havering
Romford
RM12 6LS
Latitude: 51.55435547079
Longitude: 0.218926999411175</t>
  </si>
  <si>
    <t>Romford Station
St Alban's
Havering
Romford
RM1 1SX
Latitude: 51.5746418942838
Longitude: 0.183055274275809</t>
  </si>
  <si>
    <t>Upminster Station
Upminster
Havering
Romford
RM14 2TD
Latitude: 51.5587637710015
Longitude: 0.251400804800992</t>
  </si>
  <si>
    <t>Upminster\nBridge</t>
  </si>
  <si>
    <t>Upminster Bridge Station
St Andrew's
Havering
Romford
RM12 6PL
Latitude: 51.5577191878009
Longitude: 0.234541891929042</t>
  </si>
  <si>
    <t>Twickenham</t>
  </si>
  <si>
    <t>Hounslow, Twickenham</t>
  </si>
  <si>
    <t>Boston\nManor</t>
  </si>
  <si>
    <t>Boston Manor Station
Brentford West
Hounslow
Twickenham
TW8 9LQ
Latitude: 51.4957650058481
Longitude: -0.324747182622381</t>
  </si>
  <si>
    <t>Hounslow\nCentral</t>
  </si>
  <si>
    <t>Hounslow Central Station
Hounslow Central
Hounslow
Twickenham
TW3 1JG
Latitude: 51.4709251687998
Longitude: -0.36595812136688</t>
  </si>
  <si>
    <t>Hounslow\nEast</t>
  </si>
  <si>
    <t>Hounslow East Station
Hounslow East
Hounslow
Twickenham
TW3 4AB
Latitude: 51.4737073148075
Longitude: -0.355275314498968</t>
  </si>
  <si>
    <t>Hounslow\nWest</t>
  </si>
  <si>
    <t>Hounslow West Station
Heston Central
Hounslow
Twickenham
TW3 3DH
Latitude: 51.4731050863714
Longitude: -0.385707619977202</t>
  </si>
  <si>
    <t>Osterley Station
Osterley &amp; Spring Grove
Hounslow
Twickenham
TW7 4PU
Latitude: 51.4812162357592
Longitude: -0.352096088849003</t>
  </si>
  <si>
    <t>Hillingdon, Twickenham</t>
  </si>
  <si>
    <t>Hatton\nCross</t>
  </si>
  <si>
    <t>Hatton Cross Station
Stanwell North
Hillingdon
Twickenham
TW6 3PF
Latitude: 51.4666846129909
Longitude: -0.423380552969978</t>
  </si>
  <si>
    <t>Heathrow\nTerminal\n4</t>
  </si>
  <si>
    <t>Heathrow Terminal 4 Station
Heathrow Villages
Hillingdon
Twickenham
TW6 3AA
Latitude: 51.4597796985323
Longitude: -0.447729578266072</t>
  </si>
  <si>
    <t>Heathrow\nTerminal\n5</t>
  </si>
  <si>
    <t>Heathrow Terminal 5 Station
Heathrow Villages
Hillingdon
Twickenham
TW6 2GA
Latitude: 51.470024624464
Longitude: -0.490647489124247</t>
  </si>
  <si>
    <t>Heathrow\nTerminals\n1 2 3</t>
  </si>
  <si>
    <t>Heathrow Terminals 1 2 3 Station
Heathrow Villages
Hillingdon
Twickenham
TW6 1EB
Latitude: 51.4712886619133
Longitude: -0.452407213649319</t>
  </si>
  <si>
    <t>Richmond upon Thames</t>
  </si>
  <si>
    <t>Richmond upon Thames, Twickenham</t>
  </si>
  <si>
    <t>Kew\nGardens</t>
  </si>
  <si>
    <t>Kew Gardens Station
Kew
Richmond upon Thames
Twickenham
TW9 3PZ
Latitude: 51.4767886712303
Longitude: -0.285381006676174</t>
  </si>
  <si>
    <t>Richmond Station
North Richmond
Richmond upon Thames
Twickenham
TW9 2AZ
Latitude: 51.4632323939591
Longitude: -0.301739128704929</t>
  </si>
  <si>
    <t>Chelmsford</t>
  </si>
  <si>
    <t>Brentwood, Chelmsford</t>
  </si>
  <si>
    <t>Brentwood Station
Brentwood South
Brentwood
Chelmsford
CM14 4EW
Latitude: 51.613610829903
Longitude: 0.299672821458217</t>
  </si>
  <si>
    <t>Shenfield Station
Shenfield
Brentwood
Chelmsford
CM15 8JD
Latitude: 51.6308736398923
Longitude: 0.329952270765306</t>
  </si>
  <si>
    <t>Epping Forest, Chelmsford</t>
  </si>
  <si>
    <t>Epping Station
Epping East
Epping Forest
Chelmsford
CM16 4HW
Latitude: 51.6936863549779
Longitude: 0.113825553514212</t>
  </si>
  <si>
    <t>Theydon\nBois</t>
  </si>
  <si>
    <t>Theydon Bois Station
Theydon Bois with Passingford
Epping Forest
Chelmsford
CM16 7EU
Latitude: 51.67255225418
Longitude: 0.102890736881681</t>
  </si>
  <si>
    <t>South Buckinghamshire</t>
  </si>
  <si>
    <t>South Buckinghamshire, Slough</t>
  </si>
  <si>
    <t>Burnham Station
Haymill
South Buckinghamshire
Slough
SL1 6JT
Latitude: 51.5235039896775
Longitude: -0.646388208335045</t>
  </si>
  <si>
    <t>Iver Station
Iver
South Buckinghamshire
Slough
SL0 9AU
Latitude: 51.508501301636
Longitude: -0.50674041893911</t>
  </si>
  <si>
    <t>Maidenhead Station
St Mary's
South Buckinghamshire
Slough
SL6 1EW
Latitude: 51.5186674269541
Longitude: -0.722674910574779</t>
  </si>
  <si>
    <t>Slough Station
Slough Central
South Buckinghamshire
Slough
SL1 1XW
Latitude: 51.5118788837056
Longitude: -0.591524825275804</t>
  </si>
  <si>
    <t>Taplow Station
Cliveden
South Buckinghamshire
Slough
SL6 0NU
Latitude: 51.5235608415768
Longitude: -0.6813848514102</t>
  </si>
  <si>
    <t>Slough, Slough</t>
  </si>
  <si>
    <t>Langley Station
	Langley Meads
Slough
Slough
SL3 6DB
Latitude: 51.5080607734653
Longitude: -0.541770556061928</t>
  </si>
  <si>
    <t>Three Rivers</t>
  </si>
  <si>
    <t>Three Rivers, Watford</t>
  </si>
  <si>
    <t>Chorleywood Station
Chorleywood North &amp; Sarratt
Three Rivers
Watford
WD3 5ND
Latitude: 51.6542650809276
Longitude: -0.518333910857156</t>
  </si>
  <si>
    <t>Croxley Station
Dickinsons
Three Rivers
Watford
WD3 3DY
Latitude: 51.6470045601111
Longitude: -0.441603786877925</t>
  </si>
  <si>
    <t>Rickmansworth Station
Rickmansworth Town
Three Rivers
Watford
WD3 1QY
Latitude: 51.6403222419336
Longitude: -0.473684571012875</t>
  </si>
  <si>
    <t>Watford, Watford</t>
  </si>
  <si>
    <t>Watford Station
Park
Watford
Watford
WD18 7LE
Latitude: 51.6576044159566
Longitude: -0.417269996729953</t>
  </si>
  <si>
    <t>Enfield, Enfield</t>
  </si>
  <si>
    <t>Cockfosters Station
Cockfosters
Enfield
Enfield
EN4 0DZ
Latitude: 51.6520242362042
Longitude: -0.149916709772051</t>
  </si>
  <si>
    <t>Barnet, Enfield</t>
  </si>
  <si>
    <t>High\nBarnet</t>
  </si>
  <si>
    <t>High Barnet Station
Barnet Vale
Barnet
Enfield
EN5 5RP
Latitude: 51.6516879382667
Longitude: -0.194165377979615</t>
  </si>
  <si>
    <t>Ealing, Southall</t>
  </si>
  <si>
    <t>Greenford Station
Central Greenford
Ealing
Southall
UB6 8PR
Latitude: 51.5419795070146
Longitude: -0.345878733131021</t>
  </si>
  <si>
    <t>Northolt Station
Northolt Mandeville
Ealing
Southall
UB5 4AA
Latitude: 51.54821230018
Longitude: -0.36844058759762</t>
  </si>
  <si>
    <t>Perivale Station
Perivale
Ealing
Southall
UB6 7NP
Latitude: 51.5363412946728
Longitude: -0.323070415901166</t>
  </si>
  <si>
    <t>Southall Station
Southall Broadway
Ealing
Southall
UB2 4AA
Latitude: 51.5059562937894
Longitude: -0.378711181441562</t>
  </si>
  <si>
    <t>Hillingdon, Southall</t>
  </si>
  <si>
    <t>Hayes\nand\nHarlington</t>
  </si>
  <si>
    <t>Hayes and Harlington Station
Hayes Town
Hillingdon
Southall
UB3 4BX
Latitude: 51.503048387984
Longitude: -0.420641893287756</t>
  </si>
  <si>
    <t>Hillingdon Station
Hillingdon East
Hillingdon
Southall
UB10 9NR
Latitude: 51.5537767817636
Longitude: -0.44989798162302</t>
  </si>
  <si>
    <t>Ickenham Station
Ickenham &amp; South Harefield
Hillingdon
Southall
UB10 8PD
Latitude: 51.5608243329119
Longitude: -0.441579501268799</t>
  </si>
  <si>
    <t>Uxbridge Station
Uxbridge
Hillingdon
Southall
UB8 1JZ
Latitude: 51.5464537278672
Longitude: -0.477101546420974</t>
  </si>
  <si>
    <t>West\nDrayton</t>
  </si>
  <si>
    <t>West Drayton Station
Yiewsley
Hillingdon
Southall
UB7 9DY
Latitude: 51.5100704476326
Longitude: -0.472176083850514</t>
  </si>
  <si>
    <t>Sutton</t>
  </si>
  <si>
    <t>Merton, Sutton</t>
  </si>
  <si>
    <t>Morden Station
Merton Park
Merton
Sutton
SM4 5AZ
Latitude: 51.4021856447495
Longitude: -0.194851979519043</t>
  </si>
  <si>
    <t>Berkshire</t>
  </si>
  <si>
    <t>Berkshire, Reading</t>
  </si>
  <si>
    <t>Reading Station
Abbey
Berkshire
Reading
RG1 1LZ
Latitude: 51.4587845668126
Longitude: -0.971877620996332</t>
  </si>
  <si>
    <t>Wokingham</t>
  </si>
  <si>
    <t>Wokingham, Reading</t>
  </si>
  <si>
    <t>Twyford Station
Twyford, Ruscombe &amp; Hurst
Wokingham
Reading
RG10 9NA
Latitude: 51.4755325281579
Longitude: -0.863306992983611</t>
  </si>
  <si>
    <t>labeljust=center labelloc=top colorscheme=blues9 pencolor=8 fillcolor=1 fontname=Calibri fontsize=12 style="rounded,filled"</t>
  </si>
  <si>
    <t>labeljust=center labelloc=top colorscheme=greys9 pencolor=8 fillcolor=2 fontname=Calibri fontsize=12 style="rounded,filled"</t>
  </si>
  <si>
    <t>&gt;</t>
  </si>
  <si>
    <t>London Underground Data.xlsx</t>
  </si>
  <si>
    <t>Show the graph</t>
  </si>
  <si>
    <t>PREVIEW</t>
  </si>
  <si>
    <t>color="#AE6118" penwidth=3 radius=9 arrowhead=none fontname=Calibri fontsize=10 fontcolor="#AE6118"</t>
  </si>
  <si>
    <t>color=Red penwidth=3 radius=9 arrowhead=none fontname=Calibri fontsize=10 fontcolor=Red</t>
  </si>
  <si>
    <t>color="#FFDD00" penwidth=3 radius=9 arrowhead=none fontname=Calibri fontsize=10 fontcolor="#FFDD00"</t>
  </si>
  <si>
    <t>color=Green4 penwidth=3 radius=9 arrowhead=none fontname=Calibri fontsize=10 fontcolor=Green4</t>
  </si>
  <si>
    <t>color="#00AFAD" penwidth=3 radius=9 fontname=Calibri fontsize=10 fontcolor="#00AFAD" arrowhead=none</t>
  </si>
  <si>
    <t>color="#603E99" penwidth=3 radius=9 arrowhead=none fontname=Calibri fontsize=10 fontcolor="#603E99"</t>
  </si>
  <si>
    <t>color="#F385A1" penwidth=3 radius=9 arrowhead=none fontname=Calibri fontsize=10 fontcolor="#F385A1"</t>
  </si>
  <si>
    <t>color="#8A8C8E" penwidth=3 radius=9 arrowhead=none fontname=Calibri fontsize=10 fontcolor="#8A8C8E"</t>
  </si>
  <si>
    <t>color="#78004C" penwidth=3 radius=9 arrowhead=none fontname=Calibri fontsize=10 fontcolor="#78004C"</t>
  </si>
  <si>
    <t>color=black penwidth=3 radius=9 arrowhead=none fontname=Calibri fontsize=10 fontcolor=black</t>
  </si>
  <si>
    <t>color=Blue penwidth=3 radius=9 arrowhead=none fontname=Calibri fontsize=10 fontcolor=Blue</t>
  </si>
  <si>
    <t>color="#5FB526" penwidth=3 radius=9 arrowhead=none fontname=Calibri fontsize=10 fontcolor="#5FB526"</t>
  </si>
  <si>
    <t>color="#00A0E2" penwidth=3 radius=9 arrowhead=none fontname=Calibri fontsize=10 fontcolor="#00A0E2"</t>
  </si>
  <si>
    <t>color="#79CBBE" penwidth=3 radius=9 arrowhead=none fontname=Calibri fontsize=10 fontcolor="#79CBBE"</t>
  </si>
  <si>
    <t>shape=circle height="0.75" fixedsize=True fillcolor=White penwidth=6 fontname="Gill Sans MT" fontsize=10 style=filled</t>
  </si>
  <si>
    <t>filled</t>
  </si>
  <si>
    <t>shape=hexagon height="0.75" width="0.75" fixedsize=True fillcolor="White" color=DimGray fontname="Gill Sans MT" fontsize=10 imagepos=tc style=filled</t>
  </si>
  <si>
    <t>Central and DLR</t>
  </si>
  <si>
    <r>
      <t xml:space="preserve">SELECT [From Station] </t>
    </r>
    <r>
      <rPr>
        <sz val="10"/>
        <color rgb="FF0000FF"/>
        <rFont val="Courier New"/>
        <family val="3"/>
      </rPr>
      <t>AS [Item]</t>
    </r>
    <r>
      <rPr>
        <sz val="10"/>
        <rFont val="Courier New"/>
        <family val="3"/>
      </rPr>
      <t xml:space="preserve">, 
       [To Station]   </t>
    </r>
    <r>
      <rPr>
        <sz val="10"/>
        <color rgb="FF0000FF"/>
        <rFont val="Courier New"/>
        <family val="3"/>
      </rPr>
      <t>AS [Related Item]</t>
    </r>
    <r>
      <rPr>
        <sz val="10"/>
        <rFont val="Courier New"/>
        <family val="3"/>
      </rPr>
      <t xml:space="preserve"> 
FROM   [London tube lines$] 
</t>
    </r>
  </si>
  <si>
    <r>
      <t xml:space="preserve">SELECT [From Station] </t>
    </r>
    <r>
      <rPr>
        <sz val="10"/>
        <color rgb="FF0000FF"/>
        <rFont val="Courier New"/>
        <family val="3"/>
      </rPr>
      <t>AS [Item]</t>
    </r>
    <r>
      <rPr>
        <sz val="10"/>
        <rFont val="Courier New"/>
        <family val="3"/>
      </rPr>
      <t xml:space="preserve">, 
       [To Station]   </t>
    </r>
    <r>
      <rPr>
        <sz val="10"/>
        <color rgb="FF0000FF"/>
        <rFont val="Courier New"/>
        <family val="3"/>
      </rPr>
      <t>AS [Related Item]</t>
    </r>
    <r>
      <rPr>
        <sz val="10"/>
        <rFont val="Courier New"/>
        <family val="3"/>
      </rPr>
      <t xml:space="preserve">,
       [Tube Line]    </t>
    </r>
    <r>
      <rPr>
        <sz val="10"/>
        <color rgb="FF0000FF"/>
        <rFont val="Courier New"/>
        <family val="3"/>
      </rPr>
      <t>AS [Style Name]</t>
    </r>
    <r>
      <rPr>
        <sz val="10"/>
        <rFont val="Courier New"/>
        <family val="3"/>
      </rPr>
      <t xml:space="preserve">
FROM   [London tube lines$] 
WHERE  [From Station] IS NOT NULL
  AND  [To Station]   IS NOT NULL</t>
    </r>
  </si>
  <si>
    <t>Create the station to station edges</t>
  </si>
  <si>
    <r>
      <t xml:space="preserve">SELECT [Station]                </t>
    </r>
    <r>
      <rPr>
        <sz val="10"/>
        <color rgb="FF0000FF"/>
        <rFont val="Courier New"/>
        <family val="3"/>
      </rPr>
      <t>AS [Item]</t>
    </r>
    <r>
      <rPr>
        <sz val="10"/>
        <rFont val="Courier New"/>
        <family val="3"/>
      </rPr>
      <t xml:space="preserve">,
       [Station]                </t>
    </r>
    <r>
      <rPr>
        <sz val="10"/>
        <color rgb="FF0000FF"/>
        <rFont val="Courier New"/>
        <family val="3"/>
      </rPr>
      <t>AS [Label]</t>
    </r>
    <r>
      <rPr>
        <sz val="10"/>
        <rFont val="Courier New"/>
        <family val="3"/>
      </rPr>
      <t xml:space="preserve">,
       8                        </t>
    </r>
    <r>
      <rPr>
        <sz val="10"/>
        <color rgb="FF0000FF"/>
        <rFont val="Courier New"/>
        <family val="3"/>
      </rPr>
      <t>AS [SPLIT LENGTH]</t>
    </r>
    <r>
      <rPr>
        <sz val="10"/>
        <rFont val="Courier New"/>
        <family val="3"/>
      </rPr>
      <t xml:space="preserve">,
       [Station Type]           </t>
    </r>
    <r>
      <rPr>
        <sz val="10"/>
        <color rgb="FF0000FF"/>
        <rFont val="Courier New"/>
        <family val="3"/>
      </rPr>
      <t>AS [Style Name]</t>
    </r>
    <r>
      <rPr>
        <sz val="10"/>
        <rFont val="Courier New"/>
        <family val="3"/>
      </rPr>
      <t xml:space="preserve">
FROM   [London stations$] 
WHERE  [Station] IS NOT NULL
</t>
    </r>
  </si>
  <si>
    <t>PUBLISH</t>
  </si>
  <si>
    <r>
      <t xml:space="preserve">SELECT [Station]                </t>
    </r>
    <r>
      <rPr>
        <sz val="10"/>
        <color rgb="FF0000FF"/>
        <rFont val="Courier New"/>
        <family val="3"/>
      </rPr>
      <t>AS [Item]</t>
    </r>
    <r>
      <rPr>
        <sz val="10"/>
        <rFont val="Courier New"/>
        <family val="3"/>
      </rPr>
      <t xml:space="preserve">,
       [Station]                </t>
    </r>
    <r>
      <rPr>
        <sz val="10"/>
        <color rgb="FF0000FF"/>
        <rFont val="Courier New"/>
        <family val="3"/>
      </rPr>
      <t>AS [Label]</t>
    </r>
    <r>
      <rPr>
        <sz val="10"/>
        <rFont val="Courier New"/>
        <family val="3"/>
      </rPr>
      <t xml:space="preserve">,
       8                        </t>
    </r>
    <r>
      <rPr>
        <sz val="10"/>
        <color rgb="FF0000FF"/>
        <rFont val="Courier New"/>
        <family val="3"/>
      </rPr>
      <t>AS [SPLIT LENGTH],</t>
    </r>
    <r>
      <rPr>
        <sz val="10"/>
        <rFont val="Courier New"/>
        <family val="3"/>
      </rPr>
      <t xml:space="preserve">
       [Station Type]           </t>
    </r>
    <r>
      <rPr>
        <sz val="10"/>
        <color rgb="FF0000FF"/>
        <rFont val="Courier New"/>
        <family val="3"/>
      </rPr>
      <t>AS [Style Name],</t>
    </r>
    <r>
      <rPr>
        <sz val="10"/>
        <rFont val="Courier New"/>
        <family val="3"/>
      </rPr>
      <t xml:space="preserve">
       [Postcode area covered]  </t>
    </r>
    <r>
      <rPr>
        <sz val="10"/>
        <color rgb="FF0000FF"/>
        <rFont val="Courier New"/>
        <family val="3"/>
      </rPr>
      <t>AS [CLUSTER]</t>
    </r>
    <r>
      <rPr>
        <sz val="10"/>
        <rFont val="Courier New"/>
        <family val="3"/>
      </rPr>
      <t xml:space="preserve">,
       [Postcode area covered]  </t>
    </r>
    <r>
      <rPr>
        <sz val="10"/>
        <color rgb="FF0000FF"/>
        <rFont val="Courier New"/>
        <family val="3"/>
      </rPr>
      <t>AS [CLUSTER LABEL]</t>
    </r>
    <r>
      <rPr>
        <sz val="10"/>
        <rFont val="Courier New"/>
        <family val="3"/>
      </rPr>
      <t xml:space="preserve">,
       'Postcode area covered ' </t>
    </r>
    <r>
      <rPr>
        <sz val="10"/>
        <color rgb="FF0000FF"/>
        <rFont val="Courier New"/>
        <family val="3"/>
      </rPr>
      <t>AS [CLUSTER STYLE NAME]</t>
    </r>
    <r>
      <rPr>
        <sz val="10"/>
        <rFont val="Courier New"/>
        <family val="3"/>
      </rPr>
      <t xml:space="preserve">,
       [District]               </t>
    </r>
    <r>
      <rPr>
        <sz val="10"/>
        <color rgb="FF0000FF"/>
        <rFont val="Courier New"/>
        <family val="3"/>
      </rPr>
      <t>AS [SUBCLUSTER]</t>
    </r>
    <r>
      <rPr>
        <sz val="10"/>
        <rFont val="Courier New"/>
        <family val="3"/>
      </rPr>
      <t xml:space="preserve">,
       [District]               </t>
    </r>
    <r>
      <rPr>
        <sz val="10"/>
        <color rgb="FF0000FF"/>
        <rFont val="Courier New"/>
        <family val="3"/>
      </rPr>
      <t>AS [SUBCLUSTER LABEL]</t>
    </r>
    <r>
      <rPr>
        <sz val="10"/>
        <rFont val="Courier New"/>
        <family val="3"/>
      </rPr>
      <t xml:space="preserve">,
       'District '              </t>
    </r>
    <r>
      <rPr>
        <sz val="10"/>
        <color rgb="FF0000FF"/>
        <rFont val="Courier New"/>
        <family val="3"/>
      </rPr>
      <t>AS [SUBCLUSTER STYLE NAME]</t>
    </r>
    <r>
      <rPr>
        <sz val="10"/>
        <rFont val="Courier New"/>
        <family val="3"/>
      </rPr>
      <t xml:space="preserve">
FROM   [London stations$] 
WHERE  [Station] IS NOT NULL
</t>
    </r>
  </si>
  <si>
    <r>
      <t xml:space="preserve">SELECT [Station]                                   </t>
    </r>
    <r>
      <rPr>
        <sz val="10"/>
        <color rgb="FF0000FF"/>
        <rFont val="Courier New"/>
        <family val="3"/>
      </rPr>
      <t>AS [Item]</t>
    </r>
    <r>
      <rPr>
        <sz val="10"/>
        <rFont val="Courier New"/>
        <family val="3"/>
      </rPr>
      <t xml:space="preserve">,
       [Station]                                   </t>
    </r>
    <r>
      <rPr>
        <sz val="10"/>
        <color rgb="FF0000FF"/>
        <rFont val="Courier New"/>
        <family val="3"/>
      </rPr>
      <t>AS [Label]</t>
    </r>
    <r>
      <rPr>
        <sz val="10"/>
        <rFont val="Courier New"/>
        <family val="3"/>
      </rPr>
      <t xml:space="preserve">,
       8                                           </t>
    </r>
    <r>
      <rPr>
        <sz val="10"/>
        <color rgb="FF0000FF"/>
        <rFont val="Courier New"/>
        <family val="3"/>
      </rPr>
      <t>AS [SPLIT LENGTH],</t>
    </r>
    <r>
      <rPr>
        <sz val="10"/>
        <rFont val="Courier New"/>
        <family val="3"/>
      </rPr>
      <t xml:space="preserve">
       [Station Type]                              </t>
    </r>
    <r>
      <rPr>
        <sz val="10"/>
        <color rgb="FF0000FF"/>
        <rFont val="Courier New"/>
        <family val="3"/>
      </rPr>
      <t>AS [Style Name],</t>
    </r>
    <r>
      <rPr>
        <sz val="10"/>
        <rFont val="Courier New"/>
        <family val="3"/>
      </rPr>
      <t xml:space="preserve">
       [Station] &amp; ' Station'       &amp; CHR(10) &amp;
         [Ward]                     &amp; CHR(10) &amp;
         [District]                 &amp; CHR(10) &amp;
         [Postcode area covered]    &amp; CHR(10) &amp;
         [Postcode]                 &amp; CHR(10) &amp; CHR(10) &amp; 
         'Latitude: ' &amp; [Latitude]  &amp; CHR(10) &amp; 
         'Longitude: ' &amp; [Longitude]               </t>
    </r>
    <r>
      <rPr>
        <sz val="10"/>
        <color rgb="FF0000FF"/>
        <rFont val="Courier New"/>
        <family val="3"/>
      </rPr>
      <t>AS [Tooltip]</t>
    </r>
    <r>
      <rPr>
        <sz val="10"/>
        <rFont val="Courier New"/>
        <family val="3"/>
      </rPr>
      <t xml:space="preserve">,
       [Postcode area covered]                     </t>
    </r>
    <r>
      <rPr>
        <sz val="10"/>
        <color rgb="FF0000FF"/>
        <rFont val="Courier New"/>
        <family val="3"/>
      </rPr>
      <t>AS [CLUSTER]</t>
    </r>
    <r>
      <rPr>
        <sz val="10"/>
        <rFont val="Courier New"/>
        <family val="3"/>
      </rPr>
      <t xml:space="preserve">,
       [Postcode area covered]                     </t>
    </r>
    <r>
      <rPr>
        <sz val="10"/>
        <color rgb="FF0000FF"/>
        <rFont val="Courier New"/>
        <family val="3"/>
      </rPr>
      <t>AS [CLUSTER LABEL]</t>
    </r>
    <r>
      <rPr>
        <sz val="10"/>
        <rFont val="Courier New"/>
        <family val="3"/>
      </rPr>
      <t xml:space="preserve">,
       'Postcode area covered '                    </t>
    </r>
    <r>
      <rPr>
        <sz val="10"/>
        <color rgb="FF0000FF"/>
        <rFont val="Courier New"/>
        <family val="3"/>
      </rPr>
      <t>AS [CLUSTER STYLE NAME]</t>
    </r>
    <r>
      <rPr>
        <sz val="10"/>
        <rFont val="Courier New"/>
        <family val="3"/>
      </rPr>
      <t xml:space="preserve">,
       [Postcode area covered]                     </t>
    </r>
    <r>
      <rPr>
        <sz val="10"/>
        <color rgb="FF0000FF"/>
        <rFont val="Courier New"/>
        <family val="3"/>
      </rPr>
      <t>AS [CLUSTER TOOLTIP]</t>
    </r>
    <r>
      <rPr>
        <sz val="10"/>
        <rFont val="Courier New"/>
        <family val="3"/>
      </rPr>
      <t xml:space="preserve">,
       [District]                                  </t>
    </r>
    <r>
      <rPr>
        <sz val="10"/>
        <color rgb="FF0000FF"/>
        <rFont val="Courier New"/>
        <family val="3"/>
      </rPr>
      <t>AS [SUBCLUSTER]</t>
    </r>
    <r>
      <rPr>
        <sz val="10"/>
        <rFont val="Courier New"/>
        <family val="3"/>
      </rPr>
      <t xml:space="preserve">,
       [District]                                  </t>
    </r>
    <r>
      <rPr>
        <sz val="10"/>
        <color rgb="FF0000FF"/>
        <rFont val="Courier New"/>
        <family val="3"/>
      </rPr>
      <t>AS [SUBCLUSTER LABEL]</t>
    </r>
    <r>
      <rPr>
        <sz val="10"/>
        <rFont val="Courier New"/>
        <family val="3"/>
      </rPr>
      <t xml:space="preserve">,
       'District '                                 </t>
    </r>
    <r>
      <rPr>
        <sz val="10"/>
        <color rgb="FF0000FF"/>
        <rFont val="Courier New"/>
        <family val="3"/>
      </rPr>
      <t>AS [SUBCLUSTER STYLE NAME]</t>
    </r>
    <r>
      <rPr>
        <sz val="10"/>
        <rFont val="Courier New"/>
        <family val="3"/>
      </rPr>
      <t xml:space="preserve">,
       [District] &amp; ', ' &amp; [Postcode area covered] </t>
    </r>
    <r>
      <rPr>
        <sz val="10"/>
        <color rgb="FF0000FF"/>
        <rFont val="Courier New"/>
        <family val="3"/>
      </rPr>
      <t>AS [SUBCLUSTER TOOLTIP]</t>
    </r>
    <r>
      <rPr>
        <sz val="10"/>
        <rFont val="Courier New"/>
        <family val="3"/>
      </rPr>
      <t xml:space="preserve">
FROM   [London stations$] 
WHERE  [Station] IS NOT NULL
</t>
    </r>
  </si>
  <si>
    <r>
      <t xml:space="preserve">SELECT [Station]                </t>
    </r>
    <r>
      <rPr>
        <sz val="10"/>
        <color rgb="FF0000FF"/>
        <rFont val="Courier New"/>
        <family val="3"/>
      </rPr>
      <t>AS [Item]</t>
    </r>
    <r>
      <rPr>
        <sz val="10"/>
        <rFont val="Courier New"/>
        <family val="3"/>
      </rPr>
      <t xml:space="preserve">,
       [Station]                </t>
    </r>
    <r>
      <rPr>
        <sz val="10"/>
        <color rgb="FF0000FF"/>
        <rFont val="Courier New"/>
        <family val="3"/>
      </rPr>
      <t>AS [Label]</t>
    </r>
    <r>
      <rPr>
        <sz val="10"/>
        <rFont val="Courier New"/>
        <family val="3"/>
      </rPr>
      <t xml:space="preserve">,
       8                        </t>
    </r>
    <r>
      <rPr>
        <sz val="10"/>
        <color rgb="FF0000FF"/>
        <rFont val="Courier New"/>
        <family val="3"/>
      </rPr>
      <t>AS [SPLIT LENGTH]</t>
    </r>
    <r>
      <rPr>
        <sz val="10"/>
        <rFont val="Courier New"/>
        <family val="3"/>
      </rPr>
      <t xml:space="preserve">,
       [Station Type]           </t>
    </r>
    <r>
      <rPr>
        <sz val="10"/>
        <color rgb="FF0000FF"/>
        <rFont val="Courier New"/>
        <family val="3"/>
      </rPr>
      <t>AS [Style Name],</t>
    </r>
    <r>
      <rPr>
        <sz val="10"/>
        <rFont val="Courier New"/>
        <family val="3"/>
      </rPr>
      <t xml:space="preserve">
       [District]               </t>
    </r>
    <r>
      <rPr>
        <sz val="10"/>
        <color rgb="FF0000FF"/>
        <rFont val="Courier New"/>
        <family val="3"/>
      </rPr>
      <t>AS [CLUSTER]</t>
    </r>
    <r>
      <rPr>
        <sz val="10"/>
        <rFont val="Courier New"/>
        <family val="3"/>
      </rPr>
      <t xml:space="preserve">,
       [District]               </t>
    </r>
    <r>
      <rPr>
        <sz val="10"/>
        <color rgb="FF0000FF"/>
        <rFont val="Courier New"/>
        <family val="3"/>
      </rPr>
      <t>AS [CLUSTER LABEL]</t>
    </r>
    <r>
      <rPr>
        <sz val="10"/>
        <rFont val="Courier New"/>
        <family val="3"/>
      </rPr>
      <t xml:space="preserve">,
       'District '              </t>
    </r>
    <r>
      <rPr>
        <sz val="10"/>
        <color rgb="FF0000FF"/>
        <rFont val="Courier New"/>
        <family val="3"/>
      </rPr>
      <t>AS [CLUSTER STYLE NAME]</t>
    </r>
    <r>
      <rPr>
        <sz val="10"/>
        <rFont val="Courier New"/>
        <family val="3"/>
      </rPr>
      <t xml:space="preserve">
FROM   [London stations$] 
WHERE  [Station] IS NOT NULL
</t>
    </r>
  </si>
  <si>
    <r>
      <t xml:space="preserve">SELECT [Station]                </t>
    </r>
    <r>
      <rPr>
        <sz val="10"/>
        <color rgb="FF0000FF"/>
        <rFont val="Courier New"/>
        <family val="3"/>
      </rPr>
      <t>AS [Item]</t>
    </r>
    <r>
      <rPr>
        <sz val="10"/>
        <rFont val="Courier New"/>
        <family val="3"/>
      </rPr>
      <t xml:space="preserve">,
       [Station]                </t>
    </r>
    <r>
      <rPr>
        <sz val="10"/>
        <color rgb="FF0000FF"/>
        <rFont val="Courier New"/>
        <family val="3"/>
      </rPr>
      <t>AS [Label]</t>
    </r>
    <r>
      <rPr>
        <sz val="10"/>
        <rFont val="Courier New"/>
        <family val="3"/>
      </rPr>
      <t xml:space="preserve">,
       8                        </t>
    </r>
    <r>
      <rPr>
        <sz val="10"/>
        <color rgb="FF0000FF"/>
        <rFont val="Courier New"/>
        <family val="3"/>
      </rPr>
      <t>AS [SPLIT LENGTH]</t>
    </r>
    <r>
      <rPr>
        <sz val="10"/>
        <rFont val="Courier New"/>
        <family val="3"/>
      </rPr>
      <t xml:space="preserve">,
       [Station Type]           </t>
    </r>
    <r>
      <rPr>
        <sz val="10"/>
        <color rgb="FF0000FF"/>
        <rFont val="Courier New"/>
        <family val="3"/>
      </rPr>
      <t xml:space="preserve">AS [Style Name],
</t>
    </r>
    <r>
      <rPr>
        <sz val="10"/>
        <rFont val="Courier New"/>
        <family val="3"/>
      </rPr>
      <t xml:space="preserve">
       [Postcode area covered]  </t>
    </r>
    <r>
      <rPr>
        <sz val="10"/>
        <color rgb="FF0000FF"/>
        <rFont val="Courier New"/>
        <family val="3"/>
      </rPr>
      <t>AS [CLUSTER]</t>
    </r>
    <r>
      <rPr>
        <sz val="10"/>
        <rFont val="Courier New"/>
        <family val="3"/>
      </rPr>
      <t xml:space="preserve">,
       [Postcode area covered]  </t>
    </r>
    <r>
      <rPr>
        <sz val="10"/>
        <color rgb="FF0000FF"/>
        <rFont val="Courier New"/>
        <family val="3"/>
      </rPr>
      <t>AS [CLUSTER LABEL]</t>
    </r>
    <r>
      <rPr>
        <sz val="10"/>
        <rFont val="Courier New"/>
        <family val="3"/>
      </rPr>
      <t xml:space="preserve">,
       'Postcode area covered ' </t>
    </r>
    <r>
      <rPr>
        <sz val="10"/>
        <color rgb="FF0000FF"/>
        <rFont val="Courier New"/>
        <family val="3"/>
      </rPr>
      <t>AS [CLUSTER STYLE NAME]</t>
    </r>
    <r>
      <rPr>
        <sz val="10"/>
        <rFont val="Courier New"/>
        <family val="3"/>
      </rPr>
      <t xml:space="preserve">
FROM   [London stations$] 
WHERE  [Station] IS NOT NULL
</t>
    </r>
  </si>
  <si>
    <t>Warning: node 'Chorleywood', graph 'Relationship Visualizer' size too small for label_x000D_</t>
  </si>
  <si>
    <t>Warning: node 'Harrow-on-the-Hill', graph 'Relationship Visualizer' size too small for label_x000D_</t>
  </si>
  <si>
    <t>Warning: node 'Rickmansworth', graph 'Relationship Visualizer' size too small for label_x000D_</t>
  </si>
  <si>
    <t xml:space="preserve">dot "C:\data\local\github\excel-to-graphviz-examples\dot\london-underground\London Underground - Metropolitan.gv" -Tsvg -o "C:\data\local\github\excel-to-graphviz-examples\dot\london-underground\London Underground - Metropolitan.svg"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</si>
</sst>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19" Type="http://schemas.openxmlformats.org/officeDocument/2006/relationships/image" Target="../media/image22.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2" Type="http://schemas.openxmlformats.org/officeDocument/2006/relationships/image" Target="../media/image26.svg"/><Relationship Id="rId1" Type="http://schemas.openxmlformats.org/officeDocument/2006/relationships/image" Target="../media/image25.png"/></Relationships>
</file>

<file path=xl/drawings/_rels/drawing5.xml.rels><?xml version="1.0" encoding="UTF-8" standalone="yes"?>
<Relationships xmlns="http://schemas.openxmlformats.org/package/2006/relationships"><Relationship Id="rId13" Type="http://schemas.openxmlformats.org/officeDocument/2006/relationships/image" Target="../media/image39.gif"/><Relationship Id="rId18" Type="http://schemas.openxmlformats.org/officeDocument/2006/relationships/image" Target="../media/image44.gif"/><Relationship Id="rId26" Type="http://schemas.openxmlformats.org/officeDocument/2006/relationships/image" Target="../media/image52.gif"/><Relationship Id="rId39" Type="http://schemas.openxmlformats.org/officeDocument/2006/relationships/image" Target="../media/image65.gif"/><Relationship Id="rId21" Type="http://schemas.openxmlformats.org/officeDocument/2006/relationships/image" Target="../media/image47.gif"/><Relationship Id="rId34" Type="http://schemas.openxmlformats.org/officeDocument/2006/relationships/image" Target="../media/image60.gif"/><Relationship Id="rId42" Type="http://schemas.openxmlformats.org/officeDocument/2006/relationships/image" Target="../media/image68.gif"/><Relationship Id="rId47" Type="http://schemas.openxmlformats.org/officeDocument/2006/relationships/image" Target="../media/image73.gif"/><Relationship Id="rId50" Type="http://schemas.openxmlformats.org/officeDocument/2006/relationships/image" Target="../media/image76.gif"/><Relationship Id="rId7" Type="http://schemas.openxmlformats.org/officeDocument/2006/relationships/image" Target="../media/image33.gif"/><Relationship Id="rId2" Type="http://schemas.openxmlformats.org/officeDocument/2006/relationships/image" Target="../media/image28.gif"/><Relationship Id="rId16" Type="http://schemas.openxmlformats.org/officeDocument/2006/relationships/image" Target="../media/image42.gif"/><Relationship Id="rId29" Type="http://schemas.openxmlformats.org/officeDocument/2006/relationships/image" Target="../media/image55.gif"/><Relationship Id="rId11" Type="http://schemas.openxmlformats.org/officeDocument/2006/relationships/image" Target="../media/image37.gif"/><Relationship Id="rId24" Type="http://schemas.openxmlformats.org/officeDocument/2006/relationships/image" Target="../media/image50.gif"/><Relationship Id="rId32" Type="http://schemas.openxmlformats.org/officeDocument/2006/relationships/image" Target="../media/image58.gif"/><Relationship Id="rId37" Type="http://schemas.openxmlformats.org/officeDocument/2006/relationships/image" Target="../media/image63.gif"/><Relationship Id="rId40" Type="http://schemas.openxmlformats.org/officeDocument/2006/relationships/image" Target="../media/image66.gif"/><Relationship Id="rId45" Type="http://schemas.openxmlformats.org/officeDocument/2006/relationships/image" Target="../media/image71.gif"/><Relationship Id="rId53" Type="http://schemas.openxmlformats.org/officeDocument/2006/relationships/image" Target="../media/image79.gif"/><Relationship Id="rId5" Type="http://schemas.openxmlformats.org/officeDocument/2006/relationships/image" Target="../media/image31.gif"/><Relationship Id="rId10" Type="http://schemas.openxmlformats.org/officeDocument/2006/relationships/image" Target="../media/image36.gif"/><Relationship Id="rId19" Type="http://schemas.openxmlformats.org/officeDocument/2006/relationships/image" Target="../media/image45.gif"/><Relationship Id="rId31" Type="http://schemas.openxmlformats.org/officeDocument/2006/relationships/image" Target="../media/image57.gif"/><Relationship Id="rId44" Type="http://schemas.openxmlformats.org/officeDocument/2006/relationships/image" Target="../media/image70.gif"/><Relationship Id="rId52" Type="http://schemas.openxmlformats.org/officeDocument/2006/relationships/image" Target="../media/image78.gif"/><Relationship Id="rId4" Type="http://schemas.openxmlformats.org/officeDocument/2006/relationships/image" Target="../media/image30.gif"/><Relationship Id="rId9" Type="http://schemas.openxmlformats.org/officeDocument/2006/relationships/image" Target="../media/image35.gif"/><Relationship Id="rId14" Type="http://schemas.openxmlformats.org/officeDocument/2006/relationships/image" Target="../media/image40.gif"/><Relationship Id="rId22" Type="http://schemas.openxmlformats.org/officeDocument/2006/relationships/image" Target="../media/image48.gif"/><Relationship Id="rId27" Type="http://schemas.openxmlformats.org/officeDocument/2006/relationships/image" Target="../media/image53.gif"/><Relationship Id="rId30" Type="http://schemas.openxmlformats.org/officeDocument/2006/relationships/image" Target="../media/image56.gif"/><Relationship Id="rId35" Type="http://schemas.openxmlformats.org/officeDocument/2006/relationships/image" Target="../media/image61.gif"/><Relationship Id="rId43" Type="http://schemas.openxmlformats.org/officeDocument/2006/relationships/image" Target="../media/image69.gif"/><Relationship Id="rId48" Type="http://schemas.openxmlformats.org/officeDocument/2006/relationships/image" Target="../media/image74.gif"/><Relationship Id="rId8" Type="http://schemas.openxmlformats.org/officeDocument/2006/relationships/image" Target="../media/image34.gif"/><Relationship Id="rId51" Type="http://schemas.openxmlformats.org/officeDocument/2006/relationships/image" Target="../media/image77.gif"/><Relationship Id="rId3" Type="http://schemas.openxmlformats.org/officeDocument/2006/relationships/image" Target="../media/image29.gif"/><Relationship Id="rId12" Type="http://schemas.openxmlformats.org/officeDocument/2006/relationships/image" Target="../media/image38.gif"/><Relationship Id="rId17" Type="http://schemas.openxmlformats.org/officeDocument/2006/relationships/image" Target="../media/image43.gif"/><Relationship Id="rId25" Type="http://schemas.openxmlformats.org/officeDocument/2006/relationships/image" Target="../media/image51.gif"/><Relationship Id="rId33" Type="http://schemas.openxmlformats.org/officeDocument/2006/relationships/image" Target="../media/image59.gif"/><Relationship Id="rId38" Type="http://schemas.openxmlformats.org/officeDocument/2006/relationships/image" Target="../media/image64.gif"/><Relationship Id="rId46" Type="http://schemas.openxmlformats.org/officeDocument/2006/relationships/image" Target="../media/image72.gif"/><Relationship Id="rId20" Type="http://schemas.openxmlformats.org/officeDocument/2006/relationships/image" Target="../media/image46.gif"/><Relationship Id="rId41" Type="http://schemas.openxmlformats.org/officeDocument/2006/relationships/image" Target="../media/image67.gif"/><Relationship Id="rId54" Type="http://schemas.openxmlformats.org/officeDocument/2006/relationships/image" Target="../media/image80.gif"/><Relationship Id="rId1" Type="http://schemas.openxmlformats.org/officeDocument/2006/relationships/image" Target="../media/image27.gif"/><Relationship Id="rId6" Type="http://schemas.openxmlformats.org/officeDocument/2006/relationships/image" Target="../media/image32.gif"/><Relationship Id="rId15" Type="http://schemas.openxmlformats.org/officeDocument/2006/relationships/image" Target="../media/image41.gif"/><Relationship Id="rId23" Type="http://schemas.openxmlformats.org/officeDocument/2006/relationships/image" Target="../media/image49.gif"/><Relationship Id="rId28" Type="http://schemas.openxmlformats.org/officeDocument/2006/relationships/image" Target="../media/image54.gif"/><Relationship Id="rId36" Type="http://schemas.openxmlformats.org/officeDocument/2006/relationships/image" Target="../media/image62.gif"/><Relationship Id="rId49" Type="http://schemas.openxmlformats.org/officeDocument/2006/relationships/image" Target="../media/image75.gif"/></Relationships>
</file>

<file path=xl/drawings/_rels/drawing6.xml.rels><?xml version="1.0" encoding="UTF-8" standalone="yes"?>
<Relationships xmlns="http://schemas.openxmlformats.org/package/2006/relationships"><Relationship Id="rId3" Type="http://schemas.openxmlformats.org/officeDocument/2006/relationships/image" Target="../media/image83.gif"/><Relationship Id="rId2" Type="http://schemas.openxmlformats.org/officeDocument/2006/relationships/image" Target="../media/image82.gif"/><Relationship Id="rId1" Type="http://schemas.openxmlformats.org/officeDocument/2006/relationships/image" Target="../media/image81.gif"/><Relationship Id="rId6" Type="http://schemas.openxmlformats.org/officeDocument/2006/relationships/image" Target="../media/image86.gif"/><Relationship Id="rId5" Type="http://schemas.openxmlformats.org/officeDocument/2006/relationships/image" Target="../media/image85.gif"/><Relationship Id="rId4" Type="http://schemas.openxmlformats.org/officeDocument/2006/relationships/image" Target="../media/image84.gif"/></Relationships>
</file>

<file path=xl/drawings/_rels/drawing7.xml.rels><?xml version="1.0" encoding="UTF-8" standalone="yes"?>
<Relationships xmlns="http://schemas.openxmlformats.org/package/2006/relationships"><Relationship Id="rId1" Type="http://schemas.openxmlformats.org/officeDocument/2006/relationships/image" Target="../media/image8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41</xdr:col>
      <xdr:colOff>228600</xdr:colOff>
      <xdr:row>39</xdr:row>
      <xdr:rowOff>161925</xdr:rowOff>
    </xdr:to>
    <xdr:pic>
      <xdr:nvPicPr>
        <xdr:cNvPr id="44" name="Graphic 43" descr="Graph image created from data worksheet data.">
          <a:extLst>
            <a:ext uri="{FF2B5EF4-FFF2-40B4-BE49-F238E27FC236}">
              <a16:creationId xmlns:a16="http://schemas.microsoft.com/office/drawing/2014/main" id="{4464C94F-70D7-DEB1-4809-9A8FF76A68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24612600" cy="7400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24</xdr:col>
      <xdr:colOff>304800</xdr:colOff>
      <xdr:row>2</xdr:row>
      <xdr:rowOff>9525</xdr:rowOff>
    </xdr:to>
    <xdr:pic>
      <xdr:nvPicPr>
        <xdr:cNvPr id="75" name="Picture 74" descr="Image showing the rendering of style named node">
          <a:extLst>
            <a:ext uri="{FF2B5EF4-FFF2-40B4-BE49-F238E27FC236}">
              <a16:creationId xmlns:a16="http://schemas.microsoft.com/office/drawing/2014/main" id="{5868EF06-5CE1-44FE-F2AE-64112F7E987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92150" y="1438275"/>
          <a:ext cx="838200" cy="561975"/>
        </a:xfrm>
        <a:prstGeom prst="rect">
          <a:avLst/>
        </a:prstGeom>
      </xdr:spPr>
    </xdr:pic>
    <xdr:clientData/>
  </xdr:twoCellAnchor>
  <xdr:twoCellAnchor editAs="oneCell">
    <xdr:from>
      <xdr:col>23</xdr:col>
      <xdr:colOff>0</xdr:colOff>
      <xdr:row>2</xdr:row>
      <xdr:rowOff>0</xdr:rowOff>
    </xdr:from>
    <xdr:to>
      <xdr:col>24</xdr:col>
      <xdr:colOff>438150</xdr:colOff>
      <xdr:row>3</xdr:row>
      <xdr:rowOff>9525</xdr:rowOff>
    </xdr:to>
    <xdr:pic>
      <xdr:nvPicPr>
        <xdr:cNvPr id="79" name="Picture 78" descr="Image showing the rendering of style named edge">
          <a:extLst>
            <a:ext uri="{FF2B5EF4-FFF2-40B4-BE49-F238E27FC236}">
              <a16:creationId xmlns:a16="http://schemas.microsoft.com/office/drawing/2014/main" id="{A1E2A2C0-78E5-8664-6CA9-1D08387D412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392150" y="1990725"/>
          <a:ext cx="971550" cy="333375"/>
        </a:xfrm>
        <a:prstGeom prst="rect">
          <a:avLst/>
        </a:prstGeom>
      </xdr:spPr>
    </xdr:pic>
    <xdr:clientData/>
  </xdr:twoCellAnchor>
  <xdr:twoCellAnchor editAs="oneCell">
    <xdr:from>
      <xdr:col>23</xdr:col>
      <xdr:colOff>0</xdr:colOff>
      <xdr:row>3</xdr:row>
      <xdr:rowOff>0</xdr:rowOff>
    </xdr:from>
    <xdr:to>
      <xdr:col>27</xdr:col>
      <xdr:colOff>200025</xdr:colOff>
      <xdr:row>4</xdr:row>
      <xdr:rowOff>9525</xdr:rowOff>
    </xdr:to>
    <xdr:pic>
      <xdr:nvPicPr>
        <xdr:cNvPr id="83" name="Picture 82" descr="Image showing the rendering of style named subgraph-open">
          <a:extLst>
            <a:ext uri="{FF2B5EF4-FFF2-40B4-BE49-F238E27FC236}">
              <a16:creationId xmlns:a16="http://schemas.microsoft.com/office/drawing/2014/main" id="{B0D7F4FC-A51F-A85F-EFB9-AD329AB8915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392150" y="2314575"/>
          <a:ext cx="2333625" cy="1285875"/>
        </a:xfrm>
        <a:prstGeom prst="rect">
          <a:avLst/>
        </a:prstGeom>
      </xdr:spPr>
    </xdr:pic>
    <xdr:clientData/>
  </xdr:twoCellAnchor>
  <xdr:twoCellAnchor editAs="oneCell">
    <xdr:from>
      <xdr:col>23</xdr:col>
      <xdr:colOff>0</xdr:colOff>
      <xdr:row>7</xdr:row>
      <xdr:rowOff>0</xdr:rowOff>
    </xdr:from>
    <xdr:to>
      <xdr:col>27</xdr:col>
      <xdr:colOff>200025</xdr:colOff>
      <xdr:row>8</xdr:row>
      <xdr:rowOff>0</xdr:rowOff>
    </xdr:to>
    <xdr:pic>
      <xdr:nvPicPr>
        <xdr:cNvPr id="87" name="Picture 86" descr="Image showing the rendering of style named District Begin">
          <a:extLst>
            <a:ext uri="{FF2B5EF4-FFF2-40B4-BE49-F238E27FC236}">
              <a16:creationId xmlns:a16="http://schemas.microsoft.com/office/drawing/2014/main" id="{4530B2E7-753E-BFE5-0E8C-2C9064EE6F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92150" y="4162425"/>
          <a:ext cx="2333625" cy="1219200"/>
        </a:xfrm>
        <a:prstGeom prst="rect">
          <a:avLst/>
        </a:prstGeom>
      </xdr:spPr>
    </xdr:pic>
    <xdr:clientData/>
  </xdr:twoCellAnchor>
  <xdr:twoCellAnchor editAs="oneCell">
    <xdr:from>
      <xdr:col>23</xdr:col>
      <xdr:colOff>0</xdr:colOff>
      <xdr:row>9</xdr:row>
      <xdr:rowOff>0</xdr:rowOff>
    </xdr:from>
    <xdr:to>
      <xdr:col>27</xdr:col>
      <xdr:colOff>200025</xdr:colOff>
      <xdr:row>10</xdr:row>
      <xdr:rowOff>0</xdr:rowOff>
    </xdr:to>
    <xdr:pic>
      <xdr:nvPicPr>
        <xdr:cNvPr id="91" name="Picture 90" descr="Image showing the rendering of style named Postcode area covered Begin">
          <a:extLst>
            <a:ext uri="{FF2B5EF4-FFF2-40B4-BE49-F238E27FC236}">
              <a16:creationId xmlns:a16="http://schemas.microsoft.com/office/drawing/2014/main" id="{7E59AA19-3B1F-E287-13D6-461A8AA9B9D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92150" y="5572125"/>
          <a:ext cx="2333625" cy="1219200"/>
        </a:xfrm>
        <a:prstGeom prst="rect">
          <a:avLst/>
        </a:prstGeom>
      </xdr:spPr>
    </xdr:pic>
    <xdr:clientData/>
  </xdr:twoCellAnchor>
  <xdr:twoCellAnchor editAs="oneCell">
    <xdr:from>
      <xdr:col>23</xdr:col>
      <xdr:colOff>0</xdr:colOff>
      <xdr:row>13</xdr:row>
      <xdr:rowOff>0</xdr:rowOff>
    </xdr:from>
    <xdr:to>
      <xdr:col>25</xdr:col>
      <xdr:colOff>38100</xdr:colOff>
      <xdr:row>13</xdr:row>
      <xdr:rowOff>257175</xdr:rowOff>
    </xdr:to>
    <xdr:pic>
      <xdr:nvPicPr>
        <xdr:cNvPr id="102" name="Picture 101" descr="Image showing the rendering of style named Bakerloo">
          <a:extLst>
            <a:ext uri="{FF2B5EF4-FFF2-40B4-BE49-F238E27FC236}">
              <a16:creationId xmlns:a16="http://schemas.microsoft.com/office/drawing/2014/main" id="{87DF8D37-551C-9DD2-2DF5-313786124D7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92150" y="8543925"/>
          <a:ext cx="1104900" cy="257175"/>
        </a:xfrm>
        <a:prstGeom prst="rect">
          <a:avLst/>
        </a:prstGeom>
      </xdr:spPr>
    </xdr:pic>
    <xdr:clientData/>
  </xdr:twoCellAnchor>
  <xdr:twoCellAnchor editAs="oneCell">
    <xdr:from>
      <xdr:col>23</xdr:col>
      <xdr:colOff>0</xdr:colOff>
      <xdr:row>14</xdr:row>
      <xdr:rowOff>0</xdr:rowOff>
    </xdr:from>
    <xdr:to>
      <xdr:col>24</xdr:col>
      <xdr:colOff>476250</xdr:colOff>
      <xdr:row>14</xdr:row>
      <xdr:rowOff>257175</xdr:rowOff>
    </xdr:to>
    <xdr:pic>
      <xdr:nvPicPr>
        <xdr:cNvPr id="104" name="Picture 103" descr="Image showing the rendering of style named Central">
          <a:extLst>
            <a:ext uri="{FF2B5EF4-FFF2-40B4-BE49-F238E27FC236}">
              <a16:creationId xmlns:a16="http://schemas.microsoft.com/office/drawing/2014/main" id="{9BE78F65-C90B-42B7-2242-46397EAB429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392150" y="8924925"/>
          <a:ext cx="1009650" cy="257175"/>
        </a:xfrm>
        <a:prstGeom prst="rect">
          <a:avLst/>
        </a:prstGeom>
      </xdr:spPr>
    </xdr:pic>
    <xdr:clientData/>
  </xdr:twoCellAnchor>
  <xdr:twoCellAnchor editAs="oneCell">
    <xdr:from>
      <xdr:col>23</xdr:col>
      <xdr:colOff>0</xdr:colOff>
      <xdr:row>15</xdr:row>
      <xdr:rowOff>0</xdr:rowOff>
    </xdr:from>
    <xdr:to>
      <xdr:col>24</xdr:col>
      <xdr:colOff>400050</xdr:colOff>
      <xdr:row>15</xdr:row>
      <xdr:rowOff>257175</xdr:rowOff>
    </xdr:to>
    <xdr:pic>
      <xdr:nvPicPr>
        <xdr:cNvPr id="106" name="Picture 105" descr="Image showing the rendering of style named Circle">
          <a:extLst>
            <a:ext uri="{FF2B5EF4-FFF2-40B4-BE49-F238E27FC236}">
              <a16:creationId xmlns:a16="http://schemas.microsoft.com/office/drawing/2014/main" id="{C357A66D-E3D3-F7AA-B52F-19013E3C605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392150" y="9305925"/>
          <a:ext cx="933450" cy="257175"/>
        </a:xfrm>
        <a:prstGeom prst="rect">
          <a:avLst/>
        </a:prstGeom>
      </xdr:spPr>
    </xdr:pic>
    <xdr:clientData/>
  </xdr:twoCellAnchor>
  <xdr:twoCellAnchor editAs="oneCell">
    <xdr:from>
      <xdr:col>23</xdr:col>
      <xdr:colOff>0</xdr:colOff>
      <xdr:row>16</xdr:row>
      <xdr:rowOff>0</xdr:rowOff>
    </xdr:from>
    <xdr:to>
      <xdr:col>24</xdr:col>
      <xdr:colOff>476250</xdr:colOff>
      <xdr:row>16</xdr:row>
      <xdr:rowOff>257175</xdr:rowOff>
    </xdr:to>
    <xdr:pic>
      <xdr:nvPicPr>
        <xdr:cNvPr id="108" name="Picture 107" descr="Image showing the rendering of style named District">
          <a:extLst>
            <a:ext uri="{FF2B5EF4-FFF2-40B4-BE49-F238E27FC236}">
              <a16:creationId xmlns:a16="http://schemas.microsoft.com/office/drawing/2014/main" id="{7AFD200B-0E1C-96C0-BEAB-7DFD6770C18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392150" y="9877425"/>
          <a:ext cx="1009650" cy="257175"/>
        </a:xfrm>
        <a:prstGeom prst="rect">
          <a:avLst/>
        </a:prstGeom>
      </xdr:spPr>
    </xdr:pic>
    <xdr:clientData/>
  </xdr:twoCellAnchor>
  <xdr:twoCellAnchor editAs="oneCell">
    <xdr:from>
      <xdr:col>23</xdr:col>
      <xdr:colOff>0</xdr:colOff>
      <xdr:row>17</xdr:row>
      <xdr:rowOff>0</xdr:rowOff>
    </xdr:from>
    <xdr:to>
      <xdr:col>24</xdr:col>
      <xdr:colOff>314325</xdr:colOff>
      <xdr:row>17</xdr:row>
      <xdr:rowOff>257175</xdr:rowOff>
    </xdr:to>
    <xdr:pic>
      <xdr:nvPicPr>
        <xdr:cNvPr id="110" name="Picture 109" descr="Image showing the rendering of style named DLR">
          <a:extLst>
            <a:ext uri="{FF2B5EF4-FFF2-40B4-BE49-F238E27FC236}">
              <a16:creationId xmlns:a16="http://schemas.microsoft.com/office/drawing/2014/main" id="{5AE7E9BC-FF7B-A5B8-CEF0-108FDE20688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392150" y="10258425"/>
          <a:ext cx="847725" cy="257175"/>
        </a:xfrm>
        <a:prstGeom prst="rect">
          <a:avLst/>
        </a:prstGeom>
      </xdr:spPr>
    </xdr:pic>
    <xdr:clientData/>
  </xdr:twoCellAnchor>
  <xdr:twoCellAnchor editAs="oneCell">
    <xdr:from>
      <xdr:col>23</xdr:col>
      <xdr:colOff>0</xdr:colOff>
      <xdr:row>18</xdr:row>
      <xdr:rowOff>0</xdr:rowOff>
    </xdr:from>
    <xdr:to>
      <xdr:col>25</xdr:col>
      <xdr:colOff>47625</xdr:colOff>
      <xdr:row>18</xdr:row>
      <xdr:rowOff>257175</xdr:rowOff>
    </xdr:to>
    <xdr:pic>
      <xdr:nvPicPr>
        <xdr:cNvPr id="112" name="Picture 111" descr="Image showing the rendering of style named Elizabeth">
          <a:extLst>
            <a:ext uri="{FF2B5EF4-FFF2-40B4-BE49-F238E27FC236}">
              <a16:creationId xmlns:a16="http://schemas.microsoft.com/office/drawing/2014/main" id="{A22E54D5-0FA0-9EAE-AFB0-C57B15A9166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392150" y="10829925"/>
          <a:ext cx="1114425" cy="257175"/>
        </a:xfrm>
        <a:prstGeom prst="rect">
          <a:avLst/>
        </a:prstGeom>
      </xdr:spPr>
    </xdr:pic>
    <xdr:clientData/>
  </xdr:twoCellAnchor>
  <xdr:twoCellAnchor editAs="oneCell">
    <xdr:from>
      <xdr:col>23</xdr:col>
      <xdr:colOff>0</xdr:colOff>
      <xdr:row>19</xdr:row>
      <xdr:rowOff>0</xdr:rowOff>
    </xdr:from>
    <xdr:to>
      <xdr:col>26</xdr:col>
      <xdr:colOff>219075</xdr:colOff>
      <xdr:row>19</xdr:row>
      <xdr:rowOff>257175</xdr:rowOff>
    </xdr:to>
    <xdr:pic>
      <xdr:nvPicPr>
        <xdr:cNvPr id="114" name="Picture 113" descr="Image showing the rendering of style named Hammersmith and City">
          <a:extLst>
            <a:ext uri="{FF2B5EF4-FFF2-40B4-BE49-F238E27FC236}">
              <a16:creationId xmlns:a16="http://schemas.microsoft.com/office/drawing/2014/main" id="{85E98438-E8D1-ABB7-D3CA-1EE80C04E9A1}"/>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392150" y="11210925"/>
          <a:ext cx="1819275" cy="257175"/>
        </a:xfrm>
        <a:prstGeom prst="rect">
          <a:avLst/>
        </a:prstGeom>
      </xdr:spPr>
    </xdr:pic>
    <xdr:clientData/>
  </xdr:twoCellAnchor>
  <xdr:twoCellAnchor editAs="oneCell">
    <xdr:from>
      <xdr:col>23</xdr:col>
      <xdr:colOff>0</xdr:colOff>
      <xdr:row>20</xdr:row>
      <xdr:rowOff>0</xdr:rowOff>
    </xdr:from>
    <xdr:to>
      <xdr:col>24</xdr:col>
      <xdr:colOff>476250</xdr:colOff>
      <xdr:row>20</xdr:row>
      <xdr:rowOff>257175</xdr:rowOff>
    </xdr:to>
    <xdr:pic>
      <xdr:nvPicPr>
        <xdr:cNvPr id="116" name="Picture 115" descr="Image showing the rendering of style named Jubilee">
          <a:extLst>
            <a:ext uri="{FF2B5EF4-FFF2-40B4-BE49-F238E27FC236}">
              <a16:creationId xmlns:a16="http://schemas.microsoft.com/office/drawing/2014/main" id="{BA400CCE-D14B-5E8B-40BE-494A59D0944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392150" y="11591925"/>
          <a:ext cx="1009650" cy="257175"/>
        </a:xfrm>
        <a:prstGeom prst="rect">
          <a:avLst/>
        </a:prstGeom>
      </xdr:spPr>
    </xdr:pic>
    <xdr:clientData/>
  </xdr:twoCellAnchor>
  <xdr:twoCellAnchor editAs="oneCell">
    <xdr:from>
      <xdr:col>23</xdr:col>
      <xdr:colOff>0</xdr:colOff>
      <xdr:row>21</xdr:row>
      <xdr:rowOff>0</xdr:rowOff>
    </xdr:from>
    <xdr:to>
      <xdr:col>25</xdr:col>
      <xdr:colOff>247650</xdr:colOff>
      <xdr:row>21</xdr:row>
      <xdr:rowOff>257175</xdr:rowOff>
    </xdr:to>
    <xdr:pic>
      <xdr:nvPicPr>
        <xdr:cNvPr id="118" name="Picture 117" descr="Image showing the rendering of style named Metropolitan">
          <a:extLst>
            <a:ext uri="{FF2B5EF4-FFF2-40B4-BE49-F238E27FC236}">
              <a16:creationId xmlns:a16="http://schemas.microsoft.com/office/drawing/2014/main" id="{C1B5B35D-28BE-35FA-2E3B-F9FC479B185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392150" y="11972925"/>
          <a:ext cx="1314450" cy="257175"/>
        </a:xfrm>
        <a:prstGeom prst="rect">
          <a:avLst/>
        </a:prstGeom>
      </xdr:spPr>
    </xdr:pic>
    <xdr:clientData/>
  </xdr:twoCellAnchor>
  <xdr:twoCellAnchor editAs="oneCell">
    <xdr:from>
      <xdr:col>23</xdr:col>
      <xdr:colOff>0</xdr:colOff>
      <xdr:row>22</xdr:row>
      <xdr:rowOff>0</xdr:rowOff>
    </xdr:from>
    <xdr:to>
      <xdr:col>25</xdr:col>
      <xdr:colOff>66675</xdr:colOff>
      <xdr:row>22</xdr:row>
      <xdr:rowOff>257175</xdr:rowOff>
    </xdr:to>
    <xdr:pic>
      <xdr:nvPicPr>
        <xdr:cNvPr id="120" name="Picture 119" descr="Image showing the rendering of style named Northern">
          <a:extLst>
            <a:ext uri="{FF2B5EF4-FFF2-40B4-BE49-F238E27FC236}">
              <a16:creationId xmlns:a16="http://schemas.microsoft.com/office/drawing/2014/main" id="{10B0087D-01A7-7A12-5F3B-98D654866E2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392150" y="12353925"/>
          <a:ext cx="1133475" cy="257175"/>
        </a:xfrm>
        <a:prstGeom prst="rect">
          <a:avLst/>
        </a:prstGeom>
      </xdr:spPr>
    </xdr:pic>
    <xdr:clientData/>
  </xdr:twoCellAnchor>
  <xdr:twoCellAnchor editAs="oneCell">
    <xdr:from>
      <xdr:col>23</xdr:col>
      <xdr:colOff>0</xdr:colOff>
      <xdr:row>23</xdr:row>
      <xdr:rowOff>0</xdr:rowOff>
    </xdr:from>
    <xdr:to>
      <xdr:col>25</xdr:col>
      <xdr:colOff>57150</xdr:colOff>
      <xdr:row>23</xdr:row>
      <xdr:rowOff>257175</xdr:rowOff>
    </xdr:to>
    <xdr:pic>
      <xdr:nvPicPr>
        <xdr:cNvPr id="122" name="Picture 121" descr="Image showing the rendering of style named Piccadilly">
          <a:extLst>
            <a:ext uri="{FF2B5EF4-FFF2-40B4-BE49-F238E27FC236}">
              <a16:creationId xmlns:a16="http://schemas.microsoft.com/office/drawing/2014/main" id="{AB0F85D5-F900-6312-758E-0811CAB0C31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392150" y="12734925"/>
          <a:ext cx="1123950" cy="257175"/>
        </a:xfrm>
        <a:prstGeom prst="rect">
          <a:avLst/>
        </a:prstGeom>
      </xdr:spPr>
    </xdr:pic>
    <xdr:clientData/>
  </xdr:twoCellAnchor>
  <xdr:twoCellAnchor editAs="oneCell">
    <xdr:from>
      <xdr:col>23</xdr:col>
      <xdr:colOff>0</xdr:colOff>
      <xdr:row>24</xdr:row>
      <xdr:rowOff>0</xdr:rowOff>
    </xdr:from>
    <xdr:to>
      <xdr:col>25</xdr:col>
      <xdr:colOff>19050</xdr:colOff>
      <xdr:row>24</xdr:row>
      <xdr:rowOff>257175</xdr:rowOff>
    </xdr:to>
    <xdr:pic>
      <xdr:nvPicPr>
        <xdr:cNvPr id="124" name="Picture 123" descr="Image showing the rendering of style named Tramlink">
          <a:extLst>
            <a:ext uri="{FF2B5EF4-FFF2-40B4-BE49-F238E27FC236}">
              <a16:creationId xmlns:a16="http://schemas.microsoft.com/office/drawing/2014/main" id="{36085D8A-3923-1259-5DFE-0BB1A112410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92150" y="13115925"/>
          <a:ext cx="1085850" cy="257175"/>
        </a:xfrm>
        <a:prstGeom prst="rect">
          <a:avLst/>
        </a:prstGeom>
      </xdr:spPr>
    </xdr:pic>
    <xdr:clientData/>
  </xdr:twoCellAnchor>
  <xdr:twoCellAnchor editAs="oneCell">
    <xdr:from>
      <xdr:col>23</xdr:col>
      <xdr:colOff>0</xdr:colOff>
      <xdr:row>25</xdr:row>
      <xdr:rowOff>0</xdr:rowOff>
    </xdr:from>
    <xdr:to>
      <xdr:col>24</xdr:col>
      <xdr:colOff>514350</xdr:colOff>
      <xdr:row>25</xdr:row>
      <xdr:rowOff>257175</xdr:rowOff>
    </xdr:to>
    <xdr:pic>
      <xdr:nvPicPr>
        <xdr:cNvPr id="126" name="Picture 125" descr="Image showing the rendering of style named Victoria">
          <a:extLst>
            <a:ext uri="{FF2B5EF4-FFF2-40B4-BE49-F238E27FC236}">
              <a16:creationId xmlns:a16="http://schemas.microsoft.com/office/drawing/2014/main" id="{789D89D3-D7E7-2A9E-6DCD-2D42253B8DF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392150" y="13496925"/>
          <a:ext cx="1047750" cy="257175"/>
        </a:xfrm>
        <a:prstGeom prst="rect">
          <a:avLst/>
        </a:prstGeom>
      </xdr:spPr>
    </xdr:pic>
    <xdr:clientData/>
  </xdr:twoCellAnchor>
  <xdr:twoCellAnchor editAs="oneCell">
    <xdr:from>
      <xdr:col>23</xdr:col>
      <xdr:colOff>0</xdr:colOff>
      <xdr:row>26</xdr:row>
      <xdr:rowOff>0</xdr:rowOff>
    </xdr:from>
    <xdr:to>
      <xdr:col>25</xdr:col>
      <xdr:colOff>495300</xdr:colOff>
      <xdr:row>26</xdr:row>
      <xdr:rowOff>257175</xdr:rowOff>
    </xdr:to>
    <xdr:pic>
      <xdr:nvPicPr>
        <xdr:cNvPr id="128" name="Picture 127" descr="Image showing the rendering of style named Waterloo and City">
          <a:extLst>
            <a:ext uri="{FF2B5EF4-FFF2-40B4-BE49-F238E27FC236}">
              <a16:creationId xmlns:a16="http://schemas.microsoft.com/office/drawing/2014/main" id="{FD310EF1-1100-3B6D-17C4-73340FAF6395}"/>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392150" y="13877925"/>
          <a:ext cx="1562100" cy="257175"/>
        </a:xfrm>
        <a:prstGeom prst="rect">
          <a:avLst/>
        </a:prstGeom>
      </xdr:spPr>
    </xdr:pic>
    <xdr:clientData/>
  </xdr:twoCellAnchor>
  <xdr:twoCellAnchor editAs="oneCell">
    <xdr:from>
      <xdr:col>23</xdr:col>
      <xdr:colOff>0</xdr:colOff>
      <xdr:row>11</xdr:row>
      <xdr:rowOff>0</xdr:rowOff>
    </xdr:from>
    <xdr:to>
      <xdr:col>24</xdr:col>
      <xdr:colOff>257175</xdr:colOff>
      <xdr:row>12</xdr:row>
      <xdr:rowOff>9525</xdr:rowOff>
    </xdr:to>
    <xdr:pic>
      <xdr:nvPicPr>
        <xdr:cNvPr id="133" name="Picture 132" descr="Image showing the rendering of style named Interchange">
          <a:extLst>
            <a:ext uri="{FF2B5EF4-FFF2-40B4-BE49-F238E27FC236}">
              <a16:creationId xmlns:a16="http://schemas.microsoft.com/office/drawing/2014/main" id="{9BE97E32-FDAF-B9A1-03D0-6E228E8CB17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392150" y="6981825"/>
          <a:ext cx="790575" cy="790575"/>
        </a:xfrm>
        <a:prstGeom prst="rect">
          <a:avLst/>
        </a:prstGeom>
      </xdr:spPr>
    </xdr:pic>
    <xdr:clientData/>
  </xdr:twoCellAnchor>
  <xdr:twoCellAnchor editAs="oneCell">
    <xdr:from>
      <xdr:col>23</xdr:col>
      <xdr:colOff>0</xdr:colOff>
      <xdr:row>12</xdr:row>
      <xdr:rowOff>0</xdr:rowOff>
    </xdr:from>
    <xdr:to>
      <xdr:col>24</xdr:col>
      <xdr:colOff>257175</xdr:colOff>
      <xdr:row>13</xdr:row>
      <xdr:rowOff>9525</xdr:rowOff>
    </xdr:to>
    <xdr:pic>
      <xdr:nvPicPr>
        <xdr:cNvPr id="148" name="Picture 147" descr="Image showing the rendering of style named Station">
          <a:extLst>
            <a:ext uri="{FF2B5EF4-FFF2-40B4-BE49-F238E27FC236}">
              <a16:creationId xmlns:a16="http://schemas.microsoft.com/office/drawing/2014/main" id="{3D4AAAE2-1B41-1D40-D55A-937AAE72AF14}"/>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3392150" y="7762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15</xdr:col>
      <xdr:colOff>142875</xdr:colOff>
      <xdr:row>9</xdr:row>
      <xdr:rowOff>304800</xdr:rowOff>
    </xdr:to>
    <xdr:pic>
      <xdr:nvPicPr>
        <xdr:cNvPr id="30" name="Graphic 29" descr="Style designer preview image.">
          <a:extLst>
            <a:ext uri="{FF2B5EF4-FFF2-40B4-BE49-F238E27FC236}">
              <a16:creationId xmlns:a16="http://schemas.microsoft.com/office/drawing/2014/main" id="{11AE6211-A03A-CD4D-1E7F-010CC44010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1285875" cy="11906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048"/>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ht="15" customHeight="1" x14ac:dyDescent="0.25">
      <c r="B2" s="1157" t="s">
        <v>7250</v>
      </c>
      <c r="H2" s="1179" t="s">
        <v>7251</v>
      </c>
      <c r="I2" s="1179" t="s">
        <v>7220</v>
      </c>
    </row>
    <row r="3" spans="1:11" ht="15" customHeight="1" x14ac:dyDescent="0.25">
      <c r="B3" s="1157" t="s">
        <v>7252</v>
      </c>
      <c r="H3" s="1179" t="s">
        <v>7253</v>
      </c>
      <c r="I3" s="1179" t="s">
        <v>7220</v>
      </c>
    </row>
    <row r="4" spans="1:11" ht="15" customHeight="1" x14ac:dyDescent="0.25">
      <c r="B4" s="1157" t="s">
        <v>7254</v>
      </c>
      <c r="H4" s="1179" t="s">
        <v>7255</v>
      </c>
      <c r="I4" s="1179" t="s">
        <v>7220</v>
      </c>
    </row>
    <row r="5" spans="1:11" ht="15" customHeight="1" x14ac:dyDescent="0.25">
      <c r="B5" s="1157" t="s">
        <v>7253</v>
      </c>
      <c r="H5" s="1179" t="s">
        <v>7256</v>
      </c>
      <c r="I5" s="1179" t="s">
        <v>7220</v>
      </c>
    </row>
    <row r="6" spans="1:11" ht="15" customHeight="1" x14ac:dyDescent="0.25">
      <c r="B6" s="1157" t="s">
        <v>7257</v>
      </c>
      <c r="H6" s="1179" t="s">
        <v>7258</v>
      </c>
      <c r="I6" s="1179" t="s">
        <v>7220</v>
      </c>
    </row>
    <row r="7" spans="1:11" ht="15" customHeight="1" x14ac:dyDescent="0.25">
      <c r="B7" s="1157" t="s">
        <v>7259</v>
      </c>
      <c r="H7" s="1179" t="s">
        <v>7260</v>
      </c>
      <c r="I7" s="1179" t="s">
        <v>7220</v>
      </c>
    </row>
    <row r="8" spans="1:11" ht="15" customHeight="1" x14ac:dyDescent="0.25">
      <c r="B8" s="1157" t="s">
        <v>7261</v>
      </c>
      <c r="H8" s="1179" t="s">
        <v>7262</v>
      </c>
      <c r="I8" s="1179" t="s">
        <v>7220</v>
      </c>
    </row>
    <row r="9" spans="1:11" ht="15" customHeight="1" x14ac:dyDescent="0.25">
      <c r="B9" s="1157" t="s">
        <v>7260</v>
      </c>
      <c r="H9" s="1179" t="s">
        <v>7263</v>
      </c>
      <c r="I9" s="1179" t="s">
        <v>7220</v>
      </c>
    </row>
    <row r="10" spans="1:11" ht="15" customHeight="1" x14ac:dyDescent="0.25">
      <c r="B10" s="1157" t="s">
        <v>7264</v>
      </c>
      <c r="H10" s="1179" t="s">
        <v>7265</v>
      </c>
      <c r="I10" s="1179" t="s">
        <v>7220</v>
      </c>
    </row>
    <row r="11" spans="1:11" ht="15" customHeight="1" x14ac:dyDescent="0.25">
      <c r="B11" s="1157" t="s">
        <v>7266</v>
      </c>
      <c r="H11" s="1179" t="s">
        <v>7267</v>
      </c>
      <c r="I11" s="1179" t="s">
        <v>7220</v>
      </c>
    </row>
    <row r="12" spans="1:11" ht="15" customHeight="1" x14ac:dyDescent="0.25">
      <c r="B12" s="1157" t="s">
        <v>7265</v>
      </c>
      <c r="H12" s="1179" t="s">
        <v>7268</v>
      </c>
      <c r="I12" s="1179" t="s">
        <v>7220</v>
      </c>
    </row>
    <row r="13" spans="1:11" ht="15" customHeight="1" x14ac:dyDescent="0.25">
      <c r="B13" s="1157" t="s">
        <v>7255</v>
      </c>
      <c r="H13" s="1179" t="s">
        <v>7250</v>
      </c>
      <c r="I13" s="1179" t="s">
        <v>7220</v>
      </c>
    </row>
    <row r="14" spans="1:11" ht="15" customHeight="1" x14ac:dyDescent="0.25">
      <c r="B14" s="1157" t="s">
        <v>7269</v>
      </c>
      <c r="H14" s="1179" t="s">
        <v>7270</v>
      </c>
      <c r="I14" s="1179" t="s">
        <v>7220</v>
      </c>
    </row>
    <row r="15" spans="1:11" ht="15" customHeight="1" x14ac:dyDescent="0.25">
      <c r="B15" s="1157" t="s">
        <v>7271</v>
      </c>
      <c r="H15" s="1179" t="s">
        <v>7272</v>
      </c>
      <c r="I15" s="1179" t="s">
        <v>7220</v>
      </c>
    </row>
    <row r="16" spans="1:11" ht="30" customHeight="1" x14ac:dyDescent="0.25">
      <c r="B16" s="1157" t="s">
        <v>7273</v>
      </c>
      <c r="H16" s="1179" t="s">
        <v>7254</v>
      </c>
      <c r="I16" s="1179" t="s">
        <v>7220</v>
      </c>
    </row>
    <row r="17" spans="2:9" ht="15" customHeight="1" x14ac:dyDescent="0.25">
      <c r="B17" s="1157" t="s">
        <v>7272</v>
      </c>
      <c r="H17" s="1179" t="s">
        <v>7252</v>
      </c>
      <c r="I17" s="1179" t="s">
        <v>7220</v>
      </c>
    </row>
    <row r="18" spans="2:9" ht="15" customHeight="1" x14ac:dyDescent="0.25">
      <c r="B18" s="1157" t="s">
        <v>7262</v>
      </c>
      <c r="H18" s="1179" t="s">
        <v>7264</v>
      </c>
      <c r="I18" s="1179" t="s">
        <v>7220</v>
      </c>
    </row>
    <row r="19" spans="2:9" ht="15" customHeight="1" x14ac:dyDescent="0.25">
      <c r="B19" s="1157" t="s">
        <v>7251</v>
      </c>
      <c r="H19" s="1179" t="s">
        <v>7271</v>
      </c>
      <c r="I19" s="1179" t="s">
        <v>7220</v>
      </c>
    </row>
    <row r="20" spans="2:9" ht="15" customHeight="1" x14ac:dyDescent="0.25">
      <c r="B20" s="1157" t="s">
        <v>7263</v>
      </c>
      <c r="H20" s="1179" t="s">
        <v>7269</v>
      </c>
      <c r="I20" s="1179" t="s">
        <v>7220</v>
      </c>
    </row>
    <row r="21" spans="2:9" ht="15" customHeight="1" x14ac:dyDescent="0.25">
      <c r="B21" s="1157" t="s">
        <v>7274</v>
      </c>
      <c r="H21" s="1179" t="s">
        <v>7257</v>
      </c>
      <c r="I21" s="1179" t="s">
        <v>7220</v>
      </c>
    </row>
    <row r="22" spans="2:9" ht="15" customHeight="1" x14ac:dyDescent="0.25">
      <c r="B22" s="1157" t="s">
        <v>7268</v>
      </c>
      <c r="H22" s="1179" t="s">
        <v>7273</v>
      </c>
      <c r="I22" s="1179" t="s">
        <v>7220</v>
      </c>
    </row>
    <row r="23" spans="2:9" ht="15" customHeight="1" x14ac:dyDescent="0.25">
      <c r="B23" s="1157" t="s">
        <v>7256</v>
      </c>
      <c r="H23" s="1179" t="s">
        <v>7266</v>
      </c>
      <c r="I23" s="1179" t="s">
        <v>7220</v>
      </c>
    </row>
    <row r="24" spans="2:9" ht="15" customHeight="1" x14ac:dyDescent="0.25">
      <c r="B24" s="1157" t="s">
        <v>7270</v>
      </c>
      <c r="H24" s="1179" t="s">
        <v>7274</v>
      </c>
      <c r="I24" s="1179" t="s">
        <v>7220</v>
      </c>
    </row>
    <row r="25" spans="2:9" ht="15" customHeight="1" x14ac:dyDescent="0.25">
      <c r="B25" s="1157" t="s">
        <v>7258</v>
      </c>
      <c r="H25" s="1179" t="s">
        <v>7261</v>
      </c>
      <c r="I25" s="1179" t="s">
        <v>7220</v>
      </c>
    </row>
    <row r="26" spans="2:9" ht="15" customHeight="1" x14ac:dyDescent="0.25">
      <c r="B26" s="1157" t="s">
        <v>7275</v>
      </c>
      <c r="H26" s="1179" t="s">
        <v>7276</v>
      </c>
      <c r="I26" s="1179" t="s">
        <v>7221</v>
      </c>
    </row>
    <row r="27" spans="2:9" ht="15" customHeight="1" x14ac:dyDescent="0.25">
      <c r="B27" s="1157" t="s">
        <v>7277</v>
      </c>
      <c r="H27" s="1179" t="s">
        <v>7278</v>
      </c>
      <c r="I27" s="1179" t="s">
        <v>7221</v>
      </c>
    </row>
    <row r="28" spans="2:9" ht="15" customHeight="1" x14ac:dyDescent="0.25">
      <c r="B28" s="1157" t="s">
        <v>7279</v>
      </c>
      <c r="H28" s="1179" t="s">
        <v>7280</v>
      </c>
      <c r="I28" s="1179" t="s">
        <v>7221</v>
      </c>
    </row>
    <row r="29" spans="2:9" ht="15" customHeight="1" x14ac:dyDescent="0.25">
      <c r="B29" s="1157" t="s">
        <v>7281</v>
      </c>
      <c r="H29" s="1179" t="s">
        <v>7282</v>
      </c>
      <c r="I29" s="1179" t="s">
        <v>7221</v>
      </c>
    </row>
    <row r="30" spans="2:9" ht="15" customHeight="1" x14ac:dyDescent="0.25">
      <c r="B30" s="1157" t="s">
        <v>7283</v>
      </c>
      <c r="H30" s="1179" t="s">
        <v>7284</v>
      </c>
      <c r="I30" s="1179" t="s">
        <v>7221</v>
      </c>
    </row>
    <row r="31" spans="2:9" ht="15" customHeight="1" x14ac:dyDescent="0.25">
      <c r="B31" s="1157" t="s">
        <v>7285</v>
      </c>
      <c r="H31" s="1179" t="s">
        <v>7286</v>
      </c>
      <c r="I31" s="1179" t="s">
        <v>7221</v>
      </c>
    </row>
    <row r="32" spans="2:9" ht="15" customHeight="1" x14ac:dyDescent="0.25">
      <c r="B32" s="1157" t="s">
        <v>7287</v>
      </c>
      <c r="H32" s="1179" t="s">
        <v>7288</v>
      </c>
      <c r="I32" s="1179" t="s">
        <v>7221</v>
      </c>
    </row>
    <row r="33" spans="2:9" ht="15" customHeight="1" x14ac:dyDescent="0.25">
      <c r="B33" s="1157" t="s">
        <v>7289</v>
      </c>
      <c r="H33" s="1179" t="s">
        <v>7290</v>
      </c>
      <c r="I33" s="1179" t="s">
        <v>7221</v>
      </c>
    </row>
    <row r="34" spans="2:9" ht="15" customHeight="1" x14ac:dyDescent="0.25">
      <c r="B34" s="1157" t="s">
        <v>7291</v>
      </c>
      <c r="H34" s="1179" t="s">
        <v>7292</v>
      </c>
      <c r="I34" s="1179" t="s">
        <v>7221</v>
      </c>
    </row>
    <row r="35" spans="2:9" ht="15" customHeight="1" x14ac:dyDescent="0.25">
      <c r="B35" s="1157" t="s">
        <v>7293</v>
      </c>
      <c r="H35" s="1179" t="s">
        <v>7294</v>
      </c>
      <c r="I35" s="1179" t="s">
        <v>7221</v>
      </c>
    </row>
    <row r="36" spans="2:9" ht="15" customHeight="1" x14ac:dyDescent="0.25">
      <c r="B36" s="1157" t="s">
        <v>7278</v>
      </c>
      <c r="H36" s="1179" t="s">
        <v>7295</v>
      </c>
      <c r="I36" s="1179" t="s">
        <v>7221</v>
      </c>
    </row>
    <row r="37" spans="2:9" ht="15" customHeight="1" x14ac:dyDescent="0.25">
      <c r="B37" s="1157" t="s">
        <v>7296</v>
      </c>
      <c r="H37" s="1179" t="s">
        <v>7297</v>
      </c>
      <c r="I37" s="1179" t="s">
        <v>7221</v>
      </c>
    </row>
    <row r="38" spans="2:9" ht="15" customHeight="1" x14ac:dyDescent="0.25">
      <c r="B38" s="1157" t="s">
        <v>7298</v>
      </c>
      <c r="H38" s="1179" t="s">
        <v>7287</v>
      </c>
      <c r="I38" s="1179" t="s">
        <v>7221</v>
      </c>
    </row>
    <row r="39" spans="2:9" ht="15" customHeight="1" x14ac:dyDescent="0.25">
      <c r="B39" s="1157" t="s">
        <v>7299</v>
      </c>
      <c r="H39" s="1179" t="s">
        <v>7300</v>
      </c>
      <c r="I39" s="1179" t="s">
        <v>7221</v>
      </c>
    </row>
    <row r="40" spans="2:9" ht="15" customHeight="1" x14ac:dyDescent="0.25">
      <c r="B40" s="1157" t="s">
        <v>7295</v>
      </c>
      <c r="H40" s="1179" t="s">
        <v>7298</v>
      </c>
      <c r="I40" s="1179" t="s">
        <v>7221</v>
      </c>
    </row>
    <row r="41" spans="2:9" ht="15" customHeight="1" x14ac:dyDescent="0.25">
      <c r="B41" s="1157" t="s">
        <v>7301</v>
      </c>
      <c r="H41" s="1179" t="s">
        <v>7302</v>
      </c>
      <c r="I41" s="1179" t="s">
        <v>7221</v>
      </c>
    </row>
    <row r="42" spans="2:9" ht="15" customHeight="1" x14ac:dyDescent="0.25">
      <c r="B42" s="1157" t="s">
        <v>7286</v>
      </c>
      <c r="H42" s="1179" t="s">
        <v>7303</v>
      </c>
      <c r="I42" s="1179" t="s">
        <v>7221</v>
      </c>
    </row>
    <row r="43" spans="2:9" ht="15" customHeight="1" x14ac:dyDescent="0.25">
      <c r="B43" s="1157" t="s">
        <v>7304</v>
      </c>
      <c r="H43" s="1179" t="s">
        <v>7305</v>
      </c>
      <c r="I43" s="1179" t="s">
        <v>7221</v>
      </c>
    </row>
    <row r="44" spans="2:9" ht="15" customHeight="1" x14ac:dyDescent="0.25">
      <c r="B44" s="1157" t="s">
        <v>7306</v>
      </c>
      <c r="H44" s="1179" t="s">
        <v>7307</v>
      </c>
      <c r="I44" s="1179" t="s">
        <v>7221</v>
      </c>
    </row>
    <row r="45" spans="2:9" ht="15" customHeight="1" x14ac:dyDescent="0.25">
      <c r="B45" s="1157" t="s">
        <v>7308</v>
      </c>
      <c r="H45" s="1179" t="s">
        <v>7309</v>
      </c>
      <c r="I45" s="1179" t="s">
        <v>7221</v>
      </c>
    </row>
    <row r="46" spans="2:9" ht="15" customHeight="1" x14ac:dyDescent="0.25">
      <c r="B46" s="1157" t="s">
        <v>7310</v>
      </c>
      <c r="H46" s="1179" t="s">
        <v>7308</v>
      </c>
      <c r="I46" s="1179" t="s">
        <v>7221</v>
      </c>
    </row>
    <row r="47" spans="2:9" ht="15" customHeight="1" x14ac:dyDescent="0.25">
      <c r="B47" s="1157" t="s">
        <v>7310</v>
      </c>
      <c r="H47" s="1179" t="s">
        <v>7311</v>
      </c>
      <c r="I47" s="1179" t="s">
        <v>7221</v>
      </c>
    </row>
    <row r="48" spans="2:9" ht="15" customHeight="1" x14ac:dyDescent="0.25">
      <c r="B48" s="1157" t="s">
        <v>7280</v>
      </c>
      <c r="H48" s="1179" t="s">
        <v>7275</v>
      </c>
      <c r="I48" s="1179" t="s">
        <v>7221</v>
      </c>
    </row>
    <row r="49" spans="2:9" ht="15" customHeight="1" x14ac:dyDescent="0.25">
      <c r="B49" s="1157" t="s">
        <v>7290</v>
      </c>
      <c r="H49" s="1179" t="s">
        <v>7283</v>
      </c>
      <c r="I49" s="1179" t="s">
        <v>7221</v>
      </c>
    </row>
    <row r="50" spans="2:9" ht="15" customHeight="1" x14ac:dyDescent="0.25">
      <c r="B50" s="1157" t="s">
        <v>7282</v>
      </c>
      <c r="H50" s="1179" t="s">
        <v>7306</v>
      </c>
      <c r="I50" s="1179" t="s">
        <v>7221</v>
      </c>
    </row>
    <row r="51" spans="2:9" ht="15" customHeight="1" x14ac:dyDescent="0.25">
      <c r="B51" s="1157" t="s">
        <v>7312</v>
      </c>
      <c r="H51" s="1179" t="s">
        <v>7279</v>
      </c>
      <c r="I51" s="1179" t="s">
        <v>7221</v>
      </c>
    </row>
    <row r="52" spans="2:9" ht="15" customHeight="1" x14ac:dyDescent="0.25">
      <c r="B52" s="1157" t="s">
        <v>7297</v>
      </c>
      <c r="H52" s="1179" t="s">
        <v>7277</v>
      </c>
      <c r="I52" s="1179" t="s">
        <v>7221</v>
      </c>
    </row>
    <row r="53" spans="2:9" ht="15" customHeight="1" x14ac:dyDescent="0.25">
      <c r="B53" s="1157" t="s">
        <v>7292</v>
      </c>
      <c r="H53" s="1179" t="s">
        <v>7301</v>
      </c>
      <c r="I53" s="1179" t="s">
        <v>7221</v>
      </c>
    </row>
    <row r="54" spans="2:9" ht="15" customHeight="1" x14ac:dyDescent="0.25">
      <c r="B54" s="1157" t="s">
        <v>7292</v>
      </c>
      <c r="H54" s="1179" t="s">
        <v>7313</v>
      </c>
      <c r="I54" s="1179" t="s">
        <v>7221</v>
      </c>
    </row>
    <row r="55" spans="2:9" ht="15" customHeight="1" x14ac:dyDescent="0.25">
      <c r="B55" s="1157" t="s">
        <v>7300</v>
      </c>
      <c r="H55" s="1179" t="s">
        <v>7314</v>
      </c>
      <c r="I55" s="1179" t="s">
        <v>7221</v>
      </c>
    </row>
    <row r="56" spans="2:9" ht="15" customHeight="1" x14ac:dyDescent="0.25">
      <c r="B56" s="1157" t="s">
        <v>7315</v>
      </c>
      <c r="H56" s="1179" t="s">
        <v>7304</v>
      </c>
      <c r="I56" s="1179" t="s">
        <v>7221</v>
      </c>
    </row>
    <row r="57" spans="2:9" ht="15" customHeight="1" x14ac:dyDescent="0.25">
      <c r="B57" s="1157" t="s">
        <v>7271</v>
      </c>
      <c r="H57" s="1179" t="s">
        <v>7281</v>
      </c>
      <c r="I57" s="1179" t="s">
        <v>7221</v>
      </c>
    </row>
    <row r="58" spans="2:9" ht="15" customHeight="1" x14ac:dyDescent="0.25">
      <c r="B58" s="1157" t="s">
        <v>7302</v>
      </c>
      <c r="H58" s="1179" t="s">
        <v>7299</v>
      </c>
      <c r="I58" s="1179" t="s">
        <v>7221</v>
      </c>
    </row>
    <row r="59" spans="2:9" ht="15" customHeight="1" x14ac:dyDescent="0.25">
      <c r="B59" s="1157" t="s">
        <v>7307</v>
      </c>
      <c r="H59" s="1179" t="s">
        <v>7315</v>
      </c>
      <c r="I59" s="1179" t="s">
        <v>7221</v>
      </c>
    </row>
    <row r="60" spans="2:9" ht="15" customHeight="1" x14ac:dyDescent="0.25">
      <c r="B60" s="1157" t="s">
        <v>7316</v>
      </c>
      <c r="H60" s="1179" t="s">
        <v>7296</v>
      </c>
      <c r="I60" s="1179" t="s">
        <v>7221</v>
      </c>
    </row>
    <row r="61" spans="2:9" ht="15" customHeight="1" x14ac:dyDescent="0.25">
      <c r="B61" s="1157" t="s">
        <v>7317</v>
      </c>
      <c r="H61" s="1179" t="s">
        <v>7318</v>
      </c>
      <c r="I61" s="1179" t="s">
        <v>7221</v>
      </c>
    </row>
    <row r="62" spans="2:9" ht="15" customHeight="1" x14ac:dyDescent="0.25">
      <c r="B62" s="1157" t="s">
        <v>7305</v>
      </c>
      <c r="H62" s="1179" t="s">
        <v>7319</v>
      </c>
      <c r="I62" s="1179" t="s">
        <v>7221</v>
      </c>
    </row>
    <row r="63" spans="2:9" ht="15" customHeight="1" x14ac:dyDescent="0.25">
      <c r="B63" s="1157" t="s">
        <v>7320</v>
      </c>
      <c r="H63" s="1179" t="s">
        <v>7310</v>
      </c>
      <c r="I63" s="1179" t="s">
        <v>7221</v>
      </c>
    </row>
    <row r="64" spans="2:9" ht="15" customHeight="1" x14ac:dyDescent="0.25">
      <c r="B64" s="1157" t="s">
        <v>7314</v>
      </c>
      <c r="H64" s="1179" t="s">
        <v>7317</v>
      </c>
      <c r="I64" s="1179" t="s">
        <v>7221</v>
      </c>
    </row>
    <row r="65" spans="2:9" ht="15" customHeight="1" x14ac:dyDescent="0.25">
      <c r="B65" s="1157" t="s">
        <v>7321</v>
      </c>
      <c r="H65" s="1179" t="s">
        <v>7320</v>
      </c>
      <c r="I65" s="1179" t="s">
        <v>7221</v>
      </c>
    </row>
    <row r="66" spans="2:9" ht="15" customHeight="1" x14ac:dyDescent="0.25">
      <c r="B66" s="1157" t="s">
        <v>7276</v>
      </c>
      <c r="H66" s="1179" t="s">
        <v>7285</v>
      </c>
      <c r="I66" s="1179" t="s">
        <v>7221</v>
      </c>
    </row>
    <row r="67" spans="2:9" ht="15" customHeight="1" x14ac:dyDescent="0.25">
      <c r="B67" s="1157" t="s">
        <v>7309</v>
      </c>
      <c r="H67" s="1179" t="s">
        <v>7312</v>
      </c>
      <c r="I67" s="1179" t="s">
        <v>7221</v>
      </c>
    </row>
    <row r="68" spans="2:9" ht="15" customHeight="1" x14ac:dyDescent="0.25">
      <c r="B68" s="1157" t="s">
        <v>7294</v>
      </c>
      <c r="H68" s="1179" t="s">
        <v>7289</v>
      </c>
      <c r="I68" s="1179" t="s">
        <v>7221</v>
      </c>
    </row>
    <row r="69" spans="2:9" ht="15" customHeight="1" x14ac:dyDescent="0.25">
      <c r="B69" s="1157" t="s">
        <v>7303</v>
      </c>
      <c r="H69" s="1179" t="s">
        <v>7271</v>
      </c>
      <c r="I69" s="1179" t="s">
        <v>7221</v>
      </c>
    </row>
    <row r="70" spans="2:9" ht="15" customHeight="1" x14ac:dyDescent="0.25">
      <c r="B70" s="1157" t="s">
        <v>7311</v>
      </c>
      <c r="H70" s="1179" t="s">
        <v>7316</v>
      </c>
      <c r="I70" s="1179" t="s">
        <v>7221</v>
      </c>
    </row>
    <row r="71" spans="2:9" ht="15" customHeight="1" x14ac:dyDescent="0.25">
      <c r="B71" s="1157" t="s">
        <v>7313</v>
      </c>
      <c r="H71" s="1179" t="s">
        <v>7322</v>
      </c>
      <c r="I71" s="1179" t="s">
        <v>7221</v>
      </c>
    </row>
    <row r="72" spans="2:9" ht="15" customHeight="1" x14ac:dyDescent="0.25">
      <c r="B72" s="1157" t="s">
        <v>7319</v>
      </c>
      <c r="H72" s="1179" t="s">
        <v>7291</v>
      </c>
      <c r="I72" s="1179" t="s">
        <v>7221</v>
      </c>
    </row>
    <row r="73" spans="2:9" ht="15" customHeight="1" x14ac:dyDescent="0.25">
      <c r="B73" s="1157" t="s">
        <v>7284</v>
      </c>
      <c r="H73" s="1179" t="s">
        <v>7321</v>
      </c>
      <c r="I73" s="1179" t="s">
        <v>7221</v>
      </c>
    </row>
    <row r="74" spans="2:9" ht="15" customHeight="1" x14ac:dyDescent="0.25">
      <c r="B74" s="1157" t="s">
        <v>7323</v>
      </c>
      <c r="H74" s="1179" t="s">
        <v>7324</v>
      </c>
      <c r="I74" s="1179" t="s">
        <v>7222</v>
      </c>
    </row>
    <row r="75" spans="2:9" ht="15" customHeight="1" x14ac:dyDescent="0.25">
      <c r="B75" s="1157" t="s">
        <v>7250</v>
      </c>
      <c r="H75" s="1179" t="s">
        <v>7325</v>
      </c>
      <c r="I75" s="1179" t="s">
        <v>7222</v>
      </c>
    </row>
    <row r="76" spans="2:9" ht="15" customHeight="1" x14ac:dyDescent="0.25">
      <c r="B76" s="1157" t="s">
        <v>7326</v>
      </c>
      <c r="H76" s="1179" t="s">
        <v>7327</v>
      </c>
      <c r="I76" s="1179" t="s">
        <v>7222</v>
      </c>
    </row>
    <row r="77" spans="2:9" ht="15" customHeight="1" x14ac:dyDescent="0.25">
      <c r="B77" s="1157" t="s">
        <v>7328</v>
      </c>
      <c r="H77" s="1179" t="s">
        <v>7273</v>
      </c>
      <c r="I77" s="1179" t="s">
        <v>7222</v>
      </c>
    </row>
    <row r="78" spans="2:9" ht="15" customHeight="1" x14ac:dyDescent="0.25">
      <c r="B78" s="1157" t="s">
        <v>7329</v>
      </c>
      <c r="H78" s="1179" t="s">
        <v>7330</v>
      </c>
      <c r="I78" s="1179" t="s">
        <v>7222</v>
      </c>
    </row>
    <row r="79" spans="2:9" ht="15" customHeight="1" x14ac:dyDescent="0.25">
      <c r="B79" s="1157" t="s">
        <v>7331</v>
      </c>
      <c r="H79" s="1179" t="s">
        <v>7332</v>
      </c>
      <c r="I79" s="1179" t="s">
        <v>7222</v>
      </c>
    </row>
    <row r="80" spans="2:9" ht="15" customHeight="1" x14ac:dyDescent="0.25">
      <c r="B80" s="1157" t="s">
        <v>7253</v>
      </c>
      <c r="H80" s="1179" t="s">
        <v>7333</v>
      </c>
      <c r="I80" s="1179" t="s">
        <v>7222</v>
      </c>
    </row>
    <row r="81" spans="2:9" ht="15" customHeight="1" x14ac:dyDescent="0.25">
      <c r="B81" s="1157" t="s">
        <v>7334</v>
      </c>
      <c r="H81" s="1179" t="s">
        <v>7335</v>
      </c>
      <c r="I81" s="1179" t="s">
        <v>7222</v>
      </c>
    </row>
    <row r="82" spans="2:9" ht="15" customHeight="1" x14ac:dyDescent="0.25">
      <c r="B82" s="1157" t="s">
        <v>7336</v>
      </c>
      <c r="H82" s="1179" t="s">
        <v>7326</v>
      </c>
      <c r="I82" s="1179" t="s">
        <v>7222</v>
      </c>
    </row>
    <row r="83" spans="2:9" ht="30" customHeight="1" x14ac:dyDescent="0.25">
      <c r="B83" s="1157" t="s">
        <v>7337</v>
      </c>
      <c r="H83" s="1179" t="s">
        <v>7338</v>
      </c>
      <c r="I83" s="1179" t="s">
        <v>7222</v>
      </c>
    </row>
    <row r="84" spans="2:9" ht="30" customHeight="1" x14ac:dyDescent="0.25">
      <c r="B84" s="1157" t="s">
        <v>7339</v>
      </c>
      <c r="H84" s="1179" t="s">
        <v>7340</v>
      </c>
      <c r="I84" s="1179" t="s">
        <v>7222</v>
      </c>
    </row>
    <row r="85" spans="2:9" ht="15" customHeight="1" x14ac:dyDescent="0.25">
      <c r="B85" s="1157" t="s">
        <v>7325</v>
      </c>
      <c r="H85" s="1179" t="s">
        <v>7334</v>
      </c>
      <c r="I85" s="1179" t="s">
        <v>7222</v>
      </c>
    </row>
    <row r="86" spans="2:9" ht="15" customHeight="1" x14ac:dyDescent="0.25">
      <c r="B86" s="1157" t="s">
        <v>7341</v>
      </c>
      <c r="H86" s="1179" t="s">
        <v>7339</v>
      </c>
      <c r="I86" s="1179" t="s">
        <v>7222</v>
      </c>
    </row>
    <row r="87" spans="2:9" ht="15" customHeight="1" x14ac:dyDescent="0.25">
      <c r="B87" s="1157" t="s">
        <v>7338</v>
      </c>
      <c r="H87" s="1179" t="s">
        <v>7315</v>
      </c>
      <c r="I87" s="1179" t="s">
        <v>7222</v>
      </c>
    </row>
    <row r="88" spans="2:9" ht="15" customHeight="1" x14ac:dyDescent="0.25">
      <c r="B88" s="1157" t="s">
        <v>7335</v>
      </c>
      <c r="H88" s="1179" t="s">
        <v>7336</v>
      </c>
      <c r="I88" s="1179" t="s">
        <v>7222</v>
      </c>
    </row>
    <row r="89" spans="2:9" ht="15" customHeight="1" x14ac:dyDescent="0.25">
      <c r="B89" s="1157" t="s">
        <v>7342</v>
      </c>
      <c r="H89" s="1179" t="s">
        <v>7343</v>
      </c>
      <c r="I89" s="1179" t="s">
        <v>7222</v>
      </c>
    </row>
    <row r="90" spans="2:9" ht="15" customHeight="1" x14ac:dyDescent="0.25">
      <c r="B90" s="1157" t="s">
        <v>7344</v>
      </c>
      <c r="H90" s="1179" t="s">
        <v>7342</v>
      </c>
      <c r="I90" s="1179" t="s">
        <v>7222</v>
      </c>
    </row>
    <row r="91" spans="2:9" ht="15" customHeight="1" x14ac:dyDescent="0.25">
      <c r="B91" s="1157" t="s">
        <v>7280</v>
      </c>
      <c r="H91" s="1179" t="s">
        <v>7323</v>
      </c>
      <c r="I91" s="1179" t="s">
        <v>7222</v>
      </c>
    </row>
    <row r="92" spans="2:9" ht="15" customHeight="1" x14ac:dyDescent="0.25">
      <c r="B92" s="1157" t="s">
        <v>7332</v>
      </c>
      <c r="H92" s="1179" t="s">
        <v>7329</v>
      </c>
      <c r="I92" s="1179" t="s">
        <v>7222</v>
      </c>
    </row>
    <row r="93" spans="2:9" ht="15" customHeight="1" x14ac:dyDescent="0.25">
      <c r="B93" s="1157" t="s">
        <v>7345</v>
      </c>
      <c r="H93" s="1179" t="s">
        <v>7331</v>
      </c>
      <c r="I93" s="1179" t="s">
        <v>7222</v>
      </c>
    </row>
    <row r="94" spans="2:9" ht="15" customHeight="1" x14ac:dyDescent="0.25">
      <c r="B94" s="1157" t="s">
        <v>7327</v>
      </c>
      <c r="H94" s="1179" t="s">
        <v>7280</v>
      </c>
      <c r="I94" s="1179" t="s">
        <v>7222</v>
      </c>
    </row>
    <row r="95" spans="2:9" ht="15" customHeight="1" x14ac:dyDescent="0.25">
      <c r="B95" s="1157" t="s">
        <v>7315</v>
      </c>
      <c r="H95" s="1179" t="s">
        <v>7328</v>
      </c>
      <c r="I95" s="1179" t="s">
        <v>7222</v>
      </c>
    </row>
    <row r="96" spans="2:9" ht="45" customHeight="1" x14ac:dyDescent="0.25">
      <c r="B96" s="1157" t="s">
        <v>7273</v>
      </c>
      <c r="H96" s="1179" t="s">
        <v>7346</v>
      </c>
      <c r="I96" s="1179" t="s">
        <v>7222</v>
      </c>
    </row>
    <row r="97" spans="2:9" ht="15" customHeight="1" x14ac:dyDescent="0.25">
      <c r="B97" s="1157" t="s">
        <v>7347</v>
      </c>
      <c r="H97" s="1179" t="s">
        <v>7273</v>
      </c>
      <c r="I97" s="1179" t="s">
        <v>7222</v>
      </c>
    </row>
    <row r="98" spans="2:9" ht="15" customHeight="1" x14ac:dyDescent="0.25">
      <c r="B98" s="1157" t="s">
        <v>7340</v>
      </c>
      <c r="H98" s="1179" t="s">
        <v>7348</v>
      </c>
      <c r="I98" s="1179" t="s">
        <v>7222</v>
      </c>
    </row>
    <row r="99" spans="2:9" ht="15" customHeight="1" x14ac:dyDescent="0.25">
      <c r="B99" s="1157" t="s">
        <v>7349</v>
      </c>
      <c r="H99" s="1179" t="s">
        <v>7350</v>
      </c>
      <c r="I99" s="1179" t="s">
        <v>7222</v>
      </c>
    </row>
    <row r="100" spans="2:9" ht="15" customHeight="1" x14ac:dyDescent="0.25">
      <c r="B100" s="1157" t="s">
        <v>7350</v>
      </c>
      <c r="H100" s="1179" t="s">
        <v>7337</v>
      </c>
      <c r="I100" s="1179" t="s">
        <v>7222</v>
      </c>
    </row>
    <row r="101" spans="2:9" ht="15" customHeight="1" x14ac:dyDescent="0.25">
      <c r="B101" s="1157" t="s">
        <v>7351</v>
      </c>
      <c r="H101" s="1179" t="s">
        <v>7232</v>
      </c>
      <c r="I101" s="1179" t="s">
        <v>7222</v>
      </c>
    </row>
    <row r="102" spans="2:9" ht="15" customHeight="1" x14ac:dyDescent="0.25">
      <c r="B102" s="1157" t="s">
        <v>7330</v>
      </c>
      <c r="H102" s="1179" t="s">
        <v>7253</v>
      </c>
      <c r="I102" s="1179" t="s">
        <v>7222</v>
      </c>
    </row>
    <row r="103" spans="2:9" ht="15" customHeight="1" x14ac:dyDescent="0.25">
      <c r="B103" s="1157" t="s">
        <v>7324</v>
      </c>
      <c r="H103" s="1179" t="s">
        <v>7345</v>
      </c>
      <c r="I103" s="1179" t="s">
        <v>7222</v>
      </c>
    </row>
    <row r="104" spans="2:9" ht="15" customHeight="1" x14ac:dyDescent="0.25">
      <c r="B104" s="1157" t="s">
        <v>7232</v>
      </c>
      <c r="H104" s="1179" t="s">
        <v>7349</v>
      </c>
      <c r="I104" s="1179" t="s">
        <v>7222</v>
      </c>
    </row>
    <row r="105" spans="2:9" ht="15" customHeight="1" x14ac:dyDescent="0.25">
      <c r="B105" s="1157" t="s">
        <v>7343</v>
      </c>
      <c r="H105" s="1179" t="s">
        <v>7347</v>
      </c>
      <c r="I105" s="1179" t="s">
        <v>7222</v>
      </c>
    </row>
    <row r="106" spans="2:9" ht="15" customHeight="1" x14ac:dyDescent="0.25">
      <c r="B106" s="1157" t="s">
        <v>7333</v>
      </c>
      <c r="H106" s="1179" t="s">
        <v>7351</v>
      </c>
      <c r="I106" s="1179" t="s">
        <v>7222</v>
      </c>
    </row>
    <row r="107" spans="2:9" ht="15" customHeight="1" x14ac:dyDescent="0.25">
      <c r="B107" s="1157" t="s">
        <v>7348</v>
      </c>
      <c r="H107" s="1179" t="s">
        <v>7344</v>
      </c>
      <c r="I107" s="1179" t="s">
        <v>7222</v>
      </c>
    </row>
    <row r="108" spans="2:9" ht="15" customHeight="1" x14ac:dyDescent="0.25">
      <c r="B108" s="1157" t="s">
        <v>7273</v>
      </c>
      <c r="H108" s="1179" t="s">
        <v>7250</v>
      </c>
      <c r="I108" s="1179" t="s">
        <v>7222</v>
      </c>
    </row>
    <row r="109" spans="2:9" ht="15" customHeight="1" x14ac:dyDescent="0.25">
      <c r="B109" s="1157" t="s">
        <v>7352</v>
      </c>
      <c r="H109" s="1179" t="s">
        <v>7353</v>
      </c>
      <c r="I109" s="1179" t="s">
        <v>7223</v>
      </c>
    </row>
    <row r="110" spans="2:9" ht="15" customHeight="1" x14ac:dyDescent="0.25">
      <c r="B110" s="1157" t="s">
        <v>7354</v>
      </c>
      <c r="H110" s="1179" t="s">
        <v>7324</v>
      </c>
      <c r="I110" s="1179" t="s">
        <v>7223</v>
      </c>
    </row>
    <row r="111" spans="2:9" ht="15" customHeight="1" x14ac:dyDescent="0.25">
      <c r="B111" s="1157" t="s">
        <v>7355</v>
      </c>
      <c r="H111" s="1179" t="s">
        <v>7356</v>
      </c>
      <c r="I111" s="1179" t="s">
        <v>7223</v>
      </c>
    </row>
    <row r="112" spans="2:9" ht="30" customHeight="1" x14ac:dyDescent="0.25">
      <c r="B112" s="1157" t="s">
        <v>7357</v>
      </c>
      <c r="H112" s="1179" t="s">
        <v>7358</v>
      </c>
      <c r="I112" s="1179" t="s">
        <v>7223</v>
      </c>
    </row>
    <row r="113" spans="2:9" ht="15" customHeight="1" x14ac:dyDescent="0.25">
      <c r="B113" s="1157" t="s">
        <v>7328</v>
      </c>
      <c r="H113" s="1179" t="s">
        <v>7273</v>
      </c>
      <c r="I113" s="1179" t="s">
        <v>7223</v>
      </c>
    </row>
    <row r="114" spans="2:9" ht="15" customHeight="1" x14ac:dyDescent="0.25">
      <c r="B114" s="1157" t="s">
        <v>7359</v>
      </c>
      <c r="H114" s="1179" t="s">
        <v>7360</v>
      </c>
      <c r="I114" s="1179" t="s">
        <v>7223</v>
      </c>
    </row>
    <row r="115" spans="2:9" ht="15" customHeight="1" x14ac:dyDescent="0.25">
      <c r="B115" s="1157" t="s">
        <v>7329</v>
      </c>
      <c r="H115" s="1179" t="s">
        <v>7330</v>
      </c>
      <c r="I115" s="1179" t="s">
        <v>7223</v>
      </c>
    </row>
    <row r="116" spans="2:9" ht="15" customHeight="1" x14ac:dyDescent="0.25">
      <c r="B116" s="1157" t="s">
        <v>7361</v>
      </c>
      <c r="H116" s="1179" t="s">
        <v>7362</v>
      </c>
      <c r="I116" s="1179" t="s">
        <v>7223</v>
      </c>
    </row>
    <row r="117" spans="2:9" ht="15" customHeight="1" x14ac:dyDescent="0.25">
      <c r="B117" s="1157" t="s">
        <v>7363</v>
      </c>
      <c r="H117" s="1179" t="s">
        <v>7361</v>
      </c>
      <c r="I117" s="1179" t="s">
        <v>7223</v>
      </c>
    </row>
    <row r="118" spans="2:9" ht="15" customHeight="1" x14ac:dyDescent="0.25">
      <c r="B118" s="1157" t="s">
        <v>7364</v>
      </c>
      <c r="H118" s="1179" t="s">
        <v>7363</v>
      </c>
      <c r="I118" s="1179" t="s">
        <v>7223</v>
      </c>
    </row>
    <row r="119" spans="2:9" ht="15" customHeight="1" x14ac:dyDescent="0.25">
      <c r="B119" s="1157" t="s">
        <v>7331</v>
      </c>
      <c r="H119" s="1179" t="s">
        <v>7332</v>
      </c>
      <c r="I119" s="1179" t="s">
        <v>7223</v>
      </c>
    </row>
    <row r="120" spans="2:9" ht="15" customHeight="1" x14ac:dyDescent="0.25">
      <c r="B120" s="1157" t="s">
        <v>7365</v>
      </c>
      <c r="H120" s="1179" t="s">
        <v>7352</v>
      </c>
      <c r="I120" s="1179" t="s">
        <v>7223</v>
      </c>
    </row>
    <row r="121" spans="2:9" ht="15" customHeight="1" x14ac:dyDescent="0.25">
      <c r="B121" s="1157" t="s">
        <v>7366</v>
      </c>
      <c r="H121" s="1179" t="s">
        <v>7367</v>
      </c>
      <c r="I121" s="1179" t="s">
        <v>7223</v>
      </c>
    </row>
    <row r="122" spans="2:9" ht="15" customHeight="1" x14ac:dyDescent="0.25">
      <c r="B122" s="1157" t="s">
        <v>7367</v>
      </c>
      <c r="H122" s="1179" t="s">
        <v>7359</v>
      </c>
      <c r="I122" s="1179" t="s">
        <v>7223</v>
      </c>
    </row>
    <row r="123" spans="2:9" ht="15" customHeight="1" x14ac:dyDescent="0.25">
      <c r="B123" s="1157" t="s">
        <v>7353</v>
      </c>
      <c r="H123" s="1179" t="s">
        <v>7322</v>
      </c>
      <c r="I123" s="1179" t="s">
        <v>7223</v>
      </c>
    </row>
    <row r="124" spans="2:9" ht="30" customHeight="1" x14ac:dyDescent="0.25">
      <c r="B124" s="1157" t="s">
        <v>7368</v>
      </c>
      <c r="H124" s="1179" t="s">
        <v>7338</v>
      </c>
      <c r="I124" s="1179" t="s">
        <v>7223</v>
      </c>
    </row>
    <row r="125" spans="2:9" ht="15" customHeight="1" x14ac:dyDescent="0.25">
      <c r="B125" s="1157" t="s">
        <v>7368</v>
      </c>
      <c r="H125" s="1179" t="s">
        <v>7369</v>
      </c>
      <c r="I125" s="1179" t="s">
        <v>7223</v>
      </c>
    </row>
    <row r="126" spans="2:9" ht="15" customHeight="1" x14ac:dyDescent="0.25">
      <c r="B126" s="1157" t="s">
        <v>7368</v>
      </c>
      <c r="H126" s="1179" t="s">
        <v>7370</v>
      </c>
      <c r="I126" s="1179" t="s">
        <v>7223</v>
      </c>
    </row>
    <row r="127" spans="2:9" ht="15" customHeight="1" x14ac:dyDescent="0.25">
      <c r="B127" s="1157" t="s">
        <v>7368</v>
      </c>
      <c r="H127" s="1179" t="s">
        <v>7371</v>
      </c>
      <c r="I127" s="1179" t="s">
        <v>7223</v>
      </c>
    </row>
    <row r="128" spans="2:9" ht="15" customHeight="1" x14ac:dyDescent="0.25">
      <c r="B128" s="1157" t="s">
        <v>7356</v>
      </c>
      <c r="H128" s="1179" t="s">
        <v>7372</v>
      </c>
      <c r="I128" s="1179" t="s">
        <v>7223</v>
      </c>
    </row>
    <row r="129" spans="2:9" ht="15" customHeight="1" x14ac:dyDescent="0.25">
      <c r="B129" s="1157" t="s">
        <v>7373</v>
      </c>
      <c r="H129" s="1179" t="s">
        <v>7374</v>
      </c>
      <c r="I129" s="1179" t="s">
        <v>7223</v>
      </c>
    </row>
    <row r="130" spans="2:9" ht="15" customHeight="1" x14ac:dyDescent="0.25">
      <c r="B130" s="1157" t="s">
        <v>7375</v>
      </c>
      <c r="H130" s="1179" t="s">
        <v>7366</v>
      </c>
      <c r="I130" s="1179" t="s">
        <v>7223</v>
      </c>
    </row>
    <row r="131" spans="2:9" ht="15" customHeight="1" x14ac:dyDescent="0.25">
      <c r="B131" s="1157" t="s">
        <v>7253</v>
      </c>
      <c r="H131" s="1179" t="s">
        <v>7333</v>
      </c>
      <c r="I131" s="1179" t="s">
        <v>7223</v>
      </c>
    </row>
    <row r="132" spans="2:9" ht="15" customHeight="1" x14ac:dyDescent="0.25">
      <c r="B132" s="1157" t="s">
        <v>7376</v>
      </c>
      <c r="H132" s="1179" t="s">
        <v>7377</v>
      </c>
      <c r="I132" s="1179" t="s">
        <v>7223</v>
      </c>
    </row>
    <row r="133" spans="2:9" ht="15" customHeight="1" x14ac:dyDescent="0.25">
      <c r="B133" s="1157" t="s">
        <v>7337</v>
      </c>
      <c r="H133" s="1179" t="s">
        <v>7368</v>
      </c>
      <c r="I133" s="1179" t="s">
        <v>7223</v>
      </c>
    </row>
    <row r="134" spans="2:9" ht="15" customHeight="1" x14ac:dyDescent="0.25">
      <c r="B134" s="1157" t="s">
        <v>7378</v>
      </c>
      <c r="H134" s="1179" t="s">
        <v>7379</v>
      </c>
      <c r="I134" s="1179" t="s">
        <v>7223</v>
      </c>
    </row>
    <row r="135" spans="2:9" ht="15" customHeight="1" x14ac:dyDescent="0.25">
      <c r="B135" s="1157" t="s">
        <v>7358</v>
      </c>
      <c r="H135" s="1179" t="s">
        <v>7380</v>
      </c>
      <c r="I135" s="1179" t="s">
        <v>7223</v>
      </c>
    </row>
    <row r="136" spans="2:9" ht="15" customHeight="1" x14ac:dyDescent="0.25">
      <c r="B136" s="1157" t="s">
        <v>7338</v>
      </c>
      <c r="H136" s="1179" t="s">
        <v>7315</v>
      </c>
      <c r="I136" s="1179" t="s">
        <v>7223</v>
      </c>
    </row>
    <row r="137" spans="2:9" ht="15" customHeight="1" x14ac:dyDescent="0.25">
      <c r="B137" s="1157" t="s">
        <v>7381</v>
      </c>
      <c r="H137" s="1179" t="s">
        <v>7375</v>
      </c>
      <c r="I137" s="1179" t="s">
        <v>7223</v>
      </c>
    </row>
    <row r="138" spans="2:9" ht="15" customHeight="1" x14ac:dyDescent="0.25">
      <c r="B138" s="1157" t="s">
        <v>7379</v>
      </c>
      <c r="H138" s="1179" t="s">
        <v>7382</v>
      </c>
      <c r="I138" s="1179" t="s">
        <v>7223</v>
      </c>
    </row>
    <row r="139" spans="2:9" ht="15" customHeight="1" x14ac:dyDescent="0.25">
      <c r="B139" s="1157" t="s">
        <v>7332</v>
      </c>
      <c r="H139" s="1179" t="s">
        <v>7329</v>
      </c>
      <c r="I139" s="1179" t="s">
        <v>7223</v>
      </c>
    </row>
    <row r="140" spans="2:9" ht="15" customHeight="1" x14ac:dyDescent="0.25">
      <c r="B140" s="1157" t="s">
        <v>7345</v>
      </c>
      <c r="H140" s="1179" t="s">
        <v>7331</v>
      </c>
      <c r="I140" s="1179" t="s">
        <v>7223</v>
      </c>
    </row>
    <row r="141" spans="2:9" ht="15" customHeight="1" x14ac:dyDescent="0.25">
      <c r="B141" s="1157" t="s">
        <v>7315</v>
      </c>
      <c r="H141" s="1179" t="s">
        <v>7328</v>
      </c>
      <c r="I141" s="1179" t="s">
        <v>7223</v>
      </c>
    </row>
    <row r="142" spans="2:9" ht="45" customHeight="1" x14ac:dyDescent="0.25">
      <c r="B142" s="1157" t="s">
        <v>7273</v>
      </c>
      <c r="H142" s="1179" t="s">
        <v>7346</v>
      </c>
      <c r="I142" s="1179" t="s">
        <v>7223</v>
      </c>
    </row>
    <row r="143" spans="2:9" ht="15" customHeight="1" x14ac:dyDescent="0.25">
      <c r="B143" s="1157" t="s">
        <v>7377</v>
      </c>
      <c r="H143" s="1179" t="s">
        <v>7383</v>
      </c>
      <c r="I143" s="1179" t="s">
        <v>7223</v>
      </c>
    </row>
    <row r="144" spans="2:9" ht="15" customHeight="1" x14ac:dyDescent="0.25">
      <c r="B144" s="1157" t="s">
        <v>7384</v>
      </c>
      <c r="H144" s="1179" t="s">
        <v>7385</v>
      </c>
      <c r="I144" s="1179" t="s">
        <v>7223</v>
      </c>
    </row>
    <row r="145" spans="2:9" ht="15" customHeight="1" x14ac:dyDescent="0.25">
      <c r="B145" s="1157" t="s">
        <v>7383</v>
      </c>
      <c r="H145" s="1179" t="s">
        <v>7373</v>
      </c>
      <c r="I145" s="1179" t="s">
        <v>7223</v>
      </c>
    </row>
    <row r="146" spans="2:9" ht="15" customHeight="1" x14ac:dyDescent="0.25">
      <c r="B146" s="1157" t="s">
        <v>7380</v>
      </c>
      <c r="H146" s="1179" t="s">
        <v>7386</v>
      </c>
      <c r="I146" s="1179" t="s">
        <v>7223</v>
      </c>
    </row>
    <row r="147" spans="2:9" ht="15" customHeight="1" x14ac:dyDescent="0.25">
      <c r="B147" s="1157" t="s">
        <v>7349</v>
      </c>
      <c r="H147" s="1179" t="s">
        <v>7350</v>
      </c>
      <c r="I147" s="1179" t="s">
        <v>7223</v>
      </c>
    </row>
    <row r="148" spans="2:9" ht="15" customHeight="1" x14ac:dyDescent="0.25">
      <c r="B148" s="1157" t="s">
        <v>7350</v>
      </c>
      <c r="H148" s="1179" t="s">
        <v>7337</v>
      </c>
      <c r="I148" s="1179" t="s">
        <v>7223</v>
      </c>
    </row>
    <row r="149" spans="2:9" ht="15" customHeight="1" x14ac:dyDescent="0.25">
      <c r="B149" s="1157" t="s">
        <v>7374</v>
      </c>
      <c r="H149" s="1179" t="s">
        <v>7387</v>
      </c>
      <c r="I149" s="1179" t="s">
        <v>7223</v>
      </c>
    </row>
    <row r="150" spans="2:9" ht="15" customHeight="1" x14ac:dyDescent="0.25">
      <c r="B150" s="1157" t="s">
        <v>7351</v>
      </c>
      <c r="H150" s="1179" t="s">
        <v>7232</v>
      </c>
      <c r="I150" s="1179" t="s">
        <v>7223</v>
      </c>
    </row>
    <row r="151" spans="2:9" ht="15" customHeight="1" x14ac:dyDescent="0.25">
      <c r="B151" s="1157" t="s">
        <v>7386</v>
      </c>
      <c r="H151" s="1179" t="s">
        <v>7388</v>
      </c>
      <c r="I151" s="1179" t="s">
        <v>7223</v>
      </c>
    </row>
    <row r="152" spans="2:9" ht="15" customHeight="1" x14ac:dyDescent="0.25">
      <c r="B152" s="1157" t="s">
        <v>7362</v>
      </c>
      <c r="H152" s="1179" t="s">
        <v>7389</v>
      </c>
      <c r="I152" s="1179" t="s">
        <v>7223</v>
      </c>
    </row>
    <row r="153" spans="2:9" ht="15" customHeight="1" x14ac:dyDescent="0.25">
      <c r="B153" s="1157" t="s">
        <v>7330</v>
      </c>
      <c r="H153" s="1179" t="s">
        <v>7253</v>
      </c>
      <c r="I153" s="1179" t="s">
        <v>7223</v>
      </c>
    </row>
    <row r="154" spans="2:9" ht="15" customHeight="1" x14ac:dyDescent="0.25">
      <c r="B154" s="1157" t="s">
        <v>7324</v>
      </c>
      <c r="H154" s="1179" t="s">
        <v>7345</v>
      </c>
      <c r="I154" s="1179" t="s">
        <v>7223</v>
      </c>
    </row>
    <row r="155" spans="2:9" ht="15" customHeight="1" x14ac:dyDescent="0.25">
      <c r="B155" s="1157" t="s">
        <v>7388</v>
      </c>
      <c r="H155" s="1179" t="s">
        <v>7365</v>
      </c>
      <c r="I155" s="1179" t="s">
        <v>7223</v>
      </c>
    </row>
    <row r="156" spans="2:9" ht="15" customHeight="1" x14ac:dyDescent="0.25">
      <c r="B156" s="1157" t="s">
        <v>7388</v>
      </c>
      <c r="H156" s="1179" t="s">
        <v>7378</v>
      </c>
      <c r="I156" s="1179" t="s">
        <v>7223</v>
      </c>
    </row>
    <row r="157" spans="2:9" ht="15" customHeight="1" x14ac:dyDescent="0.25">
      <c r="B157" s="1157" t="s">
        <v>7390</v>
      </c>
      <c r="H157" s="1179" t="s">
        <v>7391</v>
      </c>
      <c r="I157" s="1179" t="s">
        <v>7223</v>
      </c>
    </row>
    <row r="158" spans="2:9" ht="15" customHeight="1" x14ac:dyDescent="0.25">
      <c r="B158" s="1157" t="s">
        <v>7391</v>
      </c>
      <c r="H158" s="1179" t="s">
        <v>7381</v>
      </c>
      <c r="I158" s="1179" t="s">
        <v>7223</v>
      </c>
    </row>
    <row r="159" spans="2:9" ht="15" customHeight="1" x14ac:dyDescent="0.25">
      <c r="B159" s="1157" t="s">
        <v>7360</v>
      </c>
      <c r="H159" s="1179" t="s">
        <v>7355</v>
      </c>
      <c r="I159" s="1179" t="s">
        <v>7223</v>
      </c>
    </row>
    <row r="160" spans="2:9" ht="15" customHeight="1" x14ac:dyDescent="0.25">
      <c r="B160" s="1157" t="s">
        <v>7372</v>
      </c>
      <c r="H160" s="1179" t="s">
        <v>7384</v>
      </c>
      <c r="I160" s="1179" t="s">
        <v>7223</v>
      </c>
    </row>
    <row r="161" spans="2:9" ht="15" customHeight="1" x14ac:dyDescent="0.25">
      <c r="B161" s="1157" t="s">
        <v>7232</v>
      </c>
      <c r="H161" s="1179" t="s">
        <v>7349</v>
      </c>
      <c r="I161" s="1179" t="s">
        <v>7223</v>
      </c>
    </row>
    <row r="162" spans="2:9" ht="15" customHeight="1" x14ac:dyDescent="0.25">
      <c r="B162" s="1157" t="s">
        <v>7370</v>
      </c>
      <c r="H162" s="1179" t="s">
        <v>7376</v>
      </c>
      <c r="I162" s="1179" t="s">
        <v>7223</v>
      </c>
    </row>
    <row r="163" spans="2:9" ht="15" customHeight="1" x14ac:dyDescent="0.25">
      <c r="B163" s="1157" t="s">
        <v>7385</v>
      </c>
      <c r="H163" s="1179" t="s">
        <v>7364</v>
      </c>
      <c r="I163" s="1179" t="s">
        <v>7223</v>
      </c>
    </row>
    <row r="164" spans="2:9" ht="15" customHeight="1" x14ac:dyDescent="0.25">
      <c r="B164" s="1157" t="s">
        <v>7371</v>
      </c>
      <c r="H164" s="1179" t="s">
        <v>7357</v>
      </c>
      <c r="I164" s="1179" t="s">
        <v>7223</v>
      </c>
    </row>
    <row r="165" spans="2:9" ht="15" customHeight="1" x14ac:dyDescent="0.25">
      <c r="B165" s="1157" t="s">
        <v>7333</v>
      </c>
      <c r="H165" s="1179" t="s">
        <v>7351</v>
      </c>
      <c r="I165" s="1179" t="s">
        <v>7223</v>
      </c>
    </row>
    <row r="166" spans="2:9" ht="15" customHeight="1" x14ac:dyDescent="0.25">
      <c r="B166" s="1157" t="s">
        <v>7389</v>
      </c>
      <c r="H166" s="1179" t="s">
        <v>7354</v>
      </c>
      <c r="I166" s="1179" t="s">
        <v>7223</v>
      </c>
    </row>
    <row r="167" spans="2:9" ht="15" customHeight="1" x14ac:dyDescent="0.25">
      <c r="B167" s="1157" t="s">
        <v>7387</v>
      </c>
      <c r="H167" s="1179" t="s">
        <v>7392</v>
      </c>
      <c r="I167" s="1179" t="s">
        <v>7223</v>
      </c>
    </row>
    <row r="168" spans="2:9" ht="15" customHeight="1" x14ac:dyDescent="0.25">
      <c r="B168" s="1157" t="s">
        <v>7393</v>
      </c>
      <c r="H168" s="1179" t="s">
        <v>7385</v>
      </c>
      <c r="I168" s="1179" t="s">
        <v>7224</v>
      </c>
    </row>
    <row r="169" spans="2:9" ht="15" customHeight="1" x14ac:dyDescent="0.25">
      <c r="B169" s="1157" t="s">
        <v>7394</v>
      </c>
      <c r="H169" s="1179" t="s">
        <v>7395</v>
      </c>
      <c r="I169" s="1179" t="s">
        <v>7224</v>
      </c>
    </row>
    <row r="170" spans="2:9" ht="15" customHeight="1" x14ac:dyDescent="0.25">
      <c r="B170" s="1157" t="s">
        <v>7396</v>
      </c>
      <c r="H170" s="1179" t="s">
        <v>7397</v>
      </c>
      <c r="I170" s="1179" t="s">
        <v>7224</v>
      </c>
    </row>
    <row r="171" spans="2:9" ht="15" customHeight="1" x14ac:dyDescent="0.25">
      <c r="B171" s="1157" t="s">
        <v>7398</v>
      </c>
      <c r="H171" s="1179" t="s">
        <v>7399</v>
      </c>
      <c r="I171" s="1179" t="s">
        <v>7224</v>
      </c>
    </row>
    <row r="172" spans="2:9" ht="15" customHeight="1" x14ac:dyDescent="0.25">
      <c r="B172" s="1157" t="s">
        <v>7361</v>
      </c>
      <c r="H172" s="1179" t="s">
        <v>7400</v>
      </c>
      <c r="I172" s="1179" t="s">
        <v>7224</v>
      </c>
    </row>
    <row r="173" spans="2:9" ht="15" customHeight="1" x14ac:dyDescent="0.25">
      <c r="B173" s="1157" t="s">
        <v>7401</v>
      </c>
      <c r="H173" s="1179" t="s">
        <v>7402</v>
      </c>
      <c r="I173" s="1179" t="s">
        <v>7224</v>
      </c>
    </row>
    <row r="174" spans="2:9" ht="15" customHeight="1" x14ac:dyDescent="0.25">
      <c r="B174" s="1157" t="s">
        <v>7403</v>
      </c>
      <c r="H174" s="1179" t="s">
        <v>7404</v>
      </c>
      <c r="I174" s="1179" t="s">
        <v>7224</v>
      </c>
    </row>
    <row r="175" spans="2:9" ht="15" customHeight="1" x14ac:dyDescent="0.25">
      <c r="B175" s="1157" t="s">
        <v>7403</v>
      </c>
      <c r="H175" s="1179" t="s">
        <v>7405</v>
      </c>
      <c r="I175" s="1179" t="s">
        <v>7224</v>
      </c>
    </row>
    <row r="176" spans="2:9" ht="15" customHeight="1" x14ac:dyDescent="0.25">
      <c r="B176" s="1157" t="s">
        <v>7406</v>
      </c>
      <c r="H176" s="1179" t="s">
        <v>7407</v>
      </c>
      <c r="I176" s="1179" t="s">
        <v>7224</v>
      </c>
    </row>
    <row r="177" spans="2:9" ht="15" customHeight="1" x14ac:dyDescent="0.25">
      <c r="B177" s="1157" t="s">
        <v>7408</v>
      </c>
      <c r="H177" s="1179" t="s">
        <v>7409</v>
      </c>
      <c r="I177" s="1179" t="s">
        <v>7224</v>
      </c>
    </row>
    <row r="178" spans="2:9" ht="15" customHeight="1" x14ac:dyDescent="0.25">
      <c r="B178" s="1157" t="s">
        <v>7410</v>
      </c>
      <c r="H178" s="1179" t="s">
        <v>7411</v>
      </c>
      <c r="I178" s="1179" t="s">
        <v>7224</v>
      </c>
    </row>
    <row r="179" spans="2:9" ht="15" customHeight="1" x14ac:dyDescent="0.25">
      <c r="B179" s="1157" t="s">
        <v>7397</v>
      </c>
      <c r="H179" s="1179" t="s">
        <v>7412</v>
      </c>
      <c r="I179" s="1179" t="s">
        <v>7224</v>
      </c>
    </row>
    <row r="180" spans="2:9" ht="15" customHeight="1" x14ac:dyDescent="0.25">
      <c r="B180" s="1157" t="s">
        <v>7413</v>
      </c>
      <c r="H180" s="1179" t="s">
        <v>7414</v>
      </c>
      <c r="I180" s="1179" t="s">
        <v>7224</v>
      </c>
    </row>
    <row r="181" spans="2:9" ht="15" customHeight="1" x14ac:dyDescent="0.25">
      <c r="B181" s="1157" t="s">
        <v>7400</v>
      </c>
      <c r="H181" s="1179" t="s">
        <v>7415</v>
      </c>
      <c r="I181" s="1179" t="s">
        <v>7224</v>
      </c>
    </row>
    <row r="182" spans="2:9" ht="15" customHeight="1" x14ac:dyDescent="0.25">
      <c r="B182" s="1157" t="s">
        <v>7399</v>
      </c>
      <c r="H182" s="1179" t="s">
        <v>7403</v>
      </c>
      <c r="I182" s="1179" t="s">
        <v>7224</v>
      </c>
    </row>
    <row r="183" spans="2:9" ht="15" customHeight="1" x14ac:dyDescent="0.25">
      <c r="B183" s="1157" t="s">
        <v>7414</v>
      </c>
      <c r="H183" s="1179" t="s">
        <v>7416</v>
      </c>
      <c r="I183" s="1179" t="s">
        <v>7224</v>
      </c>
    </row>
    <row r="184" spans="2:9" ht="15" customHeight="1" x14ac:dyDescent="0.25">
      <c r="B184" s="1157" t="s">
        <v>7412</v>
      </c>
      <c r="H184" s="1179" t="s">
        <v>7417</v>
      </c>
      <c r="I184" s="1179" t="s">
        <v>7224</v>
      </c>
    </row>
    <row r="185" spans="2:9" ht="15" customHeight="1" x14ac:dyDescent="0.25">
      <c r="B185" s="1157" t="s">
        <v>7411</v>
      </c>
      <c r="H185" s="1179" t="s">
        <v>7413</v>
      </c>
      <c r="I185" s="1179" t="s">
        <v>7224</v>
      </c>
    </row>
    <row r="186" spans="2:9" ht="15" customHeight="1" x14ac:dyDescent="0.25">
      <c r="B186" s="1157" t="s">
        <v>7402</v>
      </c>
      <c r="H186" s="1179" t="s">
        <v>7418</v>
      </c>
      <c r="I186" s="1179" t="s">
        <v>7224</v>
      </c>
    </row>
    <row r="187" spans="2:9" ht="30" customHeight="1" x14ac:dyDescent="0.25">
      <c r="B187" s="1157" t="s">
        <v>7419</v>
      </c>
      <c r="H187" s="1179" t="s">
        <v>7410</v>
      </c>
      <c r="I187" s="1179" t="s">
        <v>7224</v>
      </c>
    </row>
    <row r="188" spans="2:9" ht="15" customHeight="1" x14ac:dyDescent="0.25">
      <c r="B188" s="1157" t="s">
        <v>7420</v>
      </c>
      <c r="H188" s="1179" t="s">
        <v>7421</v>
      </c>
      <c r="I188" s="1179" t="s">
        <v>7224</v>
      </c>
    </row>
    <row r="189" spans="2:9" ht="15" customHeight="1" x14ac:dyDescent="0.25">
      <c r="B189" s="1157" t="s">
        <v>7415</v>
      </c>
      <c r="H189" s="1179" t="s">
        <v>7394</v>
      </c>
      <c r="I189" s="1179" t="s">
        <v>7224</v>
      </c>
    </row>
    <row r="190" spans="2:9" ht="15" customHeight="1" x14ac:dyDescent="0.25">
      <c r="B190" s="1157" t="s">
        <v>7422</v>
      </c>
      <c r="H190" s="1179" t="s">
        <v>7423</v>
      </c>
      <c r="I190" s="1179" t="s">
        <v>7224</v>
      </c>
    </row>
    <row r="191" spans="2:9" ht="15" customHeight="1" x14ac:dyDescent="0.25">
      <c r="B191" s="1157" t="s">
        <v>7424</v>
      </c>
      <c r="H191" s="1179" t="s">
        <v>7420</v>
      </c>
      <c r="I191" s="1179" t="s">
        <v>7224</v>
      </c>
    </row>
    <row r="192" spans="2:9" ht="15" customHeight="1" x14ac:dyDescent="0.25">
      <c r="B192" s="1157" t="s">
        <v>7407</v>
      </c>
      <c r="H192" s="1179" t="s">
        <v>7419</v>
      </c>
      <c r="I192" s="1179" t="s">
        <v>7224</v>
      </c>
    </row>
    <row r="193" spans="2:9" ht="15" customHeight="1" x14ac:dyDescent="0.25">
      <c r="B193" s="1157" t="s">
        <v>7425</v>
      </c>
      <c r="H193" s="1179" t="s">
        <v>7424</v>
      </c>
      <c r="I193" s="1179" t="s">
        <v>7224</v>
      </c>
    </row>
    <row r="194" spans="2:9" ht="15" customHeight="1" x14ac:dyDescent="0.25">
      <c r="B194" s="1157" t="s">
        <v>7395</v>
      </c>
      <c r="H194" s="1179" t="s">
        <v>7398</v>
      </c>
      <c r="I194" s="1179" t="s">
        <v>7224</v>
      </c>
    </row>
    <row r="195" spans="2:9" ht="15" customHeight="1" x14ac:dyDescent="0.25">
      <c r="B195" s="1157" t="s">
        <v>7395</v>
      </c>
      <c r="H195" s="1179" t="s">
        <v>7426</v>
      </c>
      <c r="I195" s="1179" t="s">
        <v>7224</v>
      </c>
    </row>
    <row r="196" spans="2:9" ht="15" customHeight="1" x14ac:dyDescent="0.25">
      <c r="B196" s="1157" t="s">
        <v>7395</v>
      </c>
      <c r="H196" s="1179" t="s">
        <v>7427</v>
      </c>
      <c r="I196" s="1179" t="s">
        <v>7224</v>
      </c>
    </row>
    <row r="197" spans="2:9" ht="15" customHeight="1" x14ac:dyDescent="0.25">
      <c r="B197" s="1157" t="s">
        <v>7409</v>
      </c>
      <c r="H197" s="1179" t="s">
        <v>7428</v>
      </c>
      <c r="I197" s="1179" t="s">
        <v>7224</v>
      </c>
    </row>
    <row r="198" spans="2:9" ht="15" customHeight="1" x14ac:dyDescent="0.25">
      <c r="B198" s="1157" t="s">
        <v>7429</v>
      </c>
      <c r="H198" s="1179" t="s">
        <v>7361</v>
      </c>
      <c r="I198" s="1179" t="s">
        <v>7224</v>
      </c>
    </row>
    <row r="199" spans="2:9" ht="15" customHeight="1" x14ac:dyDescent="0.25">
      <c r="B199" s="1157" t="s">
        <v>7428</v>
      </c>
      <c r="H199" s="1179" t="s">
        <v>7396</v>
      </c>
      <c r="I199" s="1179" t="s">
        <v>7224</v>
      </c>
    </row>
    <row r="200" spans="2:9" ht="15" customHeight="1" x14ac:dyDescent="0.25">
      <c r="B200" s="1157" t="s">
        <v>7404</v>
      </c>
      <c r="H200" s="1179" t="s">
        <v>7408</v>
      </c>
      <c r="I200" s="1179" t="s">
        <v>7224</v>
      </c>
    </row>
    <row r="201" spans="2:9" ht="15" customHeight="1" x14ac:dyDescent="0.25">
      <c r="B201" s="1157" t="s">
        <v>7423</v>
      </c>
      <c r="H201" s="1179" t="s">
        <v>7275</v>
      </c>
      <c r="I201" s="1179" t="s">
        <v>7224</v>
      </c>
    </row>
    <row r="202" spans="2:9" ht="15" customHeight="1" x14ac:dyDescent="0.25">
      <c r="B202" s="1157" t="s">
        <v>7423</v>
      </c>
      <c r="H202" s="1179" t="s">
        <v>7430</v>
      </c>
      <c r="I202" s="1179" t="s">
        <v>7224</v>
      </c>
    </row>
    <row r="203" spans="2:9" ht="30" customHeight="1" x14ac:dyDescent="0.25">
      <c r="B203" s="1157" t="s">
        <v>7418</v>
      </c>
      <c r="H203" s="1179" t="s">
        <v>7406</v>
      </c>
      <c r="I203" s="1179" t="s">
        <v>7224</v>
      </c>
    </row>
    <row r="204" spans="2:9" ht="15" customHeight="1" x14ac:dyDescent="0.25">
      <c r="B204" s="1157" t="s">
        <v>7431</v>
      </c>
      <c r="H204" s="1179" t="s">
        <v>7403</v>
      </c>
      <c r="I204" s="1179" t="s">
        <v>7224</v>
      </c>
    </row>
    <row r="205" spans="2:9" ht="15" customHeight="1" x14ac:dyDescent="0.25">
      <c r="B205" s="1157" t="s">
        <v>7309</v>
      </c>
      <c r="H205" s="1179" t="s">
        <v>7429</v>
      </c>
      <c r="I205" s="1179" t="s">
        <v>7224</v>
      </c>
    </row>
    <row r="206" spans="2:9" ht="15" customHeight="1" x14ac:dyDescent="0.25">
      <c r="B206" s="1157" t="s">
        <v>7309</v>
      </c>
      <c r="H206" s="1179" t="s">
        <v>7432</v>
      </c>
      <c r="I206" s="1179" t="s">
        <v>7224</v>
      </c>
    </row>
    <row r="207" spans="2:9" ht="15" customHeight="1" x14ac:dyDescent="0.25">
      <c r="B207" s="1157" t="s">
        <v>7432</v>
      </c>
      <c r="H207" s="1179" t="s">
        <v>7393</v>
      </c>
      <c r="I207" s="1179" t="s">
        <v>7224</v>
      </c>
    </row>
    <row r="208" spans="2:9" ht="15" customHeight="1" x14ac:dyDescent="0.25">
      <c r="B208" s="1157" t="s">
        <v>7433</v>
      </c>
      <c r="H208" s="1179" t="s">
        <v>7309</v>
      </c>
      <c r="I208" s="1179" t="s">
        <v>7224</v>
      </c>
    </row>
    <row r="209" spans="2:9" ht="15" customHeight="1" x14ac:dyDescent="0.25">
      <c r="B209" s="1157" t="s">
        <v>7385</v>
      </c>
      <c r="H209" s="1179" t="s">
        <v>7431</v>
      </c>
      <c r="I209" s="1179" t="s">
        <v>7224</v>
      </c>
    </row>
    <row r="210" spans="2:9" ht="15" customHeight="1" x14ac:dyDescent="0.25">
      <c r="B210" s="1157" t="s">
        <v>7426</v>
      </c>
      <c r="H210" s="1179" t="s">
        <v>7401</v>
      </c>
      <c r="I210" s="1179" t="s">
        <v>7224</v>
      </c>
    </row>
    <row r="211" spans="2:9" ht="15" customHeight="1" x14ac:dyDescent="0.25">
      <c r="B211" s="1157" t="s">
        <v>7405</v>
      </c>
      <c r="H211" s="1179" t="s">
        <v>7425</v>
      </c>
      <c r="I211" s="1179" t="s">
        <v>7224</v>
      </c>
    </row>
    <row r="212" spans="2:9" ht="15" customHeight="1" x14ac:dyDescent="0.25">
      <c r="B212" s="1157" t="s">
        <v>7427</v>
      </c>
      <c r="H212" s="1179" t="s">
        <v>7422</v>
      </c>
      <c r="I212" s="1179" t="s">
        <v>7224</v>
      </c>
    </row>
    <row r="213" spans="2:9" ht="15" customHeight="1" x14ac:dyDescent="0.25">
      <c r="B213" s="1157" t="s">
        <v>7434</v>
      </c>
      <c r="H213" s="1179" t="s">
        <v>7322</v>
      </c>
      <c r="I213" s="1179" t="s">
        <v>7225</v>
      </c>
    </row>
    <row r="214" spans="2:9" ht="15" customHeight="1" x14ac:dyDescent="0.25">
      <c r="B214" s="1157" t="s">
        <v>7281</v>
      </c>
      <c r="H214" s="1179" t="s">
        <v>7273</v>
      </c>
      <c r="I214" s="1179" t="s">
        <v>7225</v>
      </c>
    </row>
    <row r="215" spans="2:9" ht="15" customHeight="1" x14ac:dyDescent="0.25">
      <c r="B215" s="1157" t="s">
        <v>7435</v>
      </c>
      <c r="H215" s="1179" t="s">
        <v>7436</v>
      </c>
      <c r="I215" s="1179" t="s">
        <v>7225</v>
      </c>
    </row>
    <row r="216" spans="2:9" ht="15" customHeight="1" x14ac:dyDescent="0.25">
      <c r="B216" s="1157" t="s">
        <v>7437</v>
      </c>
      <c r="H216" s="1179" t="s">
        <v>7438</v>
      </c>
      <c r="I216" s="1179" t="s">
        <v>7225</v>
      </c>
    </row>
    <row r="217" spans="2:9" ht="15" customHeight="1" x14ac:dyDescent="0.25">
      <c r="B217" s="1157" t="s">
        <v>7401</v>
      </c>
      <c r="H217" s="1179" t="s">
        <v>7408</v>
      </c>
      <c r="I217" s="1179" t="s">
        <v>7225</v>
      </c>
    </row>
    <row r="218" spans="2:9" ht="15" customHeight="1" x14ac:dyDescent="0.25">
      <c r="B218" s="1157" t="s">
        <v>7439</v>
      </c>
      <c r="H218" s="1179" t="s">
        <v>7440</v>
      </c>
      <c r="I218" s="1179" t="s">
        <v>7225</v>
      </c>
    </row>
    <row r="219" spans="2:9" ht="15" customHeight="1" x14ac:dyDescent="0.25">
      <c r="B219" s="1157" t="s">
        <v>7408</v>
      </c>
      <c r="H219" s="1179" t="s">
        <v>7441</v>
      </c>
      <c r="I219" s="1179" t="s">
        <v>7225</v>
      </c>
    </row>
    <row r="220" spans="2:9" ht="15" customHeight="1" x14ac:dyDescent="0.25">
      <c r="B220" s="1157" t="s">
        <v>7322</v>
      </c>
      <c r="H220" s="1179" t="s">
        <v>7442</v>
      </c>
      <c r="I220" s="1179" t="s">
        <v>7225</v>
      </c>
    </row>
    <row r="221" spans="2:9" ht="15" customHeight="1" x14ac:dyDescent="0.25">
      <c r="B221" s="1157" t="s">
        <v>7336</v>
      </c>
      <c r="H221" s="1179" t="s">
        <v>7303</v>
      </c>
      <c r="I221" s="1179" t="s">
        <v>7225</v>
      </c>
    </row>
    <row r="222" spans="2:9" ht="15" customHeight="1" x14ac:dyDescent="0.25">
      <c r="B222" s="1157" t="s">
        <v>7443</v>
      </c>
      <c r="H222" s="1179" t="s">
        <v>7444</v>
      </c>
      <c r="I222" s="1179" t="s">
        <v>7225</v>
      </c>
    </row>
    <row r="223" spans="2:9" ht="15" customHeight="1" x14ac:dyDescent="0.25">
      <c r="B223" s="1157" t="s">
        <v>7445</v>
      </c>
      <c r="H223" s="1179" t="s">
        <v>7446</v>
      </c>
      <c r="I223" s="1179" t="s">
        <v>7225</v>
      </c>
    </row>
    <row r="224" spans="2:9" ht="15" customHeight="1" x14ac:dyDescent="0.25">
      <c r="B224" s="1157" t="s">
        <v>7440</v>
      </c>
      <c r="H224" s="1179" t="s">
        <v>7447</v>
      </c>
      <c r="I224" s="1179" t="s">
        <v>7225</v>
      </c>
    </row>
    <row r="225" spans="2:9" ht="15" customHeight="1" x14ac:dyDescent="0.25">
      <c r="B225" s="1157" t="s">
        <v>7448</v>
      </c>
      <c r="H225" s="1179" t="s">
        <v>7449</v>
      </c>
      <c r="I225" s="1179" t="s">
        <v>7225</v>
      </c>
    </row>
    <row r="226" spans="2:9" ht="15" customHeight="1" x14ac:dyDescent="0.25">
      <c r="B226" s="1157" t="s">
        <v>7436</v>
      </c>
      <c r="H226" s="1179" t="s">
        <v>7445</v>
      </c>
      <c r="I226" s="1179" t="s">
        <v>7225</v>
      </c>
    </row>
    <row r="227" spans="2:9" ht="30" customHeight="1" x14ac:dyDescent="0.25">
      <c r="B227" s="1157" t="s">
        <v>7450</v>
      </c>
      <c r="H227" s="1179" t="s">
        <v>7451</v>
      </c>
      <c r="I227" s="1179" t="s">
        <v>7225</v>
      </c>
    </row>
    <row r="228" spans="2:9" ht="15" customHeight="1" x14ac:dyDescent="0.25">
      <c r="B228" s="1157" t="s">
        <v>7450</v>
      </c>
      <c r="H228" s="1179" t="s">
        <v>7452</v>
      </c>
      <c r="I228" s="1179" t="s">
        <v>7225</v>
      </c>
    </row>
    <row r="229" spans="2:9" ht="15" customHeight="1" x14ac:dyDescent="0.25">
      <c r="B229" s="1157" t="s">
        <v>7451</v>
      </c>
      <c r="H229" s="1179" t="s">
        <v>7453</v>
      </c>
      <c r="I229" s="1179" t="s">
        <v>7225</v>
      </c>
    </row>
    <row r="230" spans="2:9" ht="15" customHeight="1" x14ac:dyDescent="0.25">
      <c r="B230" s="1157" t="s">
        <v>7451</v>
      </c>
      <c r="H230" s="1179" t="s">
        <v>7454</v>
      </c>
      <c r="I230" s="1179" t="s">
        <v>7225</v>
      </c>
    </row>
    <row r="231" spans="2:9" ht="15" customHeight="1" x14ac:dyDescent="0.25">
      <c r="B231" s="1157" t="s">
        <v>7455</v>
      </c>
      <c r="H231" s="1179" t="s">
        <v>7456</v>
      </c>
      <c r="I231" s="1179" t="s">
        <v>7225</v>
      </c>
    </row>
    <row r="232" spans="2:9" ht="15" customHeight="1" x14ac:dyDescent="0.25">
      <c r="B232" s="1157" t="s">
        <v>7457</v>
      </c>
      <c r="H232" s="1179" t="s">
        <v>7458</v>
      </c>
      <c r="I232" s="1179" t="s">
        <v>7225</v>
      </c>
    </row>
    <row r="233" spans="2:9" ht="15" customHeight="1" x14ac:dyDescent="0.25">
      <c r="B233" s="1157" t="s">
        <v>7458</v>
      </c>
      <c r="H233" s="1179" t="s">
        <v>7459</v>
      </c>
      <c r="I233" s="1179" t="s">
        <v>7225</v>
      </c>
    </row>
    <row r="234" spans="2:9" ht="15" customHeight="1" x14ac:dyDescent="0.25">
      <c r="B234" s="1157" t="s">
        <v>7280</v>
      </c>
      <c r="H234" s="1179" t="s">
        <v>7336</v>
      </c>
      <c r="I234" s="1179" t="s">
        <v>7225</v>
      </c>
    </row>
    <row r="235" spans="2:9" ht="15" customHeight="1" x14ac:dyDescent="0.25">
      <c r="B235" s="1157" t="s">
        <v>7460</v>
      </c>
      <c r="H235" s="1179" t="s">
        <v>7461</v>
      </c>
      <c r="I235" s="1179" t="s">
        <v>7225</v>
      </c>
    </row>
    <row r="236" spans="2:9" ht="15" customHeight="1" x14ac:dyDescent="0.25">
      <c r="B236" s="1157" t="s">
        <v>7456</v>
      </c>
      <c r="H236" s="1179" t="s">
        <v>7443</v>
      </c>
      <c r="I236" s="1179" t="s">
        <v>7225</v>
      </c>
    </row>
    <row r="237" spans="2:9" ht="15" customHeight="1" x14ac:dyDescent="0.25">
      <c r="B237" s="1157" t="s">
        <v>7444</v>
      </c>
      <c r="H237" s="1179" t="s">
        <v>7309</v>
      </c>
      <c r="I237" s="1179" t="s">
        <v>7225</v>
      </c>
    </row>
    <row r="238" spans="2:9" ht="15" customHeight="1" x14ac:dyDescent="0.25">
      <c r="B238" s="1157" t="s">
        <v>7273</v>
      </c>
      <c r="H238" s="1179" t="s">
        <v>7434</v>
      </c>
      <c r="I238" s="1179" t="s">
        <v>7225</v>
      </c>
    </row>
    <row r="239" spans="2:9" ht="15" customHeight="1" x14ac:dyDescent="0.25">
      <c r="B239" s="1157" t="s">
        <v>7446</v>
      </c>
      <c r="H239" s="1179" t="s">
        <v>7439</v>
      </c>
      <c r="I239" s="1179" t="s">
        <v>7225</v>
      </c>
    </row>
    <row r="240" spans="2:9" ht="15" customHeight="1" x14ac:dyDescent="0.25">
      <c r="B240" s="1157" t="s">
        <v>7447</v>
      </c>
      <c r="H240" s="1179" t="s">
        <v>7455</v>
      </c>
      <c r="I240" s="1179" t="s">
        <v>7225</v>
      </c>
    </row>
    <row r="241" spans="2:9" ht="15" customHeight="1" x14ac:dyDescent="0.25">
      <c r="B241" s="1157" t="s">
        <v>7462</v>
      </c>
      <c r="H241" s="1179" t="s">
        <v>7435</v>
      </c>
      <c r="I241" s="1179" t="s">
        <v>7225</v>
      </c>
    </row>
    <row r="242" spans="2:9" ht="15" customHeight="1" x14ac:dyDescent="0.25">
      <c r="B242" s="1157" t="s">
        <v>7459</v>
      </c>
      <c r="H242" s="1179" t="s">
        <v>7437</v>
      </c>
      <c r="I242" s="1179" t="s">
        <v>7225</v>
      </c>
    </row>
    <row r="243" spans="2:9" ht="15" customHeight="1" x14ac:dyDescent="0.25">
      <c r="B243" s="1157" t="s">
        <v>7449</v>
      </c>
      <c r="H243" s="1179" t="s">
        <v>7450</v>
      </c>
      <c r="I243" s="1179" t="s">
        <v>7225</v>
      </c>
    </row>
    <row r="244" spans="2:9" ht="15" customHeight="1" x14ac:dyDescent="0.25">
      <c r="B244" s="1157" t="s">
        <v>7309</v>
      </c>
      <c r="H244" s="1179" t="s">
        <v>7389</v>
      </c>
      <c r="I244" s="1179" t="s">
        <v>7225</v>
      </c>
    </row>
    <row r="245" spans="2:9" ht="15" customHeight="1" x14ac:dyDescent="0.25">
      <c r="B245" s="1157" t="s">
        <v>7438</v>
      </c>
      <c r="H245" s="1179" t="s">
        <v>7460</v>
      </c>
      <c r="I245" s="1179" t="s">
        <v>7225</v>
      </c>
    </row>
    <row r="246" spans="2:9" ht="15" customHeight="1" x14ac:dyDescent="0.25">
      <c r="B246" s="1157" t="s">
        <v>7303</v>
      </c>
      <c r="H246" s="1179" t="s">
        <v>7281</v>
      </c>
      <c r="I246" s="1179" t="s">
        <v>7225</v>
      </c>
    </row>
    <row r="247" spans="2:9" ht="15" customHeight="1" x14ac:dyDescent="0.25">
      <c r="B247" s="1157" t="s">
        <v>7461</v>
      </c>
      <c r="H247" s="1179" t="s">
        <v>7463</v>
      </c>
      <c r="I247" s="1179" t="s">
        <v>7225</v>
      </c>
    </row>
    <row r="248" spans="2:9" ht="15" customHeight="1" x14ac:dyDescent="0.25">
      <c r="B248" s="1157" t="s">
        <v>7452</v>
      </c>
      <c r="H248" s="1179" t="s">
        <v>7457</v>
      </c>
      <c r="I248" s="1179" t="s">
        <v>7225</v>
      </c>
    </row>
    <row r="249" spans="2:9" ht="15" customHeight="1" x14ac:dyDescent="0.25">
      <c r="B249" s="1157" t="s">
        <v>7442</v>
      </c>
      <c r="H249" s="1179" t="s">
        <v>7448</v>
      </c>
      <c r="I249" s="1179" t="s">
        <v>7225</v>
      </c>
    </row>
    <row r="250" spans="2:9" ht="15" customHeight="1" x14ac:dyDescent="0.25">
      <c r="B250" s="1157" t="s">
        <v>7389</v>
      </c>
      <c r="H250" s="1179" t="s">
        <v>7401</v>
      </c>
      <c r="I250" s="1179" t="s">
        <v>7225</v>
      </c>
    </row>
    <row r="251" spans="2:9" ht="15" customHeight="1" x14ac:dyDescent="0.25">
      <c r="B251" s="1157" t="s">
        <v>7389</v>
      </c>
      <c r="H251" s="1179" t="s">
        <v>7280</v>
      </c>
      <c r="I251" s="1179" t="s">
        <v>7225</v>
      </c>
    </row>
    <row r="252" spans="2:9" ht="15" customHeight="1" x14ac:dyDescent="0.25">
      <c r="B252" s="1157" t="s">
        <v>7441</v>
      </c>
      <c r="H252" s="1179" t="s">
        <v>7464</v>
      </c>
      <c r="I252" s="1179" t="s">
        <v>7225</v>
      </c>
    </row>
    <row r="253" spans="2:9" ht="15" customHeight="1" x14ac:dyDescent="0.25">
      <c r="B253" s="1157" t="s">
        <v>7354</v>
      </c>
      <c r="H253" s="1179" t="s">
        <v>7389</v>
      </c>
      <c r="I253" s="1179" t="s">
        <v>7226</v>
      </c>
    </row>
    <row r="254" spans="2:9" ht="15" customHeight="1" x14ac:dyDescent="0.25">
      <c r="B254" s="1157" t="s">
        <v>7250</v>
      </c>
      <c r="H254" s="1179" t="s">
        <v>7325</v>
      </c>
      <c r="I254" s="1179" t="s">
        <v>7226</v>
      </c>
    </row>
    <row r="255" spans="2:9" ht="15" customHeight="1" x14ac:dyDescent="0.25">
      <c r="B255" s="1157" t="s">
        <v>7326</v>
      </c>
      <c r="H255" s="1179" t="s">
        <v>7327</v>
      </c>
      <c r="I255" s="1179" t="s">
        <v>7226</v>
      </c>
    </row>
    <row r="256" spans="2:9" ht="15" customHeight="1" x14ac:dyDescent="0.25">
      <c r="B256" s="1157" t="s">
        <v>7363</v>
      </c>
      <c r="H256" s="1179" t="s">
        <v>7364</v>
      </c>
      <c r="I256" s="1179" t="s">
        <v>7226</v>
      </c>
    </row>
    <row r="257" spans="2:9" ht="15" customHeight="1" x14ac:dyDescent="0.25">
      <c r="B257" s="1157" t="s">
        <v>7364</v>
      </c>
      <c r="H257" s="1179" t="s">
        <v>7385</v>
      </c>
      <c r="I257" s="1179" t="s">
        <v>7226</v>
      </c>
    </row>
    <row r="258" spans="2:9" ht="15" customHeight="1" x14ac:dyDescent="0.25">
      <c r="B258" s="1157" t="s">
        <v>7356</v>
      </c>
      <c r="H258" s="1179" t="s">
        <v>7355</v>
      </c>
      <c r="I258" s="1179" t="s">
        <v>7226</v>
      </c>
    </row>
    <row r="259" spans="2:9" ht="15" customHeight="1" x14ac:dyDescent="0.25">
      <c r="B259" s="1157" t="s">
        <v>7346</v>
      </c>
      <c r="H259" s="1179" t="s">
        <v>7250</v>
      </c>
      <c r="I259" s="1179" t="s">
        <v>7226</v>
      </c>
    </row>
    <row r="260" spans="2:9" ht="15" customHeight="1" x14ac:dyDescent="0.25">
      <c r="B260" s="1157" t="s">
        <v>7334</v>
      </c>
      <c r="H260" s="1179" t="s">
        <v>7335</v>
      </c>
      <c r="I260" s="1179" t="s">
        <v>7226</v>
      </c>
    </row>
    <row r="261" spans="2:9" ht="15" customHeight="1" x14ac:dyDescent="0.25">
      <c r="B261" s="1157" t="s">
        <v>7336</v>
      </c>
      <c r="H261" s="1179" t="s">
        <v>7326</v>
      </c>
      <c r="I261" s="1179" t="s">
        <v>7226</v>
      </c>
    </row>
    <row r="262" spans="2:9" ht="30" customHeight="1" x14ac:dyDescent="0.25">
      <c r="B262" s="1157" t="s">
        <v>7339</v>
      </c>
      <c r="H262" s="1179" t="s">
        <v>7340</v>
      </c>
      <c r="I262" s="1179" t="s">
        <v>7226</v>
      </c>
    </row>
    <row r="263" spans="2:9" ht="15" customHeight="1" x14ac:dyDescent="0.25">
      <c r="B263" s="1157" t="s">
        <v>7325</v>
      </c>
      <c r="H263" s="1179" t="s">
        <v>7334</v>
      </c>
      <c r="I263" s="1179" t="s">
        <v>7226</v>
      </c>
    </row>
    <row r="264" spans="2:9" ht="15" customHeight="1" x14ac:dyDescent="0.25">
      <c r="B264" s="1157" t="s">
        <v>7341</v>
      </c>
      <c r="H264" s="1179" t="s">
        <v>7339</v>
      </c>
      <c r="I264" s="1179" t="s">
        <v>7226</v>
      </c>
    </row>
    <row r="265" spans="2:9" ht="15" customHeight="1" x14ac:dyDescent="0.25">
      <c r="B265" s="1157" t="s">
        <v>7335</v>
      </c>
      <c r="H265" s="1179" t="s">
        <v>7336</v>
      </c>
      <c r="I265" s="1179" t="s">
        <v>7226</v>
      </c>
    </row>
    <row r="266" spans="2:9" ht="15" customHeight="1" x14ac:dyDescent="0.25">
      <c r="B266" s="1157" t="s">
        <v>7342</v>
      </c>
      <c r="H266" s="1179" t="s">
        <v>7343</v>
      </c>
      <c r="I266" s="1179" t="s">
        <v>7226</v>
      </c>
    </row>
    <row r="267" spans="2:9" ht="15" customHeight="1" x14ac:dyDescent="0.25">
      <c r="B267" s="1157" t="s">
        <v>7344</v>
      </c>
      <c r="H267" s="1179" t="s">
        <v>7342</v>
      </c>
      <c r="I267" s="1179" t="s">
        <v>7226</v>
      </c>
    </row>
    <row r="268" spans="2:9" ht="15" customHeight="1" x14ac:dyDescent="0.25">
      <c r="B268" s="1157" t="s">
        <v>7280</v>
      </c>
      <c r="H268" s="1179" t="s">
        <v>7354</v>
      </c>
      <c r="I268" s="1179" t="s">
        <v>7226</v>
      </c>
    </row>
    <row r="269" spans="2:9" ht="15" customHeight="1" x14ac:dyDescent="0.25">
      <c r="B269" s="1157" t="s">
        <v>7312</v>
      </c>
      <c r="H269" s="1179" t="s">
        <v>7363</v>
      </c>
      <c r="I269" s="1179" t="s">
        <v>7226</v>
      </c>
    </row>
    <row r="270" spans="2:9" ht="15" customHeight="1" x14ac:dyDescent="0.25">
      <c r="B270" s="1157" t="s">
        <v>7327</v>
      </c>
      <c r="H270" s="1179" t="s">
        <v>7280</v>
      </c>
      <c r="I270" s="1179" t="s">
        <v>7226</v>
      </c>
    </row>
    <row r="271" spans="2:9" ht="45" customHeight="1" x14ac:dyDescent="0.25">
      <c r="B271" s="1157" t="s">
        <v>7273</v>
      </c>
      <c r="H271" s="1179" t="s">
        <v>7346</v>
      </c>
      <c r="I271" s="1179" t="s">
        <v>7226</v>
      </c>
    </row>
    <row r="272" spans="2:9" ht="15" customHeight="1" x14ac:dyDescent="0.25">
      <c r="B272" s="1157" t="s">
        <v>7384</v>
      </c>
      <c r="H272" s="1179" t="s">
        <v>7372</v>
      </c>
      <c r="I272" s="1179" t="s">
        <v>7226</v>
      </c>
    </row>
    <row r="273" spans="2:9" ht="15" customHeight="1" x14ac:dyDescent="0.25">
      <c r="B273" s="1157" t="s">
        <v>7347</v>
      </c>
      <c r="H273" s="1179" t="s">
        <v>7273</v>
      </c>
      <c r="I273" s="1179" t="s">
        <v>7226</v>
      </c>
    </row>
    <row r="274" spans="2:9" ht="15" customHeight="1" x14ac:dyDescent="0.25">
      <c r="B274" s="1157" t="s">
        <v>7340</v>
      </c>
      <c r="H274" s="1179" t="s">
        <v>7348</v>
      </c>
      <c r="I274" s="1179" t="s">
        <v>7226</v>
      </c>
    </row>
    <row r="275" spans="2:9" ht="15" customHeight="1" x14ac:dyDescent="0.25">
      <c r="B275" s="1157" t="s">
        <v>7362</v>
      </c>
      <c r="H275" s="1179" t="s">
        <v>7312</v>
      </c>
      <c r="I275" s="1179" t="s">
        <v>7226</v>
      </c>
    </row>
    <row r="276" spans="2:9" ht="15" customHeight="1" x14ac:dyDescent="0.25">
      <c r="B276" s="1157" t="s">
        <v>7372</v>
      </c>
      <c r="H276" s="1179" t="s">
        <v>7356</v>
      </c>
      <c r="I276" s="1179" t="s">
        <v>7226</v>
      </c>
    </row>
    <row r="277" spans="2:9" ht="15" customHeight="1" x14ac:dyDescent="0.25">
      <c r="B277" s="1157" t="s">
        <v>7385</v>
      </c>
      <c r="H277" s="1179" t="s">
        <v>7384</v>
      </c>
      <c r="I277" s="1179" t="s">
        <v>7226</v>
      </c>
    </row>
    <row r="278" spans="2:9" ht="15" customHeight="1" x14ac:dyDescent="0.25">
      <c r="B278" s="1157" t="s">
        <v>7343</v>
      </c>
      <c r="H278" s="1179" t="s">
        <v>7347</v>
      </c>
      <c r="I278" s="1179" t="s">
        <v>7226</v>
      </c>
    </row>
    <row r="279" spans="2:9" ht="15" customHeight="1" x14ac:dyDescent="0.25">
      <c r="B279" s="1157" t="s">
        <v>7389</v>
      </c>
      <c r="H279" s="1179" t="s">
        <v>7362</v>
      </c>
      <c r="I279" s="1179" t="s">
        <v>7226</v>
      </c>
    </row>
    <row r="280" spans="2:9" ht="15" customHeight="1" x14ac:dyDescent="0.25">
      <c r="B280" s="1157" t="s">
        <v>7348</v>
      </c>
      <c r="H280" s="1179" t="s">
        <v>7344</v>
      </c>
      <c r="I280" s="1179" t="s">
        <v>7226</v>
      </c>
    </row>
    <row r="281" spans="2:9" ht="15" customHeight="1" x14ac:dyDescent="0.25">
      <c r="B281" s="1157" t="s">
        <v>7250</v>
      </c>
      <c r="H281" s="1179" t="s">
        <v>7281</v>
      </c>
      <c r="I281" s="1179" t="s">
        <v>7227</v>
      </c>
    </row>
    <row r="282" spans="2:9" ht="15" customHeight="1" x14ac:dyDescent="0.25">
      <c r="B282" s="1157" t="s">
        <v>7465</v>
      </c>
      <c r="H282" s="1179" t="s">
        <v>7466</v>
      </c>
      <c r="I282" s="1179" t="s">
        <v>7227</v>
      </c>
    </row>
    <row r="283" spans="2:9" ht="15" customHeight="1" x14ac:dyDescent="0.25">
      <c r="B283" s="1157" t="s">
        <v>7281</v>
      </c>
      <c r="H283" s="1179" t="s">
        <v>7467</v>
      </c>
      <c r="I283" s="1179" t="s">
        <v>7227</v>
      </c>
    </row>
    <row r="284" spans="2:9" ht="15" customHeight="1" x14ac:dyDescent="0.25">
      <c r="B284" s="1157" t="s">
        <v>7466</v>
      </c>
      <c r="H284" s="1179" t="s">
        <v>7401</v>
      </c>
      <c r="I284" s="1179" t="s">
        <v>7227</v>
      </c>
    </row>
    <row r="285" spans="2:9" ht="15" customHeight="1" x14ac:dyDescent="0.25">
      <c r="B285" s="1157" t="s">
        <v>7401</v>
      </c>
      <c r="H285" s="1179" t="s">
        <v>7468</v>
      </c>
      <c r="I285" s="1179" t="s">
        <v>7227</v>
      </c>
    </row>
    <row r="286" spans="2:9" ht="15" customHeight="1" x14ac:dyDescent="0.25">
      <c r="B286" s="1157" t="s">
        <v>7403</v>
      </c>
      <c r="H286" s="1179" t="s">
        <v>7385</v>
      </c>
      <c r="I286" s="1179" t="s">
        <v>7227</v>
      </c>
    </row>
    <row r="287" spans="2:9" ht="15" customHeight="1" x14ac:dyDescent="0.25">
      <c r="B287" s="1157" t="s">
        <v>7469</v>
      </c>
      <c r="H287" s="1179" t="s">
        <v>7470</v>
      </c>
      <c r="I287" s="1179" t="s">
        <v>7227</v>
      </c>
    </row>
    <row r="288" spans="2:9" ht="15" customHeight="1" x14ac:dyDescent="0.25">
      <c r="B288" s="1157" t="s">
        <v>7471</v>
      </c>
      <c r="H288" s="1179" t="s">
        <v>7472</v>
      </c>
      <c r="I288" s="1179" t="s">
        <v>7227</v>
      </c>
    </row>
    <row r="289" spans="2:9" ht="15" customHeight="1" x14ac:dyDescent="0.25">
      <c r="B289" s="1157" t="s">
        <v>7473</v>
      </c>
      <c r="H289" s="1179" t="s">
        <v>7474</v>
      </c>
      <c r="I289" s="1179" t="s">
        <v>7227</v>
      </c>
    </row>
    <row r="290" spans="2:9" ht="15" customHeight="1" x14ac:dyDescent="0.25">
      <c r="B290" s="1157" t="s">
        <v>7467</v>
      </c>
      <c r="H290" s="1179" t="s">
        <v>7333</v>
      </c>
      <c r="I290" s="1179" t="s">
        <v>7227</v>
      </c>
    </row>
    <row r="291" spans="2:9" ht="15" customHeight="1" x14ac:dyDescent="0.25">
      <c r="B291" s="1157" t="s">
        <v>7475</v>
      </c>
      <c r="H291" s="1179" t="s">
        <v>7476</v>
      </c>
      <c r="I291" s="1179" t="s">
        <v>7227</v>
      </c>
    </row>
    <row r="292" spans="2:9" ht="15" customHeight="1" x14ac:dyDescent="0.25">
      <c r="B292" s="1157" t="s">
        <v>7477</v>
      </c>
      <c r="H292" s="1179" t="s">
        <v>7478</v>
      </c>
      <c r="I292" s="1179" t="s">
        <v>7227</v>
      </c>
    </row>
    <row r="293" spans="2:9" ht="15" customHeight="1" x14ac:dyDescent="0.25">
      <c r="B293" s="1157" t="s">
        <v>7479</v>
      </c>
      <c r="H293" s="1179" t="s">
        <v>7465</v>
      </c>
      <c r="I293" s="1179" t="s">
        <v>7227</v>
      </c>
    </row>
    <row r="294" spans="2:9" ht="15" customHeight="1" x14ac:dyDescent="0.25">
      <c r="B294" s="1157" t="s">
        <v>7480</v>
      </c>
      <c r="H294" s="1179" t="s">
        <v>7471</v>
      </c>
      <c r="I294" s="1179" t="s">
        <v>7227</v>
      </c>
    </row>
    <row r="295" spans="2:9" ht="15" customHeight="1" x14ac:dyDescent="0.25">
      <c r="B295" s="1157" t="s">
        <v>7468</v>
      </c>
      <c r="H295" s="1179" t="s">
        <v>7403</v>
      </c>
      <c r="I295" s="1179" t="s">
        <v>7227</v>
      </c>
    </row>
    <row r="296" spans="2:9" ht="15" customHeight="1" x14ac:dyDescent="0.25">
      <c r="B296" s="1157" t="s">
        <v>7470</v>
      </c>
      <c r="H296" s="1179" t="s">
        <v>7477</v>
      </c>
      <c r="I296" s="1179" t="s">
        <v>7227</v>
      </c>
    </row>
    <row r="297" spans="2:9" ht="15" customHeight="1" x14ac:dyDescent="0.25">
      <c r="B297" s="1157" t="s">
        <v>7481</v>
      </c>
      <c r="H297" s="1179" t="s">
        <v>7479</v>
      </c>
      <c r="I297" s="1179" t="s">
        <v>7227</v>
      </c>
    </row>
    <row r="298" spans="2:9" ht="15" customHeight="1" x14ac:dyDescent="0.25">
      <c r="B298" s="1157" t="s">
        <v>7482</v>
      </c>
      <c r="H298" s="1179" t="s">
        <v>7250</v>
      </c>
      <c r="I298" s="1179" t="s">
        <v>7227</v>
      </c>
    </row>
    <row r="299" spans="2:9" ht="15" customHeight="1" x14ac:dyDescent="0.25">
      <c r="B299" s="1157" t="s">
        <v>7483</v>
      </c>
      <c r="H299" s="1179" t="s">
        <v>7469</v>
      </c>
      <c r="I299" s="1179" t="s">
        <v>7227</v>
      </c>
    </row>
    <row r="300" spans="2:9" ht="15" customHeight="1" x14ac:dyDescent="0.25">
      <c r="B300" s="1157" t="s">
        <v>7474</v>
      </c>
      <c r="H300" s="1179" t="s">
        <v>7482</v>
      </c>
      <c r="I300" s="1179" t="s">
        <v>7227</v>
      </c>
    </row>
    <row r="301" spans="2:9" ht="15" customHeight="1" x14ac:dyDescent="0.25">
      <c r="B301" s="1157" t="s">
        <v>7256</v>
      </c>
      <c r="H301" s="1179" t="s">
        <v>7481</v>
      </c>
      <c r="I301" s="1179" t="s">
        <v>7227</v>
      </c>
    </row>
    <row r="302" spans="2:9" ht="15" customHeight="1" x14ac:dyDescent="0.25">
      <c r="B302" s="1157" t="s">
        <v>7478</v>
      </c>
      <c r="H302" s="1179" t="s">
        <v>7480</v>
      </c>
      <c r="I302" s="1179" t="s">
        <v>7227</v>
      </c>
    </row>
    <row r="303" spans="2:9" ht="15" customHeight="1" x14ac:dyDescent="0.25">
      <c r="B303" s="1157" t="s">
        <v>7385</v>
      </c>
      <c r="H303" s="1179" t="s">
        <v>7309</v>
      </c>
      <c r="I303" s="1179" t="s">
        <v>7227</v>
      </c>
    </row>
    <row r="304" spans="2:9" ht="15" customHeight="1" x14ac:dyDescent="0.25">
      <c r="B304" s="1157" t="s">
        <v>7476</v>
      </c>
      <c r="H304" s="1179" t="s">
        <v>7473</v>
      </c>
      <c r="I304" s="1179" t="s">
        <v>7227</v>
      </c>
    </row>
    <row r="305" spans="2:9" ht="15" customHeight="1" x14ac:dyDescent="0.25">
      <c r="B305" s="1157" t="s">
        <v>7333</v>
      </c>
      <c r="H305" s="1179" t="s">
        <v>7256</v>
      </c>
      <c r="I305" s="1179" t="s">
        <v>7227</v>
      </c>
    </row>
    <row r="306" spans="2:9" ht="15" customHeight="1" x14ac:dyDescent="0.25">
      <c r="B306" s="1157" t="s">
        <v>7472</v>
      </c>
      <c r="H306" s="1179" t="s">
        <v>7475</v>
      </c>
      <c r="I306" s="1179" t="s">
        <v>7227</v>
      </c>
    </row>
    <row r="307" spans="2:9" ht="15" customHeight="1" x14ac:dyDescent="0.25">
      <c r="B307" s="1157" t="s">
        <v>7323</v>
      </c>
      <c r="H307" s="1179" t="s">
        <v>7280</v>
      </c>
      <c r="I307" s="1179" t="s">
        <v>7228</v>
      </c>
    </row>
    <row r="308" spans="2:9" ht="15" customHeight="1" x14ac:dyDescent="0.25">
      <c r="B308" s="1157" t="s">
        <v>7250</v>
      </c>
      <c r="H308" s="1179" t="s">
        <v>7473</v>
      </c>
      <c r="I308" s="1179" t="s">
        <v>7228</v>
      </c>
    </row>
    <row r="309" spans="2:9" ht="15" customHeight="1" x14ac:dyDescent="0.25">
      <c r="B309" s="1157" t="s">
        <v>7326</v>
      </c>
      <c r="H309" s="1179" t="s">
        <v>7336</v>
      </c>
      <c r="I309" s="1179" t="s">
        <v>7228</v>
      </c>
    </row>
    <row r="310" spans="2:9" ht="15" customHeight="1" x14ac:dyDescent="0.25">
      <c r="B310" s="1157" t="s">
        <v>7484</v>
      </c>
      <c r="H310" s="1179" t="s">
        <v>7485</v>
      </c>
      <c r="I310" s="1179" t="s">
        <v>7228</v>
      </c>
    </row>
    <row r="311" spans="2:9" ht="15" customHeight="1" x14ac:dyDescent="0.25">
      <c r="B311" s="1157" t="s">
        <v>7484</v>
      </c>
      <c r="H311" s="1179" t="s">
        <v>7486</v>
      </c>
      <c r="I311" s="1179" t="s">
        <v>7228</v>
      </c>
    </row>
    <row r="312" spans="2:9" ht="15" customHeight="1" x14ac:dyDescent="0.25">
      <c r="B312" s="1157" t="s">
        <v>7487</v>
      </c>
      <c r="H312" s="1179" t="s">
        <v>7484</v>
      </c>
      <c r="I312" s="1179" t="s">
        <v>7228</v>
      </c>
    </row>
    <row r="313" spans="2:9" ht="15" customHeight="1" x14ac:dyDescent="0.25">
      <c r="B313" s="1157" t="s">
        <v>7488</v>
      </c>
      <c r="H313" s="1179" t="s">
        <v>7489</v>
      </c>
      <c r="I313" s="1179" t="s">
        <v>7228</v>
      </c>
    </row>
    <row r="314" spans="2:9" ht="15" customHeight="1" x14ac:dyDescent="0.25">
      <c r="B314" s="1157" t="s">
        <v>7490</v>
      </c>
      <c r="H314" s="1179" t="s">
        <v>7491</v>
      </c>
      <c r="I314" s="1179" t="s">
        <v>7228</v>
      </c>
    </row>
    <row r="315" spans="2:9" ht="15" customHeight="1" x14ac:dyDescent="0.25">
      <c r="B315" s="1157" t="s">
        <v>7334</v>
      </c>
      <c r="H315" s="1179" t="s">
        <v>7325</v>
      </c>
      <c r="I315" s="1179" t="s">
        <v>7228</v>
      </c>
    </row>
    <row r="316" spans="2:9" ht="15" customHeight="1" x14ac:dyDescent="0.25">
      <c r="B316" s="1157" t="s">
        <v>7336</v>
      </c>
      <c r="H316" s="1179" t="s">
        <v>7335</v>
      </c>
      <c r="I316" s="1179" t="s">
        <v>7228</v>
      </c>
    </row>
    <row r="317" spans="2:9" ht="15" customHeight="1" x14ac:dyDescent="0.25">
      <c r="B317" s="1157" t="s">
        <v>7473</v>
      </c>
      <c r="H317" s="1179" t="s">
        <v>7478</v>
      </c>
      <c r="I317" s="1179" t="s">
        <v>7228</v>
      </c>
    </row>
    <row r="318" spans="2:9" ht="15" customHeight="1" x14ac:dyDescent="0.25">
      <c r="B318" s="1157" t="s">
        <v>7325</v>
      </c>
      <c r="H318" s="1179" t="s">
        <v>7250</v>
      </c>
      <c r="I318" s="1179" t="s">
        <v>7228</v>
      </c>
    </row>
    <row r="319" spans="2:9" ht="15" customHeight="1" x14ac:dyDescent="0.25">
      <c r="B319" s="1157" t="s">
        <v>7492</v>
      </c>
      <c r="H319" s="1179" t="s">
        <v>7493</v>
      </c>
      <c r="I319" s="1179" t="s">
        <v>7228</v>
      </c>
    </row>
    <row r="320" spans="2:9" ht="15" customHeight="1" x14ac:dyDescent="0.25">
      <c r="B320" s="1157" t="s">
        <v>7492</v>
      </c>
      <c r="H320" s="1179" t="s">
        <v>7494</v>
      </c>
      <c r="I320" s="1179" t="s">
        <v>7228</v>
      </c>
    </row>
    <row r="321" spans="2:9" ht="15" customHeight="1" x14ac:dyDescent="0.25">
      <c r="B321" s="1157" t="s">
        <v>7495</v>
      </c>
      <c r="H321" s="1179" t="s">
        <v>7496</v>
      </c>
      <c r="I321" s="1179" t="s">
        <v>7228</v>
      </c>
    </row>
    <row r="322" spans="2:9" ht="15" customHeight="1" x14ac:dyDescent="0.25">
      <c r="B322" s="1157" t="s">
        <v>7497</v>
      </c>
      <c r="H322" s="1179" t="s">
        <v>7495</v>
      </c>
      <c r="I322" s="1179" t="s">
        <v>7228</v>
      </c>
    </row>
    <row r="323" spans="2:9" ht="15" customHeight="1" x14ac:dyDescent="0.25">
      <c r="B323" s="1157" t="s">
        <v>7335</v>
      </c>
      <c r="H323" s="1179" t="s">
        <v>7334</v>
      </c>
      <c r="I323" s="1179" t="s">
        <v>7228</v>
      </c>
    </row>
    <row r="324" spans="2:9" ht="15" customHeight="1" x14ac:dyDescent="0.25">
      <c r="B324" s="1157" t="s">
        <v>7280</v>
      </c>
      <c r="H324" s="1179" t="s">
        <v>7327</v>
      </c>
      <c r="I324" s="1179" t="s">
        <v>7228</v>
      </c>
    </row>
    <row r="325" spans="2:9" ht="15" customHeight="1" x14ac:dyDescent="0.25">
      <c r="B325" s="1157" t="s">
        <v>7498</v>
      </c>
      <c r="H325" s="1179" t="s">
        <v>7488</v>
      </c>
      <c r="I325" s="1179" t="s">
        <v>7228</v>
      </c>
    </row>
    <row r="326" spans="2:9" ht="15" customHeight="1" x14ac:dyDescent="0.25">
      <c r="B326" s="1157" t="s">
        <v>7498</v>
      </c>
      <c r="H326" s="1179" t="s">
        <v>7499</v>
      </c>
      <c r="I326" s="1179" t="s">
        <v>7228</v>
      </c>
    </row>
    <row r="327" spans="2:9" ht="15" customHeight="1" x14ac:dyDescent="0.25">
      <c r="B327" s="1157" t="s">
        <v>7327</v>
      </c>
      <c r="H327" s="1179" t="s">
        <v>7326</v>
      </c>
      <c r="I327" s="1179" t="s">
        <v>7228</v>
      </c>
    </row>
    <row r="328" spans="2:9" ht="15" customHeight="1" x14ac:dyDescent="0.25">
      <c r="B328" s="1157" t="s">
        <v>7493</v>
      </c>
      <c r="H328" s="1179" t="s">
        <v>7500</v>
      </c>
      <c r="I328" s="1179" t="s">
        <v>7228</v>
      </c>
    </row>
    <row r="329" spans="2:9" ht="15" customHeight="1" x14ac:dyDescent="0.25">
      <c r="B329" s="1157" t="s">
        <v>7501</v>
      </c>
      <c r="H329" s="1179" t="s">
        <v>7492</v>
      </c>
      <c r="I329" s="1179" t="s">
        <v>7228</v>
      </c>
    </row>
    <row r="330" spans="2:9" ht="15" customHeight="1" x14ac:dyDescent="0.25">
      <c r="B330" s="1157" t="s">
        <v>7502</v>
      </c>
      <c r="H330" s="1179" t="s">
        <v>7498</v>
      </c>
      <c r="I330" s="1179" t="s">
        <v>7228</v>
      </c>
    </row>
    <row r="331" spans="2:9" ht="15" customHeight="1" x14ac:dyDescent="0.25">
      <c r="B331" s="1157" t="s">
        <v>7503</v>
      </c>
      <c r="H331" s="1179" t="s">
        <v>7502</v>
      </c>
      <c r="I331" s="1179" t="s">
        <v>7228</v>
      </c>
    </row>
    <row r="332" spans="2:9" ht="15" customHeight="1" x14ac:dyDescent="0.25">
      <c r="B332" s="1157" t="s">
        <v>7500</v>
      </c>
      <c r="H332" s="1179" t="s">
        <v>7503</v>
      </c>
      <c r="I332" s="1179" t="s">
        <v>7228</v>
      </c>
    </row>
    <row r="333" spans="2:9" ht="15" customHeight="1" x14ac:dyDescent="0.25">
      <c r="B333" s="1157" t="s">
        <v>7504</v>
      </c>
      <c r="H333" s="1179" t="s">
        <v>7501</v>
      </c>
      <c r="I333" s="1179" t="s">
        <v>7228</v>
      </c>
    </row>
    <row r="334" spans="2:9" ht="15" customHeight="1" x14ac:dyDescent="0.25">
      <c r="B334" s="1157" t="s">
        <v>7499</v>
      </c>
      <c r="H334" s="1179" t="s">
        <v>7487</v>
      </c>
      <c r="I334" s="1179" t="s">
        <v>7228</v>
      </c>
    </row>
    <row r="335" spans="2:9" ht="15" customHeight="1" x14ac:dyDescent="0.25">
      <c r="B335" s="1157" t="s">
        <v>7505</v>
      </c>
      <c r="H335" s="1179" t="s">
        <v>7497</v>
      </c>
      <c r="I335" s="1179" t="s">
        <v>7228</v>
      </c>
    </row>
    <row r="336" spans="2:9" ht="15" customHeight="1" x14ac:dyDescent="0.25">
      <c r="B336" s="1157" t="s">
        <v>7491</v>
      </c>
      <c r="H336" s="1179" t="s">
        <v>7505</v>
      </c>
      <c r="I336" s="1179" t="s">
        <v>7228</v>
      </c>
    </row>
    <row r="337" spans="2:9" ht="15" customHeight="1" x14ac:dyDescent="0.25">
      <c r="B337" s="1157" t="s">
        <v>7478</v>
      </c>
      <c r="H337" s="1179" t="s">
        <v>7504</v>
      </c>
      <c r="I337" s="1179" t="s">
        <v>7228</v>
      </c>
    </row>
    <row r="338" spans="2:9" ht="15" customHeight="1" x14ac:dyDescent="0.25">
      <c r="B338" s="1157" t="s">
        <v>7494</v>
      </c>
      <c r="H338" s="1179" t="s">
        <v>7490</v>
      </c>
      <c r="I338" s="1179" t="s">
        <v>7228</v>
      </c>
    </row>
    <row r="339" spans="2:9" ht="15" customHeight="1" x14ac:dyDescent="0.25">
      <c r="B339" s="1157" t="s">
        <v>7506</v>
      </c>
      <c r="H339" s="1179" t="s">
        <v>7335</v>
      </c>
      <c r="I339" s="1179" t="s">
        <v>7229</v>
      </c>
    </row>
    <row r="340" spans="2:9" ht="15" customHeight="1" x14ac:dyDescent="0.25">
      <c r="B340" s="1157" t="s">
        <v>7507</v>
      </c>
      <c r="H340" s="1179" t="s">
        <v>7508</v>
      </c>
      <c r="I340" s="1179" t="s">
        <v>7229</v>
      </c>
    </row>
    <row r="341" spans="2:9" ht="15" customHeight="1" x14ac:dyDescent="0.25">
      <c r="B341" s="1157" t="s">
        <v>7509</v>
      </c>
      <c r="H341" s="1179" t="s">
        <v>7510</v>
      </c>
      <c r="I341" s="1179" t="s">
        <v>7229</v>
      </c>
    </row>
    <row r="342" spans="2:9" ht="15" customHeight="1" x14ac:dyDescent="0.25">
      <c r="B342" s="1157" t="s">
        <v>7275</v>
      </c>
      <c r="H342" s="1179" t="s">
        <v>7327</v>
      </c>
      <c r="I342" s="1179" t="s">
        <v>7229</v>
      </c>
    </row>
    <row r="343" spans="2:9" ht="15" customHeight="1" x14ac:dyDescent="0.25">
      <c r="B343" s="1157" t="s">
        <v>7511</v>
      </c>
      <c r="H343" s="1179" t="s">
        <v>7512</v>
      </c>
      <c r="I343" s="1179" t="s">
        <v>7229</v>
      </c>
    </row>
    <row r="344" spans="2:9" ht="15" customHeight="1" x14ac:dyDescent="0.25">
      <c r="B344" s="1157" t="s">
        <v>7513</v>
      </c>
      <c r="H344" s="1179" t="s">
        <v>7479</v>
      </c>
      <c r="I344" s="1179" t="s">
        <v>7229</v>
      </c>
    </row>
    <row r="345" spans="2:9" ht="15" customHeight="1" x14ac:dyDescent="0.25">
      <c r="B345" s="1157" t="s">
        <v>7514</v>
      </c>
      <c r="H345" s="1179" t="s">
        <v>7515</v>
      </c>
      <c r="I345" s="1179" t="s">
        <v>7229</v>
      </c>
    </row>
    <row r="346" spans="2:9" ht="15" customHeight="1" x14ac:dyDescent="0.25">
      <c r="B346" s="1157" t="s">
        <v>7516</v>
      </c>
      <c r="H346" s="1179" t="s">
        <v>7517</v>
      </c>
      <c r="I346" s="1179" t="s">
        <v>7229</v>
      </c>
    </row>
    <row r="347" spans="2:9" ht="15" customHeight="1" x14ac:dyDescent="0.25">
      <c r="B347" s="1157" t="s">
        <v>7518</v>
      </c>
      <c r="H347" s="1179" t="s">
        <v>7519</v>
      </c>
      <c r="I347" s="1179" t="s">
        <v>7229</v>
      </c>
    </row>
    <row r="348" spans="2:9" ht="15" customHeight="1" x14ac:dyDescent="0.25">
      <c r="B348" s="1157" t="s">
        <v>7518</v>
      </c>
      <c r="H348" s="1179" t="s">
        <v>7520</v>
      </c>
      <c r="I348" s="1179" t="s">
        <v>7229</v>
      </c>
    </row>
    <row r="349" spans="2:9" ht="15" customHeight="1" x14ac:dyDescent="0.25">
      <c r="B349" s="1157" t="s">
        <v>7519</v>
      </c>
      <c r="H349" s="1179" t="s">
        <v>7511</v>
      </c>
      <c r="I349" s="1179" t="s">
        <v>7229</v>
      </c>
    </row>
    <row r="350" spans="2:9" ht="15" customHeight="1" x14ac:dyDescent="0.25">
      <c r="B350" s="1157" t="s">
        <v>7252</v>
      </c>
      <c r="H350" s="1179" t="s">
        <v>7521</v>
      </c>
      <c r="I350" s="1179" t="s">
        <v>7229</v>
      </c>
    </row>
    <row r="351" spans="2:9" ht="15" customHeight="1" x14ac:dyDescent="0.25">
      <c r="B351" s="1157" t="s">
        <v>7522</v>
      </c>
      <c r="H351" s="1179" t="s">
        <v>7523</v>
      </c>
      <c r="I351" s="1179" t="s">
        <v>7229</v>
      </c>
    </row>
    <row r="352" spans="2:9" ht="15" customHeight="1" x14ac:dyDescent="0.25">
      <c r="B352" s="1157" t="s">
        <v>7523</v>
      </c>
      <c r="H352" s="1179" t="s">
        <v>7524</v>
      </c>
      <c r="I352" s="1179" t="s">
        <v>7229</v>
      </c>
    </row>
    <row r="353" spans="2:9" ht="15" customHeight="1" x14ac:dyDescent="0.25">
      <c r="B353" s="1157" t="s">
        <v>7510</v>
      </c>
      <c r="H353" s="1179" t="s">
        <v>7522</v>
      </c>
      <c r="I353" s="1179" t="s">
        <v>7229</v>
      </c>
    </row>
    <row r="354" spans="2:9" ht="15" customHeight="1" x14ac:dyDescent="0.25">
      <c r="B354" s="1157" t="s">
        <v>7525</v>
      </c>
      <c r="H354" s="1179" t="s">
        <v>7516</v>
      </c>
      <c r="I354" s="1179" t="s">
        <v>7229</v>
      </c>
    </row>
    <row r="355" spans="2:9" ht="15" customHeight="1" x14ac:dyDescent="0.25">
      <c r="B355" s="1157" t="s">
        <v>7526</v>
      </c>
      <c r="H355" s="1179" t="s">
        <v>7527</v>
      </c>
      <c r="I355" s="1179" t="s">
        <v>7229</v>
      </c>
    </row>
    <row r="356" spans="2:9" ht="15" customHeight="1" x14ac:dyDescent="0.25">
      <c r="B356" s="1157" t="s">
        <v>7528</v>
      </c>
      <c r="H356" s="1179" t="s">
        <v>7529</v>
      </c>
      <c r="I356" s="1179" t="s">
        <v>7229</v>
      </c>
    </row>
    <row r="357" spans="2:9" ht="15" customHeight="1" x14ac:dyDescent="0.25">
      <c r="B357" s="1157" t="s">
        <v>7528</v>
      </c>
      <c r="H357" s="1179" t="s">
        <v>7530</v>
      </c>
      <c r="I357" s="1179" t="s">
        <v>7229</v>
      </c>
    </row>
    <row r="358" spans="2:9" ht="15" customHeight="1" x14ac:dyDescent="0.25">
      <c r="B358" s="1157" t="s">
        <v>7267</v>
      </c>
      <c r="H358" s="1179" t="s">
        <v>7513</v>
      </c>
      <c r="I358" s="1179" t="s">
        <v>7229</v>
      </c>
    </row>
    <row r="359" spans="2:9" ht="15" customHeight="1" x14ac:dyDescent="0.25">
      <c r="B359" s="1157" t="s">
        <v>7253</v>
      </c>
      <c r="H359" s="1179" t="s">
        <v>7252</v>
      </c>
      <c r="I359" s="1179" t="s">
        <v>7229</v>
      </c>
    </row>
    <row r="360" spans="2:9" ht="15" customHeight="1" x14ac:dyDescent="0.25">
      <c r="B360" s="1157" t="s">
        <v>7531</v>
      </c>
      <c r="H360" s="1179" t="s">
        <v>7518</v>
      </c>
      <c r="I360" s="1179" t="s">
        <v>7229</v>
      </c>
    </row>
    <row r="361" spans="2:9" ht="15" customHeight="1" x14ac:dyDescent="0.25">
      <c r="B361" s="1157" t="s">
        <v>7531</v>
      </c>
      <c r="H361" s="1179" t="s">
        <v>7532</v>
      </c>
      <c r="I361" s="1179" t="s">
        <v>7229</v>
      </c>
    </row>
    <row r="362" spans="2:9" ht="15" customHeight="1" x14ac:dyDescent="0.25">
      <c r="B362" s="1157" t="s">
        <v>7529</v>
      </c>
      <c r="H362" s="1179" t="s">
        <v>7533</v>
      </c>
      <c r="I362" s="1179" t="s">
        <v>7229</v>
      </c>
    </row>
    <row r="363" spans="2:9" ht="15" customHeight="1" x14ac:dyDescent="0.25">
      <c r="B363" s="1157" t="s">
        <v>7534</v>
      </c>
      <c r="H363" s="1179" t="s">
        <v>7514</v>
      </c>
      <c r="I363" s="1179" t="s">
        <v>7229</v>
      </c>
    </row>
    <row r="364" spans="2:9" ht="15" customHeight="1" x14ac:dyDescent="0.25">
      <c r="B364" s="1157" t="s">
        <v>7535</v>
      </c>
      <c r="H364" s="1179" t="s">
        <v>7536</v>
      </c>
      <c r="I364" s="1179" t="s">
        <v>7229</v>
      </c>
    </row>
    <row r="365" spans="2:9" ht="15" customHeight="1" x14ac:dyDescent="0.25">
      <c r="B365" s="1157" t="s">
        <v>7512</v>
      </c>
      <c r="H365" s="1179" t="s">
        <v>7534</v>
      </c>
      <c r="I365" s="1179" t="s">
        <v>7229</v>
      </c>
    </row>
    <row r="366" spans="2:9" ht="15" customHeight="1" x14ac:dyDescent="0.25">
      <c r="B366" s="1157" t="s">
        <v>7515</v>
      </c>
      <c r="H366" s="1179" t="s">
        <v>7525</v>
      </c>
      <c r="I366" s="1179" t="s">
        <v>7229</v>
      </c>
    </row>
    <row r="367" spans="2:9" ht="15" customHeight="1" x14ac:dyDescent="0.25">
      <c r="B367" s="1157" t="s">
        <v>7508</v>
      </c>
      <c r="H367" s="1179" t="s">
        <v>7528</v>
      </c>
      <c r="I367" s="1179" t="s">
        <v>7229</v>
      </c>
    </row>
    <row r="368" spans="2:9" ht="15" customHeight="1" x14ac:dyDescent="0.25">
      <c r="B368" s="1157" t="s">
        <v>7537</v>
      </c>
      <c r="H368" s="1179" t="s">
        <v>7267</v>
      </c>
      <c r="I368" s="1179" t="s">
        <v>7229</v>
      </c>
    </row>
    <row r="369" spans="2:9" ht="15" customHeight="1" x14ac:dyDescent="0.25">
      <c r="B369" s="1157" t="s">
        <v>7537</v>
      </c>
      <c r="H369" s="1179" t="s">
        <v>7538</v>
      </c>
      <c r="I369" s="1179" t="s">
        <v>7229</v>
      </c>
    </row>
    <row r="370" spans="2:9" ht="15" customHeight="1" x14ac:dyDescent="0.25">
      <c r="B370" s="1157" t="s">
        <v>7537</v>
      </c>
      <c r="H370" s="1179" t="s">
        <v>7256</v>
      </c>
      <c r="I370" s="1179" t="s">
        <v>7229</v>
      </c>
    </row>
    <row r="371" spans="2:9" ht="15" customHeight="1" x14ac:dyDescent="0.25">
      <c r="B371" s="1157" t="s">
        <v>7520</v>
      </c>
      <c r="H371" s="1179" t="s">
        <v>7539</v>
      </c>
      <c r="I371" s="1179" t="s">
        <v>7229</v>
      </c>
    </row>
    <row r="372" spans="2:9" ht="15" customHeight="1" x14ac:dyDescent="0.25">
      <c r="B372" s="1157" t="s">
        <v>7335</v>
      </c>
      <c r="H372" s="1179" t="s">
        <v>7531</v>
      </c>
      <c r="I372" s="1179" t="s">
        <v>7229</v>
      </c>
    </row>
    <row r="373" spans="2:9" ht="15" customHeight="1" x14ac:dyDescent="0.25">
      <c r="B373" s="1157" t="s">
        <v>7521</v>
      </c>
      <c r="H373" s="1179" t="s">
        <v>7303</v>
      </c>
      <c r="I373" s="1179" t="s">
        <v>7229</v>
      </c>
    </row>
    <row r="374" spans="2:9" ht="15" customHeight="1" x14ac:dyDescent="0.25">
      <c r="B374" s="1157" t="s">
        <v>7479</v>
      </c>
      <c r="H374" s="1179" t="s">
        <v>7275</v>
      </c>
      <c r="I374" s="1179" t="s">
        <v>7229</v>
      </c>
    </row>
    <row r="375" spans="2:9" ht="15" customHeight="1" x14ac:dyDescent="0.25">
      <c r="B375" s="1157" t="s">
        <v>7327</v>
      </c>
      <c r="H375" s="1179" t="s">
        <v>7540</v>
      </c>
      <c r="I375" s="1179" t="s">
        <v>7229</v>
      </c>
    </row>
    <row r="376" spans="2:9" ht="15" customHeight="1" x14ac:dyDescent="0.25">
      <c r="B376" s="1157" t="s">
        <v>7541</v>
      </c>
      <c r="H376" s="1179" t="s">
        <v>7542</v>
      </c>
      <c r="I376" s="1179" t="s">
        <v>7229</v>
      </c>
    </row>
    <row r="377" spans="2:9" ht="15" customHeight="1" x14ac:dyDescent="0.25">
      <c r="B377" s="1157" t="s">
        <v>7532</v>
      </c>
      <c r="H377" s="1179" t="s">
        <v>7518</v>
      </c>
      <c r="I377" s="1179" t="s">
        <v>7229</v>
      </c>
    </row>
    <row r="378" spans="2:9" ht="30" customHeight="1" x14ac:dyDescent="0.25">
      <c r="B378" s="1157" t="s">
        <v>7538</v>
      </c>
      <c r="H378" s="1179" t="s">
        <v>7543</v>
      </c>
      <c r="I378" s="1179" t="s">
        <v>7229</v>
      </c>
    </row>
    <row r="379" spans="2:9" ht="15" customHeight="1" x14ac:dyDescent="0.25">
      <c r="B379" s="1157" t="s">
        <v>7540</v>
      </c>
      <c r="H379" s="1179" t="s">
        <v>7506</v>
      </c>
      <c r="I379" s="1179" t="s">
        <v>7229</v>
      </c>
    </row>
    <row r="380" spans="2:9" ht="15" customHeight="1" x14ac:dyDescent="0.25">
      <c r="B380" s="1157" t="s">
        <v>7544</v>
      </c>
      <c r="H380" s="1179" t="s">
        <v>7537</v>
      </c>
      <c r="I380" s="1179" t="s">
        <v>7229</v>
      </c>
    </row>
    <row r="381" spans="2:9" ht="15" customHeight="1" x14ac:dyDescent="0.25">
      <c r="B381" s="1157" t="s">
        <v>7542</v>
      </c>
      <c r="H381" s="1179" t="s">
        <v>7526</v>
      </c>
      <c r="I381" s="1179" t="s">
        <v>7229</v>
      </c>
    </row>
    <row r="382" spans="2:9" ht="15" customHeight="1" x14ac:dyDescent="0.25">
      <c r="B382" s="1157" t="s">
        <v>7524</v>
      </c>
      <c r="H382" s="1179" t="s">
        <v>7544</v>
      </c>
      <c r="I382" s="1179" t="s">
        <v>7229</v>
      </c>
    </row>
    <row r="383" spans="2:9" ht="15" customHeight="1" x14ac:dyDescent="0.25">
      <c r="B383" s="1157" t="s">
        <v>7545</v>
      </c>
      <c r="H383" s="1179" t="s">
        <v>7509</v>
      </c>
      <c r="I383" s="1179" t="s">
        <v>7229</v>
      </c>
    </row>
    <row r="384" spans="2:9" ht="15" customHeight="1" x14ac:dyDescent="0.25">
      <c r="B384" s="1157" t="s">
        <v>7527</v>
      </c>
      <c r="H384" s="1179" t="s">
        <v>7545</v>
      </c>
      <c r="I384" s="1179" t="s">
        <v>7229</v>
      </c>
    </row>
    <row r="385" spans="2:9" ht="15" customHeight="1" x14ac:dyDescent="0.25">
      <c r="B385" s="1157" t="s">
        <v>7303</v>
      </c>
      <c r="H385" s="1179" t="s">
        <v>7535</v>
      </c>
      <c r="I385" s="1179" t="s">
        <v>7229</v>
      </c>
    </row>
    <row r="386" spans="2:9" ht="15" customHeight="1" x14ac:dyDescent="0.25">
      <c r="B386" s="1157" t="s">
        <v>7546</v>
      </c>
      <c r="H386" s="1179" t="s">
        <v>7547</v>
      </c>
      <c r="I386" s="1179" t="s">
        <v>7229</v>
      </c>
    </row>
    <row r="387" spans="2:9" ht="15" customHeight="1" x14ac:dyDescent="0.25">
      <c r="B387" s="1157" t="s">
        <v>7539</v>
      </c>
      <c r="H387" s="1179" t="s">
        <v>7507</v>
      </c>
      <c r="I387" s="1179" t="s">
        <v>7229</v>
      </c>
    </row>
    <row r="388" spans="2:9" ht="15" customHeight="1" x14ac:dyDescent="0.25">
      <c r="B388" s="1157" t="s">
        <v>7536</v>
      </c>
      <c r="H388" s="1179" t="s">
        <v>7531</v>
      </c>
      <c r="I388" s="1179" t="s">
        <v>7229</v>
      </c>
    </row>
    <row r="389" spans="2:9" ht="15" customHeight="1" x14ac:dyDescent="0.25">
      <c r="B389" s="1157" t="s">
        <v>7256</v>
      </c>
      <c r="H389" s="1179" t="s">
        <v>7253</v>
      </c>
      <c r="I389" s="1179" t="s">
        <v>7229</v>
      </c>
    </row>
    <row r="390" spans="2:9" ht="15" customHeight="1" x14ac:dyDescent="0.25">
      <c r="B390" s="1157" t="s">
        <v>7533</v>
      </c>
      <c r="H390" s="1179" t="s">
        <v>7548</v>
      </c>
      <c r="I390" s="1179" t="s">
        <v>7229</v>
      </c>
    </row>
    <row r="391" spans="2:9" ht="30" customHeight="1" x14ac:dyDescent="0.25">
      <c r="B391" s="1157" t="s">
        <v>7548</v>
      </c>
      <c r="H391" s="1179" t="s">
        <v>7546</v>
      </c>
      <c r="I391" s="1179" t="s">
        <v>7229</v>
      </c>
    </row>
    <row r="392" spans="2:9" ht="15" customHeight="1" x14ac:dyDescent="0.25">
      <c r="B392" s="1157" t="s">
        <v>7352</v>
      </c>
      <c r="H392" s="1179" t="s">
        <v>7353</v>
      </c>
      <c r="I392" s="1179" t="s">
        <v>7230</v>
      </c>
    </row>
    <row r="393" spans="2:9" ht="15" customHeight="1" x14ac:dyDescent="0.25">
      <c r="B393" s="1157" t="s">
        <v>7352</v>
      </c>
      <c r="H393" s="1179" t="s">
        <v>7549</v>
      </c>
      <c r="I393" s="1179" t="s">
        <v>7230</v>
      </c>
    </row>
    <row r="394" spans="2:9" ht="15" customHeight="1" x14ac:dyDescent="0.25">
      <c r="B394" s="1157" t="s">
        <v>7550</v>
      </c>
      <c r="H394" s="1179" t="s">
        <v>7551</v>
      </c>
      <c r="I394" s="1179" t="s">
        <v>7230</v>
      </c>
    </row>
    <row r="395" spans="2:9" ht="15" customHeight="1" x14ac:dyDescent="0.25">
      <c r="B395" s="1157" t="s">
        <v>7552</v>
      </c>
      <c r="H395" s="1179" t="s">
        <v>7553</v>
      </c>
      <c r="I395" s="1179" t="s">
        <v>7230</v>
      </c>
    </row>
    <row r="396" spans="2:9" ht="15" customHeight="1" x14ac:dyDescent="0.25">
      <c r="B396" s="1157" t="s">
        <v>7554</v>
      </c>
      <c r="H396" s="1179" t="s">
        <v>7555</v>
      </c>
      <c r="I396" s="1179" t="s">
        <v>7230</v>
      </c>
    </row>
    <row r="397" spans="2:9" ht="30" customHeight="1" x14ac:dyDescent="0.25">
      <c r="B397" s="1157" t="s">
        <v>7357</v>
      </c>
      <c r="H397" s="1179" t="s">
        <v>7358</v>
      </c>
      <c r="I397" s="1179" t="s">
        <v>7230</v>
      </c>
    </row>
    <row r="398" spans="2:9" ht="15" customHeight="1" x14ac:dyDescent="0.25">
      <c r="B398" s="1157" t="s">
        <v>7556</v>
      </c>
      <c r="H398" s="1179" t="s">
        <v>7557</v>
      </c>
      <c r="I398" s="1179" t="s">
        <v>7230</v>
      </c>
    </row>
    <row r="399" spans="2:9" ht="15" customHeight="1" x14ac:dyDescent="0.25">
      <c r="B399" s="1157" t="s">
        <v>7553</v>
      </c>
      <c r="H399" s="1179" t="s">
        <v>7558</v>
      </c>
      <c r="I399" s="1179" t="s">
        <v>7230</v>
      </c>
    </row>
    <row r="400" spans="2:9" ht="15" customHeight="1" x14ac:dyDescent="0.25">
      <c r="B400" s="1157" t="s">
        <v>7559</v>
      </c>
      <c r="H400" s="1179" t="s">
        <v>7335</v>
      </c>
      <c r="I400" s="1179" t="s">
        <v>7230</v>
      </c>
    </row>
    <row r="401" spans="2:9" ht="15" customHeight="1" x14ac:dyDescent="0.25">
      <c r="B401" s="1157" t="s">
        <v>7560</v>
      </c>
      <c r="H401" s="1179" t="s">
        <v>7561</v>
      </c>
      <c r="I401" s="1179" t="s">
        <v>7230</v>
      </c>
    </row>
    <row r="402" spans="2:9" ht="15" customHeight="1" x14ac:dyDescent="0.25">
      <c r="B402" s="1157" t="s">
        <v>7562</v>
      </c>
      <c r="H402" s="1179" t="s">
        <v>7521</v>
      </c>
      <c r="I402" s="1179" t="s">
        <v>7230</v>
      </c>
    </row>
    <row r="403" spans="2:9" ht="15" customHeight="1" x14ac:dyDescent="0.25">
      <c r="B403" s="1157" t="s">
        <v>7353</v>
      </c>
      <c r="H403" s="1179" t="s">
        <v>7563</v>
      </c>
      <c r="I403" s="1179" t="s">
        <v>7230</v>
      </c>
    </row>
    <row r="404" spans="2:9" ht="15" customHeight="1" x14ac:dyDescent="0.25">
      <c r="B404" s="1157" t="s">
        <v>7368</v>
      </c>
      <c r="H404" s="1179" t="s">
        <v>7357</v>
      </c>
      <c r="I404" s="1179" t="s">
        <v>7230</v>
      </c>
    </row>
    <row r="405" spans="2:9" ht="15" customHeight="1" x14ac:dyDescent="0.25">
      <c r="B405" s="1157" t="s">
        <v>7490</v>
      </c>
      <c r="H405" s="1179" t="s">
        <v>7491</v>
      </c>
      <c r="I405" s="1179" t="s">
        <v>7230</v>
      </c>
    </row>
    <row r="406" spans="2:9" ht="15" customHeight="1" x14ac:dyDescent="0.25">
      <c r="B406" s="1157" t="s">
        <v>7564</v>
      </c>
      <c r="H406" s="1179" t="s">
        <v>7554</v>
      </c>
      <c r="I406" s="1179" t="s">
        <v>7230</v>
      </c>
    </row>
    <row r="407" spans="2:9" ht="15" customHeight="1" x14ac:dyDescent="0.25">
      <c r="B407" s="1157" t="s">
        <v>7337</v>
      </c>
      <c r="H407" s="1179" t="s">
        <v>7368</v>
      </c>
      <c r="I407" s="1179" t="s">
        <v>7230</v>
      </c>
    </row>
    <row r="408" spans="2:9" ht="15" customHeight="1" x14ac:dyDescent="0.25">
      <c r="B408" s="1157" t="s">
        <v>7467</v>
      </c>
      <c r="H408" s="1179" t="s">
        <v>7565</v>
      </c>
      <c r="I408" s="1179" t="s">
        <v>7230</v>
      </c>
    </row>
    <row r="409" spans="2:9" ht="15" customHeight="1" x14ac:dyDescent="0.25">
      <c r="B409" s="1157" t="s">
        <v>7358</v>
      </c>
      <c r="H409" s="1179" t="s">
        <v>7388</v>
      </c>
      <c r="I409" s="1179" t="s">
        <v>7230</v>
      </c>
    </row>
    <row r="410" spans="2:9" ht="15" customHeight="1" x14ac:dyDescent="0.25">
      <c r="B410" s="1157" t="s">
        <v>7566</v>
      </c>
      <c r="H410" s="1179" t="s">
        <v>7453</v>
      </c>
      <c r="I410" s="1179" t="s">
        <v>7230</v>
      </c>
    </row>
    <row r="411" spans="2:9" ht="30" customHeight="1" x14ac:dyDescent="0.25">
      <c r="B411" s="1157" t="s">
        <v>7566</v>
      </c>
      <c r="H411" s="1179" t="s">
        <v>7451</v>
      </c>
      <c r="I411" s="1179" t="s">
        <v>7230</v>
      </c>
    </row>
    <row r="412" spans="2:9" ht="15" customHeight="1" x14ac:dyDescent="0.25">
      <c r="B412" s="1157" t="s">
        <v>7451</v>
      </c>
      <c r="H412" s="1179" t="s">
        <v>7453</v>
      </c>
      <c r="I412" s="1179" t="s">
        <v>7230</v>
      </c>
    </row>
    <row r="413" spans="2:9" ht="15" customHeight="1" x14ac:dyDescent="0.25">
      <c r="B413" s="1157" t="s">
        <v>7451</v>
      </c>
      <c r="H413" s="1179" t="s">
        <v>7454</v>
      </c>
      <c r="I413" s="1179" t="s">
        <v>7230</v>
      </c>
    </row>
    <row r="414" spans="2:9" ht="15" customHeight="1" x14ac:dyDescent="0.25">
      <c r="B414" s="1157" t="s">
        <v>7495</v>
      </c>
      <c r="H414" s="1179" t="s">
        <v>7496</v>
      </c>
      <c r="I414" s="1179" t="s">
        <v>7230</v>
      </c>
    </row>
    <row r="415" spans="2:9" ht="15" customHeight="1" x14ac:dyDescent="0.25">
      <c r="B415" s="1157" t="s">
        <v>7286</v>
      </c>
      <c r="H415" s="1179" t="s">
        <v>7562</v>
      </c>
      <c r="I415" s="1179" t="s">
        <v>7230</v>
      </c>
    </row>
    <row r="416" spans="2:9" ht="15" customHeight="1" x14ac:dyDescent="0.25">
      <c r="B416" s="1157" t="s">
        <v>7555</v>
      </c>
      <c r="H416" s="1179" t="s">
        <v>7559</v>
      </c>
      <c r="I416" s="1179" t="s">
        <v>7230</v>
      </c>
    </row>
    <row r="417" spans="2:9" ht="15" customHeight="1" x14ac:dyDescent="0.25">
      <c r="B417" s="1157" t="s">
        <v>7567</v>
      </c>
      <c r="H417" s="1179" t="s">
        <v>7568</v>
      </c>
      <c r="I417" s="1179" t="s">
        <v>7230</v>
      </c>
    </row>
    <row r="418" spans="2:9" ht="15" customHeight="1" x14ac:dyDescent="0.25">
      <c r="B418" s="1157" t="s">
        <v>7569</v>
      </c>
      <c r="H418" s="1179" t="s">
        <v>7567</v>
      </c>
      <c r="I418" s="1179" t="s">
        <v>7230</v>
      </c>
    </row>
    <row r="419" spans="2:9" ht="15" customHeight="1" x14ac:dyDescent="0.25">
      <c r="B419" s="1157" t="s">
        <v>7568</v>
      </c>
      <c r="H419" s="1179" t="s">
        <v>7566</v>
      </c>
      <c r="I419" s="1179" t="s">
        <v>7230</v>
      </c>
    </row>
    <row r="420" spans="2:9" ht="15" customHeight="1" x14ac:dyDescent="0.25">
      <c r="B420" s="1157" t="s">
        <v>7565</v>
      </c>
      <c r="H420" s="1179" t="s">
        <v>7570</v>
      </c>
      <c r="I420" s="1179" t="s">
        <v>7230</v>
      </c>
    </row>
    <row r="421" spans="2:9" ht="15" customHeight="1" x14ac:dyDescent="0.25">
      <c r="B421" s="1157" t="s">
        <v>7497</v>
      </c>
      <c r="H421" s="1179" t="s">
        <v>7495</v>
      </c>
      <c r="I421" s="1179" t="s">
        <v>7230</v>
      </c>
    </row>
    <row r="422" spans="2:9" ht="15" customHeight="1" x14ac:dyDescent="0.25">
      <c r="B422" s="1157" t="s">
        <v>7335</v>
      </c>
      <c r="H422" s="1179" t="s">
        <v>7571</v>
      </c>
      <c r="I422" s="1179" t="s">
        <v>7230</v>
      </c>
    </row>
    <row r="423" spans="2:9" ht="15" customHeight="1" x14ac:dyDescent="0.25">
      <c r="B423" s="1157" t="s">
        <v>7570</v>
      </c>
      <c r="H423" s="1179" t="s">
        <v>7350</v>
      </c>
      <c r="I423" s="1179" t="s">
        <v>7230</v>
      </c>
    </row>
    <row r="424" spans="2:9" ht="15" customHeight="1" x14ac:dyDescent="0.25">
      <c r="B424" s="1157" t="s">
        <v>7521</v>
      </c>
      <c r="H424" s="1179" t="s">
        <v>7272</v>
      </c>
      <c r="I424" s="1179" t="s">
        <v>7230</v>
      </c>
    </row>
    <row r="425" spans="2:9" ht="15" customHeight="1" x14ac:dyDescent="0.25">
      <c r="B425" s="1157" t="s">
        <v>7572</v>
      </c>
      <c r="H425" s="1179" t="s">
        <v>7564</v>
      </c>
      <c r="I425" s="1179" t="s">
        <v>7230</v>
      </c>
    </row>
    <row r="426" spans="2:9" ht="15" customHeight="1" x14ac:dyDescent="0.25">
      <c r="B426" s="1157" t="s">
        <v>7563</v>
      </c>
      <c r="H426" s="1179" t="s">
        <v>7573</v>
      </c>
      <c r="I426" s="1179" t="s">
        <v>7230</v>
      </c>
    </row>
    <row r="427" spans="2:9" ht="15" customHeight="1" x14ac:dyDescent="0.25">
      <c r="B427" s="1157" t="s">
        <v>7574</v>
      </c>
      <c r="H427" s="1179" t="s">
        <v>7556</v>
      </c>
      <c r="I427" s="1179" t="s">
        <v>7230</v>
      </c>
    </row>
    <row r="428" spans="2:9" ht="15" customHeight="1" x14ac:dyDescent="0.25">
      <c r="B428" s="1157" t="s">
        <v>7561</v>
      </c>
      <c r="H428" s="1179" t="s">
        <v>7575</v>
      </c>
      <c r="I428" s="1179" t="s">
        <v>7230</v>
      </c>
    </row>
    <row r="429" spans="2:9" ht="15" customHeight="1" x14ac:dyDescent="0.25">
      <c r="B429" s="1157" t="s">
        <v>7557</v>
      </c>
      <c r="H429" s="1179" t="s">
        <v>7569</v>
      </c>
      <c r="I429" s="1179" t="s">
        <v>7230</v>
      </c>
    </row>
    <row r="430" spans="2:9" ht="15" customHeight="1" x14ac:dyDescent="0.25">
      <c r="B430" s="1157" t="s">
        <v>7573</v>
      </c>
      <c r="H430" s="1179" t="s">
        <v>7550</v>
      </c>
      <c r="I430" s="1179" t="s">
        <v>7230</v>
      </c>
    </row>
    <row r="431" spans="2:9" ht="15" customHeight="1" x14ac:dyDescent="0.25">
      <c r="B431" s="1157" t="s">
        <v>7272</v>
      </c>
      <c r="H431" s="1179" t="s">
        <v>7467</v>
      </c>
      <c r="I431" s="1179" t="s">
        <v>7230</v>
      </c>
    </row>
    <row r="432" spans="2:9" ht="15" customHeight="1" x14ac:dyDescent="0.25">
      <c r="B432" s="1157" t="s">
        <v>7576</v>
      </c>
      <c r="H432" s="1179" t="s">
        <v>7490</v>
      </c>
      <c r="I432" s="1179" t="s">
        <v>7230</v>
      </c>
    </row>
    <row r="433" spans="2:9" ht="15" customHeight="1" x14ac:dyDescent="0.25">
      <c r="B433" s="1157" t="s">
        <v>7505</v>
      </c>
      <c r="H433" s="1179" t="s">
        <v>7497</v>
      </c>
      <c r="I433" s="1179" t="s">
        <v>7230</v>
      </c>
    </row>
    <row r="434" spans="2:9" ht="15" customHeight="1" x14ac:dyDescent="0.25">
      <c r="B434" s="1157" t="s">
        <v>7491</v>
      </c>
      <c r="H434" s="1179" t="s">
        <v>7505</v>
      </c>
      <c r="I434" s="1179" t="s">
        <v>7230</v>
      </c>
    </row>
    <row r="435" spans="2:9" ht="15" customHeight="1" x14ac:dyDescent="0.25">
      <c r="B435" s="1157" t="s">
        <v>7571</v>
      </c>
      <c r="H435" s="1179" t="s">
        <v>7286</v>
      </c>
      <c r="I435" s="1179" t="s">
        <v>7230</v>
      </c>
    </row>
    <row r="436" spans="2:9" ht="15" customHeight="1" x14ac:dyDescent="0.25">
      <c r="B436" s="1157" t="s">
        <v>7549</v>
      </c>
      <c r="H436" s="1179" t="s">
        <v>7574</v>
      </c>
      <c r="I436" s="1179" t="s">
        <v>7230</v>
      </c>
    </row>
    <row r="437" spans="2:9" ht="15" customHeight="1" x14ac:dyDescent="0.25">
      <c r="B437" s="1157" t="s">
        <v>7577</v>
      </c>
      <c r="H437" s="1179" t="s">
        <v>7576</v>
      </c>
      <c r="I437" s="1179" t="s">
        <v>7230</v>
      </c>
    </row>
    <row r="438" spans="2:9" ht="15" customHeight="1" x14ac:dyDescent="0.25">
      <c r="B438" s="1157" t="s">
        <v>7577</v>
      </c>
      <c r="H438" s="1179" t="s">
        <v>7578</v>
      </c>
      <c r="I438" s="1179" t="s">
        <v>7230</v>
      </c>
    </row>
    <row r="439" spans="2:9" ht="15" customHeight="1" x14ac:dyDescent="0.25">
      <c r="B439" s="1157" t="s">
        <v>7350</v>
      </c>
      <c r="H439" s="1179" t="s">
        <v>7337</v>
      </c>
      <c r="I439" s="1179" t="s">
        <v>7230</v>
      </c>
    </row>
    <row r="440" spans="2:9" ht="15" customHeight="1" x14ac:dyDescent="0.25">
      <c r="B440" s="1157" t="s">
        <v>7575</v>
      </c>
      <c r="H440" s="1179" t="s">
        <v>7552</v>
      </c>
      <c r="I440" s="1179" t="s">
        <v>7230</v>
      </c>
    </row>
    <row r="441" spans="2:9" ht="15" customHeight="1" x14ac:dyDescent="0.25">
      <c r="B441" s="1157" t="s">
        <v>7551</v>
      </c>
      <c r="H441" s="1179" t="s">
        <v>7578</v>
      </c>
      <c r="I441" s="1179" t="s">
        <v>7230</v>
      </c>
    </row>
    <row r="442" spans="2:9" ht="15" customHeight="1" x14ac:dyDescent="0.25">
      <c r="B442" s="1157" t="s">
        <v>7388</v>
      </c>
      <c r="H442" s="1179" t="s">
        <v>7352</v>
      </c>
      <c r="I442" s="1179" t="s">
        <v>7230</v>
      </c>
    </row>
    <row r="443" spans="2:9" ht="15" customHeight="1" x14ac:dyDescent="0.25">
      <c r="B443" s="1157" t="s">
        <v>7579</v>
      </c>
      <c r="H443" s="1179" t="s">
        <v>7572</v>
      </c>
      <c r="I443" s="1179" t="s">
        <v>7230</v>
      </c>
    </row>
    <row r="444" spans="2:9" ht="15" customHeight="1" x14ac:dyDescent="0.25">
      <c r="B444" s="1157" t="s">
        <v>7558</v>
      </c>
      <c r="H444" s="1179" t="s">
        <v>7579</v>
      </c>
      <c r="I444" s="1179" t="s">
        <v>7230</v>
      </c>
    </row>
    <row r="445" spans="2:9" ht="15" customHeight="1" x14ac:dyDescent="0.25">
      <c r="B445" s="1157" t="s">
        <v>7580</v>
      </c>
      <c r="H445" s="1179" t="s">
        <v>7581</v>
      </c>
      <c r="I445" s="1179" t="s">
        <v>7231</v>
      </c>
    </row>
    <row r="446" spans="2:9" ht="15" customHeight="1" x14ac:dyDescent="0.25">
      <c r="B446" s="1157" t="s">
        <v>7582</v>
      </c>
      <c r="H446" s="1179" t="s">
        <v>7583</v>
      </c>
      <c r="I446" s="1179" t="s">
        <v>7231</v>
      </c>
    </row>
    <row r="447" spans="2:9" ht="15" customHeight="1" x14ac:dyDescent="0.25">
      <c r="B447" s="1157" t="s">
        <v>7584</v>
      </c>
      <c r="H447" s="1179" t="s">
        <v>7585</v>
      </c>
      <c r="I447" s="1179" t="s">
        <v>7231</v>
      </c>
    </row>
    <row r="448" spans="2:9" ht="15" customHeight="1" x14ac:dyDescent="0.25">
      <c r="B448" s="1157" t="s">
        <v>7586</v>
      </c>
      <c r="H448" s="1179" t="s">
        <v>7587</v>
      </c>
      <c r="I448" s="1179" t="s">
        <v>7231</v>
      </c>
    </row>
    <row r="449" spans="2:9" ht="15" customHeight="1" x14ac:dyDescent="0.25">
      <c r="B449" s="1157" t="s">
        <v>7586</v>
      </c>
      <c r="H449" s="1179" t="s">
        <v>7588</v>
      </c>
      <c r="I449" s="1179" t="s">
        <v>7231</v>
      </c>
    </row>
    <row r="450" spans="2:9" ht="15" customHeight="1" x14ac:dyDescent="0.25">
      <c r="B450" s="1157" t="s">
        <v>7589</v>
      </c>
      <c r="H450" s="1179" t="s">
        <v>7590</v>
      </c>
      <c r="I450" s="1179" t="s">
        <v>7231</v>
      </c>
    </row>
    <row r="451" spans="2:9" ht="15" customHeight="1" x14ac:dyDescent="0.25">
      <c r="B451" s="1157" t="s">
        <v>7590</v>
      </c>
      <c r="H451" s="1179" t="s">
        <v>7591</v>
      </c>
      <c r="I451" s="1179" t="s">
        <v>7231</v>
      </c>
    </row>
    <row r="452" spans="2:9" ht="15" customHeight="1" x14ac:dyDescent="0.25">
      <c r="B452" s="1157" t="s">
        <v>7592</v>
      </c>
      <c r="H452" s="1179" t="s">
        <v>7593</v>
      </c>
      <c r="I452" s="1179" t="s">
        <v>7231</v>
      </c>
    </row>
    <row r="453" spans="2:9" ht="15" customHeight="1" x14ac:dyDescent="0.25">
      <c r="B453" s="1157" t="s">
        <v>7594</v>
      </c>
      <c r="H453" s="1179" t="s">
        <v>7595</v>
      </c>
      <c r="I453" s="1179" t="s">
        <v>7231</v>
      </c>
    </row>
    <row r="454" spans="2:9" ht="15" customHeight="1" x14ac:dyDescent="0.25">
      <c r="B454" s="1157" t="s">
        <v>7596</v>
      </c>
      <c r="H454" s="1179" t="s">
        <v>7589</v>
      </c>
      <c r="I454" s="1179" t="s">
        <v>7231</v>
      </c>
    </row>
    <row r="455" spans="2:9" ht="15" customHeight="1" x14ac:dyDescent="0.25">
      <c r="B455" s="1157" t="s">
        <v>7583</v>
      </c>
      <c r="H455" s="1179" t="s">
        <v>7597</v>
      </c>
      <c r="I455" s="1179" t="s">
        <v>7231</v>
      </c>
    </row>
    <row r="456" spans="2:9" ht="15" customHeight="1" x14ac:dyDescent="0.25">
      <c r="B456" s="1157" t="s">
        <v>7598</v>
      </c>
      <c r="H456" s="1179" t="s">
        <v>7599</v>
      </c>
      <c r="I456" s="1179" t="s">
        <v>7231</v>
      </c>
    </row>
    <row r="457" spans="2:9" ht="15" customHeight="1" x14ac:dyDescent="0.25">
      <c r="B457" s="1157" t="s">
        <v>7600</v>
      </c>
      <c r="H457" s="1179" t="s">
        <v>7598</v>
      </c>
      <c r="I457" s="1179" t="s">
        <v>7231</v>
      </c>
    </row>
    <row r="458" spans="2:9" ht="15" customHeight="1" x14ac:dyDescent="0.25">
      <c r="B458" s="1157" t="s">
        <v>7601</v>
      </c>
      <c r="H458" s="1179" t="s">
        <v>7602</v>
      </c>
      <c r="I458" s="1179" t="s">
        <v>7231</v>
      </c>
    </row>
    <row r="459" spans="2:9" ht="15" customHeight="1" x14ac:dyDescent="0.25">
      <c r="B459" s="1157" t="s">
        <v>7603</v>
      </c>
      <c r="H459" s="1179" t="s">
        <v>7604</v>
      </c>
      <c r="I459" s="1179" t="s">
        <v>7231</v>
      </c>
    </row>
    <row r="460" spans="2:9" ht="15" customHeight="1" x14ac:dyDescent="0.25">
      <c r="B460" s="1157" t="s">
        <v>7605</v>
      </c>
      <c r="H460" s="1179" t="s">
        <v>7606</v>
      </c>
      <c r="I460" s="1179" t="s">
        <v>7231</v>
      </c>
    </row>
    <row r="461" spans="2:9" ht="15" customHeight="1" x14ac:dyDescent="0.25">
      <c r="B461" s="1157" t="s">
        <v>7605</v>
      </c>
      <c r="H461" s="1179" t="s">
        <v>7607</v>
      </c>
      <c r="I461" s="1179" t="s">
        <v>7231</v>
      </c>
    </row>
    <row r="462" spans="2:9" ht="15" customHeight="1" x14ac:dyDescent="0.25">
      <c r="B462" s="1157" t="s">
        <v>7581</v>
      </c>
      <c r="H462" s="1179" t="s">
        <v>7608</v>
      </c>
      <c r="I462" s="1179" t="s">
        <v>7231</v>
      </c>
    </row>
    <row r="463" spans="2:9" ht="15" customHeight="1" x14ac:dyDescent="0.25">
      <c r="B463" s="1157" t="s">
        <v>7606</v>
      </c>
      <c r="H463" s="1179" t="s">
        <v>7600</v>
      </c>
      <c r="I463" s="1179" t="s">
        <v>7231</v>
      </c>
    </row>
    <row r="464" spans="2:9" ht="15" customHeight="1" x14ac:dyDescent="0.25">
      <c r="B464" s="1157" t="s">
        <v>7602</v>
      </c>
      <c r="H464" s="1179" t="s">
        <v>7580</v>
      </c>
      <c r="I464" s="1179" t="s">
        <v>7231</v>
      </c>
    </row>
    <row r="465" spans="2:9" ht="15" customHeight="1" x14ac:dyDescent="0.25">
      <c r="B465" s="1157" t="s">
        <v>7588</v>
      </c>
      <c r="H465" s="1179" t="s">
        <v>7596</v>
      </c>
      <c r="I465" s="1179" t="s">
        <v>7231</v>
      </c>
    </row>
    <row r="466" spans="2:9" ht="15" customHeight="1" x14ac:dyDescent="0.25">
      <c r="B466" s="1157" t="s">
        <v>7608</v>
      </c>
      <c r="H466" s="1179" t="s">
        <v>7609</v>
      </c>
      <c r="I466" s="1179" t="s">
        <v>7231</v>
      </c>
    </row>
    <row r="467" spans="2:9" ht="15" customHeight="1" x14ac:dyDescent="0.25">
      <c r="B467" s="1157" t="s">
        <v>7607</v>
      </c>
      <c r="H467" s="1179" t="s">
        <v>7610</v>
      </c>
      <c r="I467" s="1179" t="s">
        <v>7231</v>
      </c>
    </row>
    <row r="468" spans="2:9" ht="15" customHeight="1" x14ac:dyDescent="0.25">
      <c r="B468" s="1157" t="s">
        <v>7611</v>
      </c>
      <c r="H468" s="1179" t="s">
        <v>7601</v>
      </c>
      <c r="I468" s="1179" t="s">
        <v>7231</v>
      </c>
    </row>
    <row r="469" spans="2:9" ht="15" customHeight="1" x14ac:dyDescent="0.25">
      <c r="B469" s="1157" t="s">
        <v>7604</v>
      </c>
      <c r="H469" s="1179" t="s">
        <v>7612</v>
      </c>
      <c r="I469" s="1179" t="s">
        <v>7231</v>
      </c>
    </row>
    <row r="470" spans="2:9" ht="15" customHeight="1" x14ac:dyDescent="0.25">
      <c r="B470" s="1157" t="s">
        <v>7595</v>
      </c>
      <c r="H470" s="1179" t="s">
        <v>7613</v>
      </c>
      <c r="I470" s="1179" t="s">
        <v>7231</v>
      </c>
    </row>
    <row r="471" spans="2:9" ht="15" customHeight="1" x14ac:dyDescent="0.25">
      <c r="B471" s="1157" t="s">
        <v>7613</v>
      </c>
      <c r="H471" s="1179" t="s">
        <v>7592</v>
      </c>
      <c r="I471" s="1179" t="s">
        <v>7231</v>
      </c>
    </row>
    <row r="472" spans="2:9" ht="15" customHeight="1" x14ac:dyDescent="0.25">
      <c r="B472" s="1157" t="s">
        <v>7612</v>
      </c>
      <c r="H472" s="1179" t="s">
        <v>7614</v>
      </c>
      <c r="I472" s="1179" t="s">
        <v>7231</v>
      </c>
    </row>
    <row r="473" spans="2:9" ht="15" customHeight="1" x14ac:dyDescent="0.25">
      <c r="B473" s="1157" t="s">
        <v>7614</v>
      </c>
      <c r="H473" s="1179" t="s">
        <v>7594</v>
      </c>
      <c r="I473" s="1179" t="s">
        <v>7231</v>
      </c>
    </row>
    <row r="474" spans="2:9" ht="15" customHeight="1" x14ac:dyDescent="0.25">
      <c r="B474" s="1157" t="s">
        <v>7615</v>
      </c>
      <c r="H474" s="1179" t="s">
        <v>7598</v>
      </c>
      <c r="I474" s="1179" t="s">
        <v>7231</v>
      </c>
    </row>
    <row r="475" spans="2:9" ht="15" customHeight="1" x14ac:dyDescent="0.25">
      <c r="B475" s="1157" t="s">
        <v>7610</v>
      </c>
      <c r="H475" s="1179" t="s">
        <v>7582</v>
      </c>
      <c r="I475" s="1179" t="s">
        <v>7231</v>
      </c>
    </row>
    <row r="476" spans="2:9" ht="15" customHeight="1" x14ac:dyDescent="0.25">
      <c r="B476" s="1157" t="s">
        <v>7610</v>
      </c>
      <c r="H476" s="1179" t="s">
        <v>7611</v>
      </c>
      <c r="I476" s="1179" t="s">
        <v>7231</v>
      </c>
    </row>
    <row r="477" spans="2:9" ht="15" customHeight="1" x14ac:dyDescent="0.25">
      <c r="B477" s="1157" t="s">
        <v>7593</v>
      </c>
      <c r="H477" s="1179" t="s">
        <v>7584</v>
      </c>
      <c r="I477" s="1179" t="s">
        <v>7231</v>
      </c>
    </row>
    <row r="478" spans="2:9" ht="15" customHeight="1" x14ac:dyDescent="0.25">
      <c r="B478" s="1157" t="s">
        <v>7585</v>
      </c>
      <c r="H478" s="1179" t="s">
        <v>7616</v>
      </c>
      <c r="I478" s="1179" t="s">
        <v>7231</v>
      </c>
    </row>
    <row r="479" spans="2:9" ht="15" customHeight="1" x14ac:dyDescent="0.25">
      <c r="B479" s="1157" t="s">
        <v>7616</v>
      </c>
      <c r="H479" s="1179" t="s">
        <v>7615</v>
      </c>
      <c r="I479" s="1179" t="s">
        <v>7231</v>
      </c>
    </row>
    <row r="480" spans="2:9" ht="15" customHeight="1" x14ac:dyDescent="0.25">
      <c r="B480" s="1157" t="s">
        <v>7617</v>
      </c>
      <c r="H480" s="1179" t="s">
        <v>7605</v>
      </c>
      <c r="I480" s="1179" t="s">
        <v>7231</v>
      </c>
    </row>
    <row r="481" spans="2:9" ht="15" customHeight="1" x14ac:dyDescent="0.25">
      <c r="B481" s="1157" t="s">
        <v>7599</v>
      </c>
      <c r="H481" s="1179" t="s">
        <v>7617</v>
      </c>
      <c r="I481" s="1179" t="s">
        <v>7231</v>
      </c>
    </row>
    <row r="482" spans="2:9" ht="15" customHeight="1" x14ac:dyDescent="0.25">
      <c r="B482" s="1157" t="s">
        <v>7392</v>
      </c>
      <c r="H482" s="1179" t="s">
        <v>7603</v>
      </c>
      <c r="I482" s="1179" t="s">
        <v>7231</v>
      </c>
    </row>
    <row r="483" spans="2:9" ht="15" customHeight="1" x14ac:dyDescent="0.25">
      <c r="B483" s="1157" t="s">
        <v>7597</v>
      </c>
      <c r="H483" s="1179" t="s">
        <v>7586</v>
      </c>
      <c r="I483" s="1179" t="s">
        <v>7231</v>
      </c>
    </row>
    <row r="484" spans="2:9" ht="15" customHeight="1" x14ac:dyDescent="0.25">
      <c r="B484" s="1157" t="s">
        <v>7618</v>
      </c>
      <c r="H484" s="1179" t="s">
        <v>7619</v>
      </c>
      <c r="I484" s="1179" t="s">
        <v>7232</v>
      </c>
    </row>
    <row r="485" spans="2:9" ht="15" customHeight="1" x14ac:dyDescent="0.25">
      <c r="B485" s="1157" t="s">
        <v>7531</v>
      </c>
      <c r="H485" s="1179" t="s">
        <v>7536</v>
      </c>
      <c r="I485" s="1179" t="s">
        <v>7232</v>
      </c>
    </row>
    <row r="486" spans="2:9" ht="15" customHeight="1" x14ac:dyDescent="0.25">
      <c r="B486" s="1157" t="s">
        <v>7564</v>
      </c>
      <c r="H486" s="1179" t="s">
        <v>7620</v>
      </c>
      <c r="I486" s="1179" t="s">
        <v>7232</v>
      </c>
    </row>
    <row r="487" spans="2:9" ht="15" customHeight="1" x14ac:dyDescent="0.25">
      <c r="B487" s="1157" t="s">
        <v>7467</v>
      </c>
      <c r="H487" s="1179" t="s">
        <v>7232</v>
      </c>
      <c r="I487" s="1179" t="s">
        <v>7232</v>
      </c>
    </row>
    <row r="488" spans="2:9" ht="15" customHeight="1" x14ac:dyDescent="0.25">
      <c r="B488" s="1157" t="s">
        <v>7620</v>
      </c>
      <c r="H488" s="1179" t="s">
        <v>7335</v>
      </c>
      <c r="I488" s="1179" t="s">
        <v>7232</v>
      </c>
    </row>
    <row r="489" spans="2:9" ht="15" customHeight="1" x14ac:dyDescent="0.25">
      <c r="B489" s="1157" t="s">
        <v>7335</v>
      </c>
      <c r="H489" s="1179" t="s">
        <v>7531</v>
      </c>
      <c r="I489" s="1179" t="s">
        <v>7232</v>
      </c>
    </row>
    <row r="490" spans="2:9" ht="15" customHeight="1" x14ac:dyDescent="0.25">
      <c r="B490" s="1157" t="s">
        <v>7271</v>
      </c>
      <c r="H490" s="1179" t="s">
        <v>7467</v>
      </c>
      <c r="I490" s="1179" t="s">
        <v>7232</v>
      </c>
    </row>
    <row r="491" spans="2:9" ht="15" customHeight="1" x14ac:dyDescent="0.25">
      <c r="B491" s="1157" t="s">
        <v>7621</v>
      </c>
      <c r="H491" s="1179" t="s">
        <v>7622</v>
      </c>
      <c r="I491" s="1179" t="s">
        <v>7232</v>
      </c>
    </row>
    <row r="492" spans="2:9" ht="15" customHeight="1" x14ac:dyDescent="0.25">
      <c r="B492" s="1157" t="s">
        <v>7623</v>
      </c>
      <c r="H492" s="1179" t="s">
        <v>7564</v>
      </c>
      <c r="I492" s="1179" t="s">
        <v>7232</v>
      </c>
    </row>
    <row r="493" spans="2:9" ht="15" customHeight="1" x14ac:dyDescent="0.25">
      <c r="B493" s="1157" t="s">
        <v>7524</v>
      </c>
      <c r="H493" s="1179" t="s">
        <v>7624</v>
      </c>
      <c r="I493" s="1179" t="s">
        <v>7232</v>
      </c>
    </row>
    <row r="494" spans="2:9" ht="15" customHeight="1" x14ac:dyDescent="0.25">
      <c r="B494" s="1157" t="s">
        <v>7619</v>
      </c>
      <c r="H494" s="1179" t="s">
        <v>7623</v>
      </c>
      <c r="I494" s="1179" t="s">
        <v>7232</v>
      </c>
    </row>
    <row r="495" spans="2:9" ht="15" customHeight="1" x14ac:dyDescent="0.25">
      <c r="B495" s="1157" t="s">
        <v>7622</v>
      </c>
      <c r="H495" s="1179" t="s">
        <v>7524</v>
      </c>
      <c r="I495" s="1179" t="s">
        <v>7232</v>
      </c>
    </row>
    <row r="496" spans="2:9" ht="15" customHeight="1" x14ac:dyDescent="0.25">
      <c r="B496" s="1157" t="s">
        <v>7232</v>
      </c>
      <c r="H496" s="1179" t="s">
        <v>7621</v>
      </c>
      <c r="I496" s="1179" t="s">
        <v>7232</v>
      </c>
    </row>
    <row r="497" spans="2:9" ht="15" customHeight="1" x14ac:dyDescent="0.25">
      <c r="B497" s="1157" t="s">
        <v>7625</v>
      </c>
      <c r="H497" s="1179" t="s">
        <v>7618</v>
      </c>
      <c r="I497" s="1179" t="s">
        <v>7232</v>
      </c>
    </row>
    <row r="498" spans="2:9" ht="15" customHeight="1" x14ac:dyDescent="0.25">
      <c r="B498" s="1157" t="s">
        <v>7536</v>
      </c>
      <c r="H498" s="1179" t="s">
        <v>7271</v>
      </c>
      <c r="I498" s="1179" t="s">
        <v>7232</v>
      </c>
    </row>
    <row r="499" spans="2:9" ht="15" customHeight="1" x14ac:dyDescent="0.25">
      <c r="B499" s="1157" t="s">
        <v>7256</v>
      </c>
      <c r="H499" s="1179" t="s">
        <v>7275</v>
      </c>
      <c r="I499" s="1179" t="s">
        <v>7233</v>
      </c>
    </row>
    <row r="500" spans="2:9" ht="15" customHeight="1" x14ac:dyDescent="0.25">
      <c r="B500" s="1157" t="s">
        <v>7626</v>
      </c>
      <c r="D500" s="1179" t="s">
        <v>7627</v>
      </c>
      <c r="G500" s="1178" t="s">
        <v>7627</v>
      </c>
      <c r="I500" s="1179" t="s">
        <v>7628</v>
      </c>
    </row>
    <row r="501" spans="2:9" ht="15" customHeight="1" x14ac:dyDescent="0.25">
      <c r="B501" s="1157" t="s">
        <v>7626</v>
      </c>
      <c r="D501" s="1179" t="s">
        <v>7629</v>
      </c>
      <c r="G501" s="1178" t="s">
        <v>7630</v>
      </c>
      <c r="I501" s="1179" t="s">
        <v>7631</v>
      </c>
    </row>
    <row r="502" spans="2:9" ht="150" customHeight="1" x14ac:dyDescent="0.25">
      <c r="B502" s="1157" t="s">
        <v>7393</v>
      </c>
      <c r="D502" s="1179" t="s">
        <v>7632</v>
      </c>
      <c r="G502" s="1178" t="s">
        <v>7633</v>
      </c>
      <c r="I502" s="1179" t="s">
        <v>7634</v>
      </c>
    </row>
    <row r="503" spans="2:9" ht="150" customHeight="1" x14ac:dyDescent="0.25">
      <c r="B503" s="1157" t="s">
        <v>7417</v>
      </c>
      <c r="D503" s="1179" t="s">
        <v>7417</v>
      </c>
      <c r="G503" s="1178" t="s">
        <v>7635</v>
      </c>
      <c r="I503" s="1179" t="s">
        <v>7634</v>
      </c>
    </row>
    <row r="504" spans="2:9" ht="150" customHeight="1" x14ac:dyDescent="0.25">
      <c r="B504" s="1157" t="s">
        <v>7396</v>
      </c>
      <c r="D504" s="1179" t="s">
        <v>7636</v>
      </c>
      <c r="G504" s="1178" t="s">
        <v>7637</v>
      </c>
      <c r="I504" s="1179" t="s">
        <v>7634</v>
      </c>
    </row>
    <row r="505" spans="2:9" ht="150" customHeight="1" x14ac:dyDescent="0.25">
      <c r="B505" s="1157" t="s">
        <v>7403</v>
      </c>
      <c r="D505" s="1179" t="s">
        <v>7638</v>
      </c>
      <c r="G505" s="1178" t="s">
        <v>7639</v>
      </c>
      <c r="I505" s="1179" t="s">
        <v>7640</v>
      </c>
    </row>
    <row r="506" spans="2:9" ht="150" customHeight="1" x14ac:dyDescent="0.25">
      <c r="B506" s="1157" t="s">
        <v>7408</v>
      </c>
      <c r="D506" s="1179" t="s">
        <v>7641</v>
      </c>
      <c r="G506" s="1178" t="s">
        <v>7642</v>
      </c>
      <c r="I506" s="1179" t="s">
        <v>7640</v>
      </c>
    </row>
    <row r="507" spans="2:9" ht="150" customHeight="1" x14ac:dyDescent="0.25">
      <c r="B507" s="1157" t="s">
        <v>7397</v>
      </c>
      <c r="D507" s="1179" t="s">
        <v>7397</v>
      </c>
      <c r="G507" s="1178" t="s">
        <v>7643</v>
      </c>
      <c r="I507" s="1179" t="s">
        <v>7634</v>
      </c>
    </row>
    <row r="508" spans="2:9" ht="150" customHeight="1" x14ac:dyDescent="0.25">
      <c r="B508" s="1157" t="s">
        <v>7356</v>
      </c>
      <c r="D508" s="1179" t="s">
        <v>7356</v>
      </c>
      <c r="G508" s="1178" t="s">
        <v>7644</v>
      </c>
      <c r="I508" s="1179" t="s">
        <v>7634</v>
      </c>
    </row>
    <row r="509" spans="2:9" ht="150" customHeight="1" x14ac:dyDescent="0.25">
      <c r="B509" s="1157" t="s">
        <v>7443</v>
      </c>
      <c r="D509" s="1179" t="s">
        <v>7645</v>
      </c>
      <c r="G509" s="1178" t="s">
        <v>7646</v>
      </c>
      <c r="I509" s="1179" t="s">
        <v>7634</v>
      </c>
    </row>
    <row r="510" spans="2:9" ht="150" customHeight="1" x14ac:dyDescent="0.25">
      <c r="B510" s="1157" t="s">
        <v>7412</v>
      </c>
      <c r="D510" s="1179" t="s">
        <v>7647</v>
      </c>
      <c r="G510" s="1178" t="s">
        <v>7648</v>
      </c>
      <c r="I510" s="1179" t="s">
        <v>7634</v>
      </c>
    </row>
    <row r="511" spans="2:9" ht="150" customHeight="1" x14ac:dyDescent="0.25">
      <c r="B511" s="1157" t="s">
        <v>7420</v>
      </c>
      <c r="D511" s="1179" t="s">
        <v>7649</v>
      </c>
      <c r="G511" s="1178" t="s">
        <v>7650</v>
      </c>
      <c r="I511" s="1179" t="s">
        <v>7634</v>
      </c>
    </row>
    <row r="512" spans="2:9" ht="165" customHeight="1" x14ac:dyDescent="0.25">
      <c r="B512" s="1157" t="s">
        <v>7424</v>
      </c>
      <c r="D512" s="1179" t="s">
        <v>7651</v>
      </c>
      <c r="G512" s="1178" t="s">
        <v>7652</v>
      </c>
      <c r="I512" s="1179" t="s">
        <v>7640</v>
      </c>
    </row>
    <row r="513" spans="2:9" ht="150" customHeight="1" x14ac:dyDescent="0.25">
      <c r="B513" s="1157" t="s">
        <v>7456</v>
      </c>
      <c r="D513" s="1179" t="s">
        <v>7653</v>
      </c>
      <c r="G513" s="1178" t="s">
        <v>7654</v>
      </c>
      <c r="I513" s="1179" t="s">
        <v>7634</v>
      </c>
    </row>
    <row r="514" spans="2:9" ht="150" customHeight="1" x14ac:dyDescent="0.25">
      <c r="B514" s="1157" t="s">
        <v>7444</v>
      </c>
      <c r="D514" s="1179" t="s">
        <v>7444</v>
      </c>
      <c r="G514" s="1178" t="s">
        <v>7655</v>
      </c>
      <c r="I514" s="1179" t="s">
        <v>7634</v>
      </c>
    </row>
    <row r="515" spans="2:9" ht="165" customHeight="1" x14ac:dyDescent="0.25">
      <c r="B515" s="1157" t="s">
        <v>7384</v>
      </c>
      <c r="D515" s="1179" t="s">
        <v>7384</v>
      </c>
      <c r="G515" s="1178" t="s">
        <v>7656</v>
      </c>
      <c r="I515" s="1179" t="s">
        <v>7634</v>
      </c>
    </row>
    <row r="516" spans="2:9" ht="150" customHeight="1" x14ac:dyDescent="0.25">
      <c r="B516" s="1157" t="s">
        <v>7425</v>
      </c>
      <c r="D516" s="1179" t="s">
        <v>7657</v>
      </c>
      <c r="G516" s="1178" t="s">
        <v>7658</v>
      </c>
      <c r="I516" s="1179" t="s">
        <v>7634</v>
      </c>
    </row>
    <row r="517" spans="2:9" ht="150" customHeight="1" x14ac:dyDescent="0.25">
      <c r="B517" s="1157" t="s">
        <v>7409</v>
      </c>
      <c r="D517" s="1179" t="s">
        <v>7659</v>
      </c>
      <c r="G517" s="1178" t="s">
        <v>7660</v>
      </c>
      <c r="I517" s="1179" t="s">
        <v>7634</v>
      </c>
    </row>
    <row r="518" spans="2:9" ht="165" customHeight="1" x14ac:dyDescent="0.25">
      <c r="B518" s="1157" t="s">
        <v>7429</v>
      </c>
      <c r="D518" s="1179" t="s">
        <v>7661</v>
      </c>
      <c r="G518" s="1178" t="s">
        <v>7662</v>
      </c>
      <c r="I518" s="1179" t="s">
        <v>7634</v>
      </c>
    </row>
    <row r="519" spans="2:9" ht="150" customHeight="1" x14ac:dyDescent="0.25">
      <c r="B519" s="1157" t="s">
        <v>7428</v>
      </c>
      <c r="D519" s="1179" t="s">
        <v>7663</v>
      </c>
      <c r="G519" s="1178" t="s">
        <v>7664</v>
      </c>
      <c r="I519" s="1179" t="s">
        <v>7634</v>
      </c>
    </row>
    <row r="520" spans="2:9" ht="150" customHeight="1" x14ac:dyDescent="0.25">
      <c r="B520" s="1157" t="s">
        <v>7404</v>
      </c>
      <c r="D520" s="1179" t="s">
        <v>7665</v>
      </c>
      <c r="G520" s="1178" t="s">
        <v>7666</v>
      </c>
      <c r="I520" s="1179" t="s">
        <v>7640</v>
      </c>
    </row>
    <row r="521" spans="2:9" ht="150" customHeight="1" x14ac:dyDescent="0.25">
      <c r="B521" s="1157" t="s">
        <v>7431</v>
      </c>
      <c r="D521" s="1179" t="s">
        <v>7667</v>
      </c>
      <c r="G521" s="1178" t="s">
        <v>7668</v>
      </c>
      <c r="I521" s="1179" t="s">
        <v>7634</v>
      </c>
    </row>
    <row r="522" spans="2:9" ht="150" customHeight="1" x14ac:dyDescent="0.25">
      <c r="B522" s="1157" t="s">
        <v>7309</v>
      </c>
      <c r="D522" s="1179" t="s">
        <v>7309</v>
      </c>
      <c r="G522" s="1178" t="s">
        <v>7669</v>
      </c>
      <c r="I522" s="1179" t="s">
        <v>7640</v>
      </c>
    </row>
    <row r="523" spans="2:9" ht="165" customHeight="1" x14ac:dyDescent="0.25">
      <c r="B523" s="1157" t="s">
        <v>7432</v>
      </c>
      <c r="D523" s="1179" t="s">
        <v>7670</v>
      </c>
      <c r="G523" s="1178" t="s">
        <v>7671</v>
      </c>
      <c r="I523" s="1179" t="s">
        <v>7634</v>
      </c>
    </row>
    <row r="524" spans="2:9" ht="165" customHeight="1" x14ac:dyDescent="0.25">
      <c r="B524" s="1157" t="s">
        <v>7433</v>
      </c>
      <c r="D524" s="1179" t="s">
        <v>7672</v>
      </c>
      <c r="G524" s="1178" t="s">
        <v>7673</v>
      </c>
      <c r="I524" s="1179" t="s">
        <v>7634</v>
      </c>
    </row>
    <row r="525" spans="2:9" ht="150" customHeight="1" x14ac:dyDescent="0.25">
      <c r="B525" s="1157" t="s">
        <v>7372</v>
      </c>
      <c r="D525" s="1179" t="s">
        <v>7674</v>
      </c>
      <c r="G525" s="1178" t="s">
        <v>7675</v>
      </c>
      <c r="I525" s="1179" t="s">
        <v>7634</v>
      </c>
    </row>
    <row r="526" spans="2:9" ht="150" customHeight="1" x14ac:dyDescent="0.25">
      <c r="B526" s="1157" t="s">
        <v>7385</v>
      </c>
      <c r="D526" s="1179" t="s">
        <v>7385</v>
      </c>
      <c r="G526" s="1178" t="s">
        <v>7676</v>
      </c>
      <c r="I526" s="1179" t="s">
        <v>7640</v>
      </c>
    </row>
    <row r="527" spans="2:9" ht="165" customHeight="1" x14ac:dyDescent="0.25">
      <c r="B527" s="1157" t="s">
        <v>7405</v>
      </c>
      <c r="D527" s="1179" t="s">
        <v>7677</v>
      </c>
      <c r="G527" s="1178" t="s">
        <v>7678</v>
      </c>
      <c r="I527" s="1179" t="s">
        <v>7634</v>
      </c>
    </row>
    <row r="528" spans="2:9" ht="15" customHeight="1" x14ac:dyDescent="0.25">
      <c r="B528" s="1157" t="s">
        <v>7679</v>
      </c>
      <c r="I528" s="1179" t="s">
        <v>7680</v>
      </c>
    </row>
    <row r="529" spans="2:9" ht="30" customHeight="1" x14ac:dyDescent="0.25">
      <c r="B529" s="1157" t="s">
        <v>7626</v>
      </c>
      <c r="D529" s="1179" t="s">
        <v>7681</v>
      </c>
      <c r="G529" s="1178" t="s">
        <v>7682</v>
      </c>
      <c r="I529" s="1179" t="s">
        <v>7631</v>
      </c>
    </row>
    <row r="530" spans="2:9" ht="165" customHeight="1" x14ac:dyDescent="0.25">
      <c r="B530" s="1157" t="s">
        <v>7354</v>
      </c>
      <c r="D530" s="1179" t="s">
        <v>7683</v>
      </c>
      <c r="G530" s="1178" t="s">
        <v>7684</v>
      </c>
      <c r="I530" s="1179" t="s">
        <v>7634</v>
      </c>
    </row>
    <row r="531" spans="2:9" ht="150" customHeight="1" x14ac:dyDescent="0.25">
      <c r="B531" s="1157" t="s">
        <v>7394</v>
      </c>
      <c r="D531" s="1179" t="s">
        <v>7685</v>
      </c>
      <c r="G531" s="1178" t="s">
        <v>7686</v>
      </c>
      <c r="I531" s="1179" t="s">
        <v>7634</v>
      </c>
    </row>
    <row r="532" spans="2:9" ht="150" customHeight="1" x14ac:dyDescent="0.25">
      <c r="B532" s="1157" t="s">
        <v>7279</v>
      </c>
      <c r="D532" s="1179" t="s">
        <v>7687</v>
      </c>
      <c r="G532" s="1178" t="s">
        <v>7688</v>
      </c>
      <c r="I532" s="1179" t="s">
        <v>7634</v>
      </c>
    </row>
    <row r="533" spans="2:9" ht="165" customHeight="1" x14ac:dyDescent="0.25">
      <c r="B533" s="1157" t="s">
        <v>7398</v>
      </c>
      <c r="D533" s="1179" t="s">
        <v>7398</v>
      </c>
      <c r="G533" s="1178" t="s">
        <v>7689</v>
      </c>
      <c r="I533" s="1179" t="s">
        <v>7634</v>
      </c>
    </row>
    <row r="534" spans="2:9" ht="150" customHeight="1" x14ac:dyDescent="0.25">
      <c r="B534" s="1157" t="s">
        <v>7361</v>
      </c>
      <c r="D534" s="1179" t="s">
        <v>7690</v>
      </c>
      <c r="G534" s="1178" t="s">
        <v>7691</v>
      </c>
      <c r="I534" s="1179" t="s">
        <v>7634</v>
      </c>
    </row>
    <row r="535" spans="2:9" ht="150" customHeight="1" x14ac:dyDescent="0.25">
      <c r="B535" s="1157" t="s">
        <v>7363</v>
      </c>
      <c r="D535" s="1179" t="s">
        <v>7363</v>
      </c>
      <c r="G535" s="1178" t="s">
        <v>7692</v>
      </c>
      <c r="I535" s="1179" t="s">
        <v>7634</v>
      </c>
    </row>
    <row r="536" spans="2:9" ht="165" customHeight="1" x14ac:dyDescent="0.25">
      <c r="B536" s="1157" t="s">
        <v>7364</v>
      </c>
      <c r="D536" s="1179" t="s">
        <v>7364</v>
      </c>
      <c r="G536" s="1178" t="s">
        <v>7693</v>
      </c>
      <c r="I536" s="1179" t="s">
        <v>7634</v>
      </c>
    </row>
    <row r="537" spans="2:9" ht="150" customHeight="1" x14ac:dyDescent="0.25">
      <c r="B537" s="1157" t="s">
        <v>7401</v>
      </c>
      <c r="D537" s="1179" t="s">
        <v>7694</v>
      </c>
      <c r="G537" s="1178" t="s">
        <v>7695</v>
      </c>
      <c r="I537" s="1179" t="s">
        <v>7640</v>
      </c>
    </row>
    <row r="538" spans="2:9" ht="165" customHeight="1" x14ac:dyDescent="0.25">
      <c r="B538" s="1157" t="s">
        <v>7406</v>
      </c>
      <c r="D538" s="1179" t="s">
        <v>7696</v>
      </c>
      <c r="G538" s="1178" t="s">
        <v>7697</v>
      </c>
      <c r="I538" s="1179" t="s">
        <v>7634</v>
      </c>
    </row>
    <row r="539" spans="2:9" ht="150" customHeight="1" x14ac:dyDescent="0.25">
      <c r="B539" s="1157" t="s">
        <v>7400</v>
      </c>
      <c r="D539" s="1179" t="s">
        <v>7698</v>
      </c>
      <c r="G539" s="1178" t="s">
        <v>7699</v>
      </c>
      <c r="I539" s="1179" t="s">
        <v>7634</v>
      </c>
    </row>
    <row r="540" spans="2:9" ht="150" customHeight="1" x14ac:dyDescent="0.25">
      <c r="B540" s="1157" t="s">
        <v>7399</v>
      </c>
      <c r="D540" s="1179" t="s">
        <v>7700</v>
      </c>
      <c r="G540" s="1178" t="s">
        <v>7701</v>
      </c>
      <c r="I540" s="1179" t="s">
        <v>7634</v>
      </c>
    </row>
    <row r="541" spans="2:9" ht="150" customHeight="1" x14ac:dyDescent="0.25">
      <c r="B541" s="1157" t="s">
        <v>7402</v>
      </c>
      <c r="D541" s="1179" t="s">
        <v>7702</v>
      </c>
      <c r="G541" s="1178" t="s">
        <v>7703</v>
      </c>
      <c r="I541" s="1179" t="s">
        <v>7634</v>
      </c>
    </row>
    <row r="542" spans="2:9" ht="150" customHeight="1" x14ac:dyDescent="0.25">
      <c r="B542" s="1157" t="s">
        <v>7419</v>
      </c>
      <c r="D542" s="1179" t="s">
        <v>7704</v>
      </c>
      <c r="G542" s="1178" t="s">
        <v>7705</v>
      </c>
      <c r="I542" s="1179" t="s">
        <v>7634</v>
      </c>
    </row>
    <row r="543" spans="2:9" ht="150" customHeight="1" x14ac:dyDescent="0.25">
      <c r="B543" s="1157" t="s">
        <v>7415</v>
      </c>
      <c r="D543" s="1179" t="s">
        <v>7706</v>
      </c>
      <c r="G543" s="1178" t="s">
        <v>7707</v>
      </c>
      <c r="I543" s="1179" t="s">
        <v>7634</v>
      </c>
    </row>
    <row r="544" spans="2:9" ht="150" customHeight="1" x14ac:dyDescent="0.25">
      <c r="B544" s="1157" t="s">
        <v>7422</v>
      </c>
      <c r="D544" s="1179" t="s">
        <v>7422</v>
      </c>
      <c r="G544" s="1178" t="s">
        <v>7708</v>
      </c>
      <c r="I544" s="1179" t="s">
        <v>7640</v>
      </c>
    </row>
    <row r="545" spans="2:9" ht="150" customHeight="1" x14ac:dyDescent="0.25">
      <c r="B545" s="1157" t="s">
        <v>7312</v>
      </c>
      <c r="D545" s="1179" t="s">
        <v>7312</v>
      </c>
      <c r="G545" s="1178" t="s">
        <v>7709</v>
      </c>
      <c r="I545" s="1179" t="s">
        <v>7634</v>
      </c>
    </row>
    <row r="546" spans="2:9" ht="150" customHeight="1" x14ac:dyDescent="0.25">
      <c r="B546" s="1157" t="s">
        <v>7407</v>
      </c>
      <c r="D546" s="1179" t="s">
        <v>7407</v>
      </c>
      <c r="G546" s="1178" t="s">
        <v>7710</v>
      </c>
      <c r="I546" s="1179" t="s">
        <v>7634</v>
      </c>
    </row>
    <row r="547" spans="2:9" ht="150" customHeight="1" x14ac:dyDescent="0.25">
      <c r="B547" s="1157" t="s">
        <v>7395</v>
      </c>
      <c r="D547" s="1179" t="s">
        <v>7395</v>
      </c>
      <c r="G547" s="1178" t="s">
        <v>7711</v>
      </c>
      <c r="I547" s="1179" t="s">
        <v>7634</v>
      </c>
    </row>
    <row r="548" spans="2:9" ht="150" customHeight="1" x14ac:dyDescent="0.25">
      <c r="B548" s="1157" t="s">
        <v>7423</v>
      </c>
      <c r="D548" s="1179" t="s">
        <v>7423</v>
      </c>
      <c r="G548" s="1178" t="s">
        <v>7712</v>
      </c>
      <c r="I548" s="1179" t="s">
        <v>7640</v>
      </c>
    </row>
    <row r="549" spans="2:9" ht="150" customHeight="1" x14ac:dyDescent="0.25">
      <c r="B549" s="1157" t="s">
        <v>7418</v>
      </c>
      <c r="D549" s="1179" t="s">
        <v>7713</v>
      </c>
      <c r="G549" s="1178" t="s">
        <v>7714</v>
      </c>
      <c r="I549" s="1179" t="s">
        <v>7634</v>
      </c>
    </row>
    <row r="550" spans="2:9" ht="150" customHeight="1" x14ac:dyDescent="0.25">
      <c r="B550" s="1157" t="s">
        <v>7362</v>
      </c>
      <c r="D550" s="1179" t="s">
        <v>7715</v>
      </c>
      <c r="G550" s="1178" t="s">
        <v>7716</v>
      </c>
      <c r="I550" s="1179" t="s">
        <v>7634</v>
      </c>
    </row>
    <row r="551" spans="2:9" ht="165" customHeight="1" x14ac:dyDescent="0.25">
      <c r="B551" s="1157" t="s">
        <v>7426</v>
      </c>
      <c r="D551" s="1179" t="s">
        <v>7717</v>
      </c>
      <c r="G551" s="1178" t="s">
        <v>7718</v>
      </c>
      <c r="I551" s="1179" t="s">
        <v>7634</v>
      </c>
    </row>
    <row r="552" spans="2:9" ht="150" customHeight="1" x14ac:dyDescent="0.25">
      <c r="B552" s="1157" t="s">
        <v>7427</v>
      </c>
      <c r="D552" s="1179" t="s">
        <v>7427</v>
      </c>
      <c r="G552" s="1178" t="s">
        <v>7719</v>
      </c>
      <c r="I552" s="1179" t="s">
        <v>7634</v>
      </c>
    </row>
    <row r="553" spans="2:9" ht="165" customHeight="1" x14ac:dyDescent="0.25">
      <c r="B553" s="1157" t="s">
        <v>7389</v>
      </c>
      <c r="D553" s="1179" t="s">
        <v>7389</v>
      </c>
      <c r="G553" s="1178" t="s">
        <v>7720</v>
      </c>
      <c r="I553" s="1179" t="s">
        <v>7640</v>
      </c>
    </row>
    <row r="554" spans="2:9" ht="15" customHeight="1" x14ac:dyDescent="0.25">
      <c r="B554" s="1157" t="s">
        <v>7679</v>
      </c>
      <c r="I554" s="1179" t="s">
        <v>7680</v>
      </c>
    </row>
    <row r="555" spans="2:9" ht="30" customHeight="1" x14ac:dyDescent="0.25">
      <c r="B555" s="1157" t="s">
        <v>7626</v>
      </c>
      <c r="D555" s="1179" t="s">
        <v>7721</v>
      </c>
      <c r="G555" s="1178" t="s">
        <v>7722</v>
      </c>
      <c r="I555" s="1179" t="s">
        <v>7631</v>
      </c>
    </row>
    <row r="556" spans="2:9" ht="165" customHeight="1" x14ac:dyDescent="0.25">
      <c r="B556" s="1157" t="s">
        <v>7618</v>
      </c>
      <c r="D556" s="1179" t="s">
        <v>7723</v>
      </c>
      <c r="G556" s="1178" t="s">
        <v>7724</v>
      </c>
      <c r="I556" s="1179" t="s">
        <v>7640</v>
      </c>
    </row>
    <row r="557" spans="2:9" ht="150" customHeight="1" x14ac:dyDescent="0.25">
      <c r="B557" s="1157" t="s">
        <v>7310</v>
      </c>
      <c r="D557" s="1179" t="s">
        <v>7310</v>
      </c>
      <c r="G557" s="1178" t="s">
        <v>7725</v>
      </c>
      <c r="I557" s="1179" t="s">
        <v>7634</v>
      </c>
    </row>
    <row r="558" spans="2:9" ht="150" customHeight="1" x14ac:dyDescent="0.25">
      <c r="B558" s="1157" t="s">
        <v>7320</v>
      </c>
      <c r="D558" s="1179" t="s">
        <v>7320</v>
      </c>
      <c r="G558" s="1178" t="s">
        <v>7726</v>
      </c>
      <c r="I558" s="1179" t="s">
        <v>7634</v>
      </c>
    </row>
    <row r="559" spans="2:9" ht="165" customHeight="1" x14ac:dyDescent="0.25">
      <c r="B559" s="1157" t="s">
        <v>7625</v>
      </c>
      <c r="D559" s="1179" t="s">
        <v>7727</v>
      </c>
      <c r="G559" s="1178" t="s">
        <v>7728</v>
      </c>
      <c r="I559" s="1179" t="s">
        <v>7640</v>
      </c>
    </row>
    <row r="560" spans="2:9" ht="150" customHeight="1" x14ac:dyDescent="0.25">
      <c r="B560" s="1157" t="s">
        <v>7311</v>
      </c>
      <c r="D560" s="1179" t="s">
        <v>7311</v>
      </c>
      <c r="G560" s="1178" t="s">
        <v>7729</v>
      </c>
      <c r="I560" s="1179" t="s">
        <v>7634</v>
      </c>
    </row>
    <row r="561" spans="2:9" ht="15" customHeight="1" x14ac:dyDescent="0.25">
      <c r="B561" s="1157" t="s">
        <v>7679</v>
      </c>
      <c r="I561" s="1179" t="s">
        <v>7680</v>
      </c>
    </row>
    <row r="562" spans="2:9" ht="15" customHeight="1" x14ac:dyDescent="0.25">
      <c r="B562" s="1157" t="s">
        <v>7626</v>
      </c>
      <c r="D562" s="1179" t="s">
        <v>7730</v>
      </c>
      <c r="G562" s="1178" t="s">
        <v>7731</v>
      </c>
      <c r="I562" s="1179" t="s">
        <v>7631</v>
      </c>
    </row>
    <row r="563" spans="2:9" ht="150" customHeight="1" x14ac:dyDescent="0.25">
      <c r="B563" s="1157" t="s">
        <v>7308</v>
      </c>
      <c r="D563" s="1179" t="s">
        <v>7308</v>
      </c>
      <c r="G563" s="1178" t="s">
        <v>7732</v>
      </c>
      <c r="I563" s="1179" t="s">
        <v>7634</v>
      </c>
    </row>
    <row r="564" spans="2:9" ht="15" customHeight="1" x14ac:dyDescent="0.25">
      <c r="B564" s="1157" t="s">
        <v>7679</v>
      </c>
      <c r="I564" s="1179" t="s">
        <v>7680</v>
      </c>
    </row>
    <row r="565" spans="2:9" ht="30" customHeight="1" x14ac:dyDescent="0.25">
      <c r="B565" s="1157" t="s">
        <v>7626</v>
      </c>
      <c r="D565" s="1179" t="s">
        <v>7316</v>
      </c>
      <c r="G565" s="1178" t="s">
        <v>7733</v>
      </c>
      <c r="I565" s="1179" t="s">
        <v>7631</v>
      </c>
    </row>
    <row r="566" spans="2:9" ht="165" customHeight="1" x14ac:dyDescent="0.25">
      <c r="B566" s="1157" t="s">
        <v>7321</v>
      </c>
      <c r="D566" s="1179" t="s">
        <v>7734</v>
      </c>
      <c r="G566" s="1178" t="s">
        <v>7735</v>
      </c>
      <c r="I566" s="1179" t="s">
        <v>7634</v>
      </c>
    </row>
    <row r="567" spans="2:9" ht="15" customHeight="1" x14ac:dyDescent="0.25">
      <c r="B567" s="1157" t="s">
        <v>7679</v>
      </c>
      <c r="I567" s="1179" t="s">
        <v>7680</v>
      </c>
    </row>
    <row r="568" spans="2:9" ht="15" customHeight="1" x14ac:dyDescent="0.25">
      <c r="B568" s="1157" t="s">
        <v>7679</v>
      </c>
      <c r="I568" s="1179" t="s">
        <v>7736</v>
      </c>
    </row>
    <row r="569" spans="2:9" ht="15" customHeight="1" x14ac:dyDescent="0.25">
      <c r="B569" s="1157" t="s">
        <v>7626</v>
      </c>
      <c r="D569" s="1179" t="s">
        <v>7737</v>
      </c>
      <c r="G569" s="1178" t="s">
        <v>7737</v>
      </c>
      <c r="I569" s="1179" t="s">
        <v>7628</v>
      </c>
    </row>
    <row r="570" spans="2:9" ht="30" customHeight="1" x14ac:dyDescent="0.25">
      <c r="B570" s="1157" t="s">
        <v>7626</v>
      </c>
      <c r="D570" s="1179" t="s">
        <v>7411</v>
      </c>
      <c r="G570" s="1178" t="s">
        <v>7738</v>
      </c>
      <c r="I570" s="1179" t="s">
        <v>7631</v>
      </c>
    </row>
    <row r="571" spans="2:9" ht="150" customHeight="1" x14ac:dyDescent="0.25">
      <c r="B571" s="1157" t="s">
        <v>7464</v>
      </c>
      <c r="D571" s="1179" t="s">
        <v>7739</v>
      </c>
      <c r="G571" s="1178" t="s">
        <v>7740</v>
      </c>
      <c r="I571" s="1179" t="s">
        <v>7640</v>
      </c>
    </row>
    <row r="572" spans="2:9" ht="180" customHeight="1" x14ac:dyDescent="0.25">
      <c r="B572" s="1157" t="s">
        <v>7410</v>
      </c>
      <c r="D572" s="1179" t="s">
        <v>7741</v>
      </c>
      <c r="G572" s="1178" t="s">
        <v>7742</v>
      </c>
      <c r="I572" s="1179" t="s">
        <v>7634</v>
      </c>
    </row>
    <row r="573" spans="2:9" ht="165" customHeight="1" x14ac:dyDescent="0.25">
      <c r="B573" s="1157" t="s">
        <v>7413</v>
      </c>
      <c r="D573" s="1179" t="s">
        <v>7743</v>
      </c>
      <c r="G573" s="1178" t="s">
        <v>7744</v>
      </c>
      <c r="I573" s="1179" t="s">
        <v>7634</v>
      </c>
    </row>
    <row r="574" spans="2:9" ht="150" customHeight="1" x14ac:dyDescent="0.25">
      <c r="B574" s="1157" t="s">
        <v>7411</v>
      </c>
      <c r="D574" s="1179" t="s">
        <v>7411</v>
      </c>
      <c r="G574" s="1178" t="s">
        <v>7745</v>
      </c>
      <c r="I574" s="1179" t="s">
        <v>7640</v>
      </c>
    </row>
    <row r="575" spans="2:9" ht="165" customHeight="1" x14ac:dyDescent="0.25">
      <c r="B575" s="1157" t="s">
        <v>7468</v>
      </c>
      <c r="D575" s="1179" t="s">
        <v>7746</v>
      </c>
      <c r="G575" s="1178" t="s">
        <v>7747</v>
      </c>
      <c r="I575" s="1179" t="s">
        <v>7640</v>
      </c>
    </row>
    <row r="576" spans="2:9" ht="150" customHeight="1" x14ac:dyDescent="0.25">
      <c r="B576" s="1157" t="s">
        <v>7441</v>
      </c>
      <c r="D576" s="1179" t="s">
        <v>7441</v>
      </c>
      <c r="G576" s="1178" t="s">
        <v>7748</v>
      </c>
      <c r="I576" s="1179" t="s">
        <v>7634</v>
      </c>
    </row>
    <row r="577" spans="2:9" ht="165" customHeight="1" x14ac:dyDescent="0.25">
      <c r="B577" s="1157" t="s">
        <v>7421</v>
      </c>
      <c r="D577" s="1179" t="s">
        <v>7749</v>
      </c>
      <c r="G577" s="1178" t="s">
        <v>7750</v>
      </c>
      <c r="I577" s="1179" t="s">
        <v>7640</v>
      </c>
    </row>
    <row r="578" spans="2:9" ht="15" customHeight="1" x14ac:dyDescent="0.25">
      <c r="B578" s="1157" t="s">
        <v>7679</v>
      </c>
      <c r="I578" s="1179" t="s">
        <v>7680</v>
      </c>
    </row>
    <row r="579" spans="2:9" ht="30" customHeight="1" x14ac:dyDescent="0.25">
      <c r="B579" s="1157" t="s">
        <v>7626</v>
      </c>
      <c r="D579" s="1179" t="s">
        <v>7751</v>
      </c>
      <c r="G579" s="1178" t="s">
        <v>7752</v>
      </c>
      <c r="I579" s="1179" t="s">
        <v>7631</v>
      </c>
    </row>
    <row r="580" spans="2:9" ht="150" customHeight="1" x14ac:dyDescent="0.25">
      <c r="B580" s="1157" t="s">
        <v>7586</v>
      </c>
      <c r="D580" s="1179" t="s">
        <v>7586</v>
      </c>
      <c r="G580" s="1178" t="s">
        <v>7753</v>
      </c>
      <c r="I580" s="1179" t="s">
        <v>7634</v>
      </c>
    </row>
    <row r="581" spans="2:9" ht="165" customHeight="1" x14ac:dyDescent="0.25">
      <c r="B581" s="1157" t="s">
        <v>7588</v>
      </c>
      <c r="D581" s="1179" t="s">
        <v>7754</v>
      </c>
      <c r="G581" s="1178" t="s">
        <v>7755</v>
      </c>
      <c r="I581" s="1179" t="s">
        <v>7634</v>
      </c>
    </row>
    <row r="582" spans="2:9" ht="150" customHeight="1" x14ac:dyDescent="0.25">
      <c r="B582" s="1157" t="s">
        <v>7597</v>
      </c>
      <c r="D582" s="1179" t="s">
        <v>7597</v>
      </c>
      <c r="G582" s="1178" t="s">
        <v>7756</v>
      </c>
      <c r="I582" s="1179" t="s">
        <v>7634</v>
      </c>
    </row>
    <row r="583" spans="2:9" ht="15" customHeight="1" x14ac:dyDescent="0.25">
      <c r="B583" s="1157" t="s">
        <v>7679</v>
      </c>
      <c r="I583" s="1179" t="s">
        <v>7680</v>
      </c>
    </row>
    <row r="584" spans="2:9" ht="30" customHeight="1" x14ac:dyDescent="0.25">
      <c r="B584" s="1157" t="s">
        <v>7626</v>
      </c>
      <c r="D584" s="1179" t="s">
        <v>7481</v>
      </c>
      <c r="G584" s="1178" t="s">
        <v>7757</v>
      </c>
      <c r="I584" s="1179" t="s">
        <v>7631</v>
      </c>
    </row>
    <row r="585" spans="2:9" ht="150" customHeight="1" x14ac:dyDescent="0.25">
      <c r="B585" s="1157" t="s">
        <v>7465</v>
      </c>
      <c r="D585" s="1179" t="s">
        <v>7465</v>
      </c>
      <c r="G585" s="1178" t="s">
        <v>7758</v>
      </c>
      <c r="I585" s="1179" t="s">
        <v>7634</v>
      </c>
    </row>
    <row r="586" spans="2:9" ht="150" customHeight="1" x14ac:dyDescent="0.25">
      <c r="B586" s="1157" t="s">
        <v>7513</v>
      </c>
      <c r="D586" s="1179" t="s">
        <v>7513</v>
      </c>
      <c r="G586" s="1178" t="s">
        <v>7759</v>
      </c>
      <c r="I586" s="1179" t="s">
        <v>7634</v>
      </c>
    </row>
    <row r="587" spans="2:9" ht="150" customHeight="1" x14ac:dyDescent="0.25">
      <c r="B587" s="1157" t="s">
        <v>7466</v>
      </c>
      <c r="D587" s="1179" t="s">
        <v>7760</v>
      </c>
      <c r="G587" s="1178" t="s">
        <v>7761</v>
      </c>
      <c r="I587" s="1179" t="s">
        <v>7640</v>
      </c>
    </row>
    <row r="588" spans="2:9" ht="165" customHeight="1" x14ac:dyDescent="0.25">
      <c r="B588" s="1157" t="s">
        <v>7267</v>
      </c>
      <c r="D588" s="1179" t="s">
        <v>7762</v>
      </c>
      <c r="G588" s="1178" t="s">
        <v>7763</v>
      </c>
      <c r="I588" s="1179" t="s">
        <v>7640</v>
      </c>
    </row>
    <row r="589" spans="2:9" ht="165" customHeight="1" x14ac:dyDescent="0.25">
      <c r="B589" s="1157" t="s">
        <v>7266</v>
      </c>
      <c r="D589" s="1179" t="s">
        <v>7764</v>
      </c>
      <c r="G589" s="1178" t="s">
        <v>7765</v>
      </c>
      <c r="I589" s="1179" t="s">
        <v>7634</v>
      </c>
    </row>
    <row r="590" spans="2:9" ht="165" customHeight="1" x14ac:dyDescent="0.25">
      <c r="B590" s="1157" t="s">
        <v>7479</v>
      </c>
      <c r="D590" s="1179" t="s">
        <v>7766</v>
      </c>
      <c r="G590" s="1178" t="s">
        <v>7767</v>
      </c>
      <c r="I590" s="1179" t="s">
        <v>7640</v>
      </c>
    </row>
    <row r="591" spans="2:9" ht="150" customHeight="1" x14ac:dyDescent="0.25">
      <c r="B591" s="1157" t="s">
        <v>7481</v>
      </c>
      <c r="D591" s="1179" t="s">
        <v>7481</v>
      </c>
      <c r="G591" s="1178" t="s">
        <v>7768</v>
      </c>
      <c r="I591" s="1179" t="s">
        <v>7634</v>
      </c>
    </row>
    <row r="592" spans="2:9" ht="165" customHeight="1" x14ac:dyDescent="0.25">
      <c r="B592" s="1157" t="s">
        <v>7256</v>
      </c>
      <c r="D592" s="1179" t="s">
        <v>7256</v>
      </c>
      <c r="G592" s="1178" t="s">
        <v>7769</v>
      </c>
      <c r="I592" s="1179" t="s">
        <v>7640</v>
      </c>
    </row>
    <row r="593" spans="2:9" ht="15" customHeight="1" x14ac:dyDescent="0.25">
      <c r="B593" s="1157" t="s">
        <v>7679</v>
      </c>
      <c r="I593" s="1179" t="s">
        <v>7680</v>
      </c>
    </row>
    <row r="594" spans="2:9" ht="30" customHeight="1" x14ac:dyDescent="0.25">
      <c r="B594" s="1157" t="s">
        <v>7626</v>
      </c>
      <c r="D594" s="1179" t="s">
        <v>7416</v>
      </c>
      <c r="G594" s="1178" t="s">
        <v>7770</v>
      </c>
      <c r="I594" s="1179" t="s">
        <v>7631</v>
      </c>
    </row>
    <row r="595" spans="2:9" ht="150" customHeight="1" x14ac:dyDescent="0.25">
      <c r="B595" s="1157" t="s">
        <v>7414</v>
      </c>
      <c r="D595" s="1179" t="s">
        <v>7771</v>
      </c>
      <c r="G595" s="1178" t="s">
        <v>7772</v>
      </c>
      <c r="I595" s="1179" t="s">
        <v>7634</v>
      </c>
    </row>
    <row r="596" spans="2:9" ht="150" customHeight="1" x14ac:dyDescent="0.25">
      <c r="B596" s="1157" t="s">
        <v>7416</v>
      </c>
      <c r="D596" s="1179" t="s">
        <v>7416</v>
      </c>
      <c r="G596" s="1178" t="s">
        <v>7773</v>
      </c>
      <c r="I596" s="1179" t="s">
        <v>7640</v>
      </c>
    </row>
    <row r="597" spans="2:9" ht="15" customHeight="1" x14ac:dyDescent="0.25">
      <c r="B597" s="1157" t="s">
        <v>7679</v>
      </c>
      <c r="I597" s="1179" t="s">
        <v>7680</v>
      </c>
    </row>
    <row r="598" spans="2:9" ht="30" customHeight="1" x14ac:dyDescent="0.25">
      <c r="B598" s="1157" t="s">
        <v>7626</v>
      </c>
      <c r="D598" s="1179" t="s">
        <v>7774</v>
      </c>
      <c r="G598" s="1178" t="s">
        <v>7775</v>
      </c>
      <c r="I598" s="1179" t="s">
        <v>7631</v>
      </c>
    </row>
    <row r="599" spans="2:9" ht="150" customHeight="1" x14ac:dyDescent="0.25">
      <c r="B599" s="1157" t="s">
        <v>7537</v>
      </c>
      <c r="D599" s="1179" t="s">
        <v>7537</v>
      </c>
      <c r="G599" s="1178" t="s">
        <v>7776</v>
      </c>
      <c r="I599" s="1179" t="s">
        <v>7634</v>
      </c>
    </row>
    <row r="600" spans="2:9" ht="150" customHeight="1" x14ac:dyDescent="0.25">
      <c r="B600" s="1157" t="s">
        <v>7544</v>
      </c>
      <c r="D600" s="1179" t="s">
        <v>7544</v>
      </c>
      <c r="G600" s="1178" t="s">
        <v>7777</v>
      </c>
      <c r="I600" s="1179" t="s">
        <v>7634</v>
      </c>
    </row>
    <row r="601" spans="2:9" ht="15" customHeight="1" x14ac:dyDescent="0.25">
      <c r="B601" s="1157" t="s">
        <v>7679</v>
      </c>
      <c r="I601" s="1179" t="s">
        <v>7680</v>
      </c>
    </row>
    <row r="602" spans="2:9" ht="15" customHeight="1" x14ac:dyDescent="0.25">
      <c r="B602" s="1157" t="s">
        <v>7679</v>
      </c>
      <c r="I602" s="1179" t="s">
        <v>7736</v>
      </c>
    </row>
    <row r="603" spans="2:9" ht="15" customHeight="1" x14ac:dyDescent="0.25">
      <c r="B603" s="1157" t="s">
        <v>7626</v>
      </c>
      <c r="D603" s="1179" t="s">
        <v>7778</v>
      </c>
      <c r="G603" s="1178" t="s">
        <v>7778</v>
      </c>
      <c r="I603" s="1179" t="s">
        <v>7628</v>
      </c>
    </row>
    <row r="604" spans="2:9" ht="15" customHeight="1" x14ac:dyDescent="0.25">
      <c r="B604" s="1157" t="s">
        <v>7626</v>
      </c>
      <c r="D604" s="1179" t="s">
        <v>7779</v>
      </c>
      <c r="G604" s="1178" t="s">
        <v>7780</v>
      </c>
      <c r="I604" s="1179" t="s">
        <v>7631</v>
      </c>
    </row>
    <row r="605" spans="2:9" ht="165" customHeight="1" x14ac:dyDescent="0.25">
      <c r="B605" s="1157" t="s">
        <v>7434</v>
      </c>
      <c r="D605" s="1179" t="s">
        <v>7781</v>
      </c>
      <c r="G605" s="1178" t="s">
        <v>7782</v>
      </c>
      <c r="I605" s="1179" t="s">
        <v>7640</v>
      </c>
    </row>
    <row r="606" spans="2:9" ht="150" customHeight="1" x14ac:dyDescent="0.25">
      <c r="B606" s="1157" t="s">
        <v>7352</v>
      </c>
      <c r="D606" s="1179" t="s">
        <v>7783</v>
      </c>
      <c r="G606" s="1178" t="s">
        <v>7784</v>
      </c>
      <c r="I606" s="1179" t="s">
        <v>7634</v>
      </c>
    </row>
    <row r="607" spans="2:9" ht="150" customHeight="1" x14ac:dyDescent="0.25">
      <c r="B607" s="1157" t="s">
        <v>7365</v>
      </c>
      <c r="D607" s="1179" t="s">
        <v>7785</v>
      </c>
      <c r="G607" s="1178" t="s">
        <v>7786</v>
      </c>
      <c r="I607" s="1179" t="s">
        <v>7634</v>
      </c>
    </row>
    <row r="608" spans="2:9" ht="165" customHeight="1" x14ac:dyDescent="0.25">
      <c r="B608" s="1157" t="s">
        <v>7322</v>
      </c>
      <c r="D608" s="1179" t="s">
        <v>7787</v>
      </c>
      <c r="G608" s="1178" t="s">
        <v>7788</v>
      </c>
      <c r="I608" s="1179" t="s">
        <v>7640</v>
      </c>
    </row>
    <row r="609" spans="2:9" ht="165" customHeight="1" x14ac:dyDescent="0.25">
      <c r="B609" s="1157" t="s">
        <v>7353</v>
      </c>
      <c r="D609" s="1179" t="s">
        <v>7789</v>
      </c>
      <c r="G609" s="1178" t="s">
        <v>7790</v>
      </c>
      <c r="I609" s="1179" t="s">
        <v>7634</v>
      </c>
    </row>
    <row r="610" spans="2:9" ht="150" customHeight="1" x14ac:dyDescent="0.25">
      <c r="B610" s="1157" t="s">
        <v>7301</v>
      </c>
      <c r="D610" s="1179" t="s">
        <v>7791</v>
      </c>
      <c r="G610" s="1178" t="s">
        <v>7792</v>
      </c>
      <c r="I610" s="1179" t="s">
        <v>7634</v>
      </c>
    </row>
    <row r="611" spans="2:9" ht="150" customHeight="1" x14ac:dyDescent="0.25">
      <c r="B611" s="1157" t="s">
        <v>7448</v>
      </c>
      <c r="D611" s="1179" t="s">
        <v>7448</v>
      </c>
      <c r="G611" s="1178" t="s">
        <v>7793</v>
      </c>
      <c r="I611" s="1179" t="s">
        <v>7640</v>
      </c>
    </row>
    <row r="612" spans="2:9" ht="150" customHeight="1" x14ac:dyDescent="0.25">
      <c r="B612" s="1157" t="s">
        <v>7292</v>
      </c>
      <c r="D612" s="1179" t="s">
        <v>7794</v>
      </c>
      <c r="G612" s="1178" t="s">
        <v>7795</v>
      </c>
      <c r="I612" s="1179" t="s">
        <v>7634</v>
      </c>
    </row>
    <row r="613" spans="2:9" ht="150" customHeight="1" x14ac:dyDescent="0.25">
      <c r="B613" s="1157" t="s">
        <v>7563</v>
      </c>
      <c r="D613" s="1179" t="s">
        <v>7796</v>
      </c>
      <c r="G613" s="1178" t="s">
        <v>7797</v>
      </c>
      <c r="I613" s="1179" t="s">
        <v>7634</v>
      </c>
    </row>
    <row r="614" spans="2:9" ht="150" customHeight="1" x14ac:dyDescent="0.25">
      <c r="B614" s="1157" t="s">
        <v>7574</v>
      </c>
      <c r="D614" s="1179" t="s">
        <v>7574</v>
      </c>
      <c r="G614" s="1178" t="s">
        <v>7798</v>
      </c>
      <c r="I614" s="1179" t="s">
        <v>7634</v>
      </c>
    </row>
    <row r="615" spans="2:9" ht="150" customHeight="1" x14ac:dyDescent="0.25">
      <c r="B615" s="1157" t="s">
        <v>7573</v>
      </c>
      <c r="D615" s="1179" t="s">
        <v>7799</v>
      </c>
      <c r="G615" s="1178" t="s">
        <v>7800</v>
      </c>
      <c r="I615" s="1179" t="s">
        <v>7634</v>
      </c>
    </row>
    <row r="616" spans="2:9" ht="150" customHeight="1" x14ac:dyDescent="0.25">
      <c r="B616" s="1157" t="s">
        <v>7549</v>
      </c>
      <c r="D616" s="1179" t="s">
        <v>7801</v>
      </c>
      <c r="G616" s="1178" t="s">
        <v>7802</v>
      </c>
      <c r="I616" s="1179" t="s">
        <v>7634</v>
      </c>
    </row>
    <row r="617" spans="2:9" ht="150" customHeight="1" x14ac:dyDescent="0.25">
      <c r="B617" s="1157" t="s">
        <v>7313</v>
      </c>
      <c r="D617" s="1179" t="s">
        <v>7803</v>
      </c>
      <c r="G617" s="1178" t="s">
        <v>7804</v>
      </c>
      <c r="I617" s="1179" t="s">
        <v>7634</v>
      </c>
    </row>
    <row r="618" spans="2:9" ht="150" customHeight="1" x14ac:dyDescent="0.25">
      <c r="B618" s="1157" t="s">
        <v>7442</v>
      </c>
      <c r="D618" s="1179" t="s">
        <v>7805</v>
      </c>
      <c r="G618" s="1178" t="s">
        <v>7806</v>
      </c>
      <c r="I618" s="1179" t="s">
        <v>7640</v>
      </c>
    </row>
    <row r="619" spans="2:9" ht="15" customHeight="1" x14ac:dyDescent="0.25">
      <c r="B619" s="1157" t="s">
        <v>7679</v>
      </c>
      <c r="I619" s="1179" t="s">
        <v>7680</v>
      </c>
    </row>
    <row r="620" spans="2:9" ht="30" customHeight="1" x14ac:dyDescent="0.25">
      <c r="B620" s="1157" t="s">
        <v>7626</v>
      </c>
      <c r="D620" s="1179" t="s">
        <v>7807</v>
      </c>
      <c r="G620" s="1178" t="s">
        <v>7808</v>
      </c>
      <c r="I620" s="1179" t="s">
        <v>7631</v>
      </c>
    </row>
    <row r="621" spans="2:9" ht="165" customHeight="1" x14ac:dyDescent="0.25">
      <c r="B621" s="1157" t="s">
        <v>7357</v>
      </c>
      <c r="D621" s="1179" t="s">
        <v>7809</v>
      </c>
      <c r="G621" s="1178" t="s">
        <v>7810</v>
      </c>
      <c r="I621" s="1179" t="s">
        <v>7634</v>
      </c>
    </row>
    <row r="622" spans="2:9" ht="180" customHeight="1" x14ac:dyDescent="0.25">
      <c r="B622" s="1157" t="s">
        <v>7338</v>
      </c>
      <c r="D622" s="1179" t="s">
        <v>7811</v>
      </c>
      <c r="G622" s="1178" t="s">
        <v>7812</v>
      </c>
      <c r="I622" s="1179" t="s">
        <v>7634</v>
      </c>
    </row>
    <row r="623" spans="2:9" ht="165" customHeight="1" x14ac:dyDescent="0.25">
      <c r="B623" s="1157" t="s">
        <v>7304</v>
      </c>
      <c r="D623" s="1179" t="s">
        <v>7813</v>
      </c>
      <c r="G623" s="1178" t="s">
        <v>7814</v>
      </c>
      <c r="I623" s="1179" t="s">
        <v>7634</v>
      </c>
    </row>
    <row r="624" spans="2:9" ht="180" customHeight="1" x14ac:dyDescent="0.25">
      <c r="B624" s="1157" t="s">
        <v>7369</v>
      </c>
      <c r="D624" s="1179" t="s">
        <v>7815</v>
      </c>
      <c r="G624" s="1178" t="s">
        <v>7816</v>
      </c>
      <c r="I624" s="1179" t="s">
        <v>7640</v>
      </c>
    </row>
    <row r="625" spans="2:9" ht="180" customHeight="1" x14ac:dyDescent="0.25">
      <c r="B625" s="1157" t="s">
        <v>7342</v>
      </c>
      <c r="D625" s="1179" t="s">
        <v>7817</v>
      </c>
      <c r="G625" s="1178" t="s">
        <v>7818</v>
      </c>
      <c r="I625" s="1179" t="s">
        <v>7634</v>
      </c>
    </row>
    <row r="626" spans="2:9" ht="165" customHeight="1" x14ac:dyDescent="0.25">
      <c r="B626" s="1157" t="s">
        <v>7344</v>
      </c>
      <c r="D626" s="1179" t="s">
        <v>7819</v>
      </c>
      <c r="G626" s="1178" t="s">
        <v>7820</v>
      </c>
      <c r="I626" s="1179" t="s">
        <v>7634</v>
      </c>
    </row>
    <row r="627" spans="2:9" ht="180" customHeight="1" x14ac:dyDescent="0.25">
      <c r="B627" s="1157" t="s">
        <v>7315</v>
      </c>
      <c r="D627" s="1179" t="s">
        <v>7821</v>
      </c>
      <c r="G627" s="1178" t="s">
        <v>7822</v>
      </c>
      <c r="I627" s="1179" t="s">
        <v>7634</v>
      </c>
    </row>
    <row r="628" spans="2:9" ht="180" customHeight="1" x14ac:dyDescent="0.25">
      <c r="B628" s="1157" t="s">
        <v>7371</v>
      </c>
      <c r="D628" s="1179" t="s">
        <v>7823</v>
      </c>
      <c r="G628" s="1178" t="s">
        <v>7824</v>
      </c>
      <c r="I628" s="1179" t="s">
        <v>7634</v>
      </c>
    </row>
    <row r="629" spans="2:9" ht="180" customHeight="1" x14ac:dyDescent="0.25">
      <c r="B629" s="1157" t="s">
        <v>7343</v>
      </c>
      <c r="D629" s="1179" t="s">
        <v>7825</v>
      </c>
      <c r="G629" s="1178" t="s">
        <v>7826</v>
      </c>
      <c r="I629" s="1179" t="s">
        <v>7634</v>
      </c>
    </row>
    <row r="630" spans="2:9" ht="15" customHeight="1" x14ac:dyDescent="0.25">
      <c r="B630" s="1157" t="s">
        <v>7679</v>
      </c>
      <c r="I630" s="1179" t="s">
        <v>7680</v>
      </c>
    </row>
    <row r="631" spans="2:9" ht="30" customHeight="1" x14ac:dyDescent="0.25">
      <c r="B631" s="1157" t="s">
        <v>7626</v>
      </c>
      <c r="D631" s="1179" t="s">
        <v>7333</v>
      </c>
      <c r="G631" s="1178" t="s">
        <v>7827</v>
      </c>
      <c r="I631" s="1179" t="s">
        <v>7631</v>
      </c>
    </row>
    <row r="632" spans="2:9" ht="150" customHeight="1" x14ac:dyDescent="0.25">
      <c r="B632" s="1157" t="s">
        <v>7328</v>
      </c>
      <c r="D632" s="1179" t="s">
        <v>7328</v>
      </c>
      <c r="G632" s="1178" t="s">
        <v>7828</v>
      </c>
      <c r="I632" s="1179" t="s">
        <v>7634</v>
      </c>
    </row>
    <row r="633" spans="2:9" ht="150" customHeight="1" x14ac:dyDescent="0.25">
      <c r="B633" s="1157" t="s">
        <v>7281</v>
      </c>
      <c r="D633" s="1179" t="s">
        <v>7829</v>
      </c>
      <c r="G633" s="1178" t="s">
        <v>7830</v>
      </c>
      <c r="I633" s="1179" t="s">
        <v>7640</v>
      </c>
    </row>
    <row r="634" spans="2:9" ht="165" customHeight="1" x14ac:dyDescent="0.25">
      <c r="B634" s="1157" t="s">
        <v>7254</v>
      </c>
      <c r="D634" s="1179" t="s">
        <v>7831</v>
      </c>
      <c r="G634" s="1178" t="s">
        <v>7832</v>
      </c>
      <c r="I634" s="1179" t="s">
        <v>7634</v>
      </c>
    </row>
    <row r="635" spans="2:9" ht="165" customHeight="1" x14ac:dyDescent="0.25">
      <c r="B635" s="1157" t="s">
        <v>7325</v>
      </c>
      <c r="D635" s="1179" t="s">
        <v>7833</v>
      </c>
      <c r="G635" s="1178" t="s">
        <v>7834</v>
      </c>
      <c r="I635" s="1179" t="s">
        <v>7634</v>
      </c>
    </row>
    <row r="636" spans="2:9" ht="150" customHeight="1" x14ac:dyDescent="0.25">
      <c r="B636" s="1157" t="s">
        <v>7467</v>
      </c>
      <c r="D636" s="1179" t="s">
        <v>7835</v>
      </c>
      <c r="G636" s="1178" t="s">
        <v>7836</v>
      </c>
      <c r="I636" s="1179" t="s">
        <v>7634</v>
      </c>
    </row>
    <row r="637" spans="2:9" ht="150" customHeight="1" x14ac:dyDescent="0.25">
      <c r="B637" s="1157" t="s">
        <v>7306</v>
      </c>
      <c r="D637" s="1179" t="s">
        <v>7837</v>
      </c>
      <c r="G637" s="1178" t="s">
        <v>7838</v>
      </c>
      <c r="I637" s="1179" t="s">
        <v>7634</v>
      </c>
    </row>
    <row r="638" spans="2:9" ht="150" customHeight="1" x14ac:dyDescent="0.25">
      <c r="B638" s="1157" t="s">
        <v>7265</v>
      </c>
      <c r="D638" s="1179" t="s">
        <v>7839</v>
      </c>
      <c r="G638" s="1178" t="s">
        <v>7840</v>
      </c>
      <c r="I638" s="1179" t="s">
        <v>7634</v>
      </c>
    </row>
    <row r="639" spans="2:9" ht="150" customHeight="1" x14ac:dyDescent="0.25">
      <c r="B639" s="1157" t="s">
        <v>7282</v>
      </c>
      <c r="D639" s="1179" t="s">
        <v>7841</v>
      </c>
      <c r="G639" s="1178" t="s">
        <v>7842</v>
      </c>
      <c r="I639" s="1179" t="s">
        <v>7634</v>
      </c>
    </row>
    <row r="640" spans="2:9" ht="150" customHeight="1" x14ac:dyDescent="0.25">
      <c r="B640" s="1157" t="s">
        <v>7271</v>
      </c>
      <c r="D640" s="1179" t="s">
        <v>7843</v>
      </c>
      <c r="G640" s="1178" t="s">
        <v>7844</v>
      </c>
      <c r="I640" s="1179" t="s">
        <v>7634</v>
      </c>
    </row>
    <row r="641" spans="2:9" ht="150" customHeight="1" x14ac:dyDescent="0.25">
      <c r="B641" s="1157" t="s">
        <v>7273</v>
      </c>
      <c r="D641" s="1179" t="s">
        <v>7273</v>
      </c>
      <c r="G641" s="1178" t="s">
        <v>7845</v>
      </c>
      <c r="I641" s="1179" t="s">
        <v>7640</v>
      </c>
    </row>
    <row r="642" spans="2:9" ht="165" customHeight="1" x14ac:dyDescent="0.25">
      <c r="B642" s="1157" t="s">
        <v>7272</v>
      </c>
      <c r="D642" s="1179" t="s">
        <v>7846</v>
      </c>
      <c r="G642" s="1178" t="s">
        <v>7847</v>
      </c>
      <c r="I642" s="1179" t="s">
        <v>7634</v>
      </c>
    </row>
    <row r="643" spans="2:9" ht="150" customHeight="1" x14ac:dyDescent="0.25">
      <c r="B643" s="1157" t="s">
        <v>7307</v>
      </c>
      <c r="D643" s="1179" t="s">
        <v>7307</v>
      </c>
      <c r="G643" s="1178" t="s">
        <v>7848</v>
      </c>
      <c r="I643" s="1179" t="s">
        <v>7634</v>
      </c>
    </row>
    <row r="644" spans="2:9" ht="150" customHeight="1" x14ac:dyDescent="0.25">
      <c r="B644" s="1157" t="s">
        <v>7347</v>
      </c>
      <c r="D644" s="1179" t="s">
        <v>7849</v>
      </c>
      <c r="G644" s="1178" t="s">
        <v>7850</v>
      </c>
      <c r="I644" s="1179" t="s">
        <v>7634</v>
      </c>
    </row>
    <row r="645" spans="2:9" ht="165" customHeight="1" x14ac:dyDescent="0.25">
      <c r="B645" s="1157" t="s">
        <v>7303</v>
      </c>
      <c r="D645" s="1179" t="s">
        <v>7851</v>
      </c>
      <c r="G645" s="1178" t="s">
        <v>7852</v>
      </c>
      <c r="I645" s="1179" t="s">
        <v>7640</v>
      </c>
    </row>
    <row r="646" spans="2:9" ht="165" customHeight="1" x14ac:dyDescent="0.25">
      <c r="B646" s="1157" t="s">
        <v>7268</v>
      </c>
      <c r="D646" s="1179" t="s">
        <v>7853</v>
      </c>
      <c r="G646" s="1178" t="s">
        <v>7854</v>
      </c>
      <c r="I646" s="1179" t="s">
        <v>7634</v>
      </c>
    </row>
    <row r="647" spans="2:9" ht="15" customHeight="1" x14ac:dyDescent="0.25">
      <c r="B647" s="1157" t="s">
        <v>7679</v>
      </c>
      <c r="I647" s="1179" t="s">
        <v>7680</v>
      </c>
    </row>
    <row r="648" spans="2:9" ht="30" customHeight="1" x14ac:dyDescent="0.25">
      <c r="B648" s="1157" t="s">
        <v>7626</v>
      </c>
      <c r="D648" s="1179" t="s">
        <v>7855</v>
      </c>
      <c r="G648" s="1178" t="s">
        <v>7856</v>
      </c>
      <c r="I648" s="1179" t="s">
        <v>7631</v>
      </c>
    </row>
    <row r="649" spans="2:9" ht="180" customHeight="1" x14ac:dyDescent="0.25">
      <c r="B649" s="1157" t="s">
        <v>7291</v>
      </c>
      <c r="D649" s="1179" t="s">
        <v>7857</v>
      </c>
      <c r="G649" s="1178" t="s">
        <v>7858</v>
      </c>
      <c r="I649" s="1179" t="s">
        <v>7634</v>
      </c>
    </row>
    <row r="650" spans="2:9" ht="180" customHeight="1" x14ac:dyDescent="0.25">
      <c r="B650" s="1157" t="s">
        <v>7339</v>
      </c>
      <c r="D650" s="1179" t="s">
        <v>7859</v>
      </c>
      <c r="G650" s="1178" t="s">
        <v>7860</v>
      </c>
      <c r="I650" s="1179" t="s">
        <v>7634</v>
      </c>
    </row>
    <row r="651" spans="2:9" ht="195" customHeight="1" x14ac:dyDescent="0.25">
      <c r="B651" s="1157" t="s">
        <v>7358</v>
      </c>
      <c r="D651" s="1179" t="s">
        <v>7861</v>
      </c>
      <c r="G651" s="1178" t="s">
        <v>7862</v>
      </c>
      <c r="I651" s="1179" t="s">
        <v>7634</v>
      </c>
    </row>
    <row r="652" spans="2:9" ht="195" customHeight="1" x14ac:dyDescent="0.25">
      <c r="B652" s="1157" t="s">
        <v>7341</v>
      </c>
      <c r="D652" s="1179" t="s">
        <v>7863</v>
      </c>
      <c r="G652" s="1178" t="s">
        <v>7864</v>
      </c>
      <c r="I652" s="1179" t="s">
        <v>7634</v>
      </c>
    </row>
    <row r="653" spans="2:9" ht="180" customHeight="1" x14ac:dyDescent="0.25">
      <c r="B653" s="1157" t="s">
        <v>7380</v>
      </c>
      <c r="D653" s="1179" t="s">
        <v>7865</v>
      </c>
      <c r="G653" s="1178" t="s">
        <v>7866</v>
      </c>
      <c r="I653" s="1179" t="s">
        <v>7634</v>
      </c>
    </row>
    <row r="654" spans="2:9" ht="195" customHeight="1" x14ac:dyDescent="0.25">
      <c r="B654" s="1157" t="s">
        <v>7305</v>
      </c>
      <c r="D654" s="1179" t="s">
        <v>7867</v>
      </c>
      <c r="G654" s="1178" t="s">
        <v>7868</v>
      </c>
      <c r="I654" s="1179" t="s">
        <v>7640</v>
      </c>
    </row>
    <row r="655" spans="2:9" ht="180" customHeight="1" x14ac:dyDescent="0.25">
      <c r="B655" s="1157" t="s">
        <v>7340</v>
      </c>
      <c r="D655" s="1179" t="s">
        <v>7869</v>
      </c>
      <c r="G655" s="1178" t="s">
        <v>7870</v>
      </c>
      <c r="I655" s="1179" t="s">
        <v>7634</v>
      </c>
    </row>
    <row r="656" spans="2:9" ht="180" customHeight="1" x14ac:dyDescent="0.25">
      <c r="B656" s="1157" t="s">
        <v>7386</v>
      </c>
      <c r="D656" s="1179" t="s">
        <v>7871</v>
      </c>
      <c r="G656" s="1178" t="s">
        <v>7872</v>
      </c>
      <c r="I656" s="1179" t="s">
        <v>7634</v>
      </c>
    </row>
    <row r="657" spans="2:9" ht="180" customHeight="1" x14ac:dyDescent="0.25">
      <c r="B657" s="1157" t="s">
        <v>7319</v>
      </c>
      <c r="D657" s="1179" t="s">
        <v>7873</v>
      </c>
      <c r="G657" s="1178" t="s">
        <v>7874</v>
      </c>
      <c r="I657" s="1179" t="s">
        <v>7634</v>
      </c>
    </row>
    <row r="658" spans="2:9" ht="180" customHeight="1" x14ac:dyDescent="0.25">
      <c r="B658" s="1157" t="s">
        <v>7348</v>
      </c>
      <c r="D658" s="1179" t="s">
        <v>7875</v>
      </c>
      <c r="G658" s="1178" t="s">
        <v>7876</v>
      </c>
      <c r="I658" s="1179" t="s">
        <v>7634</v>
      </c>
    </row>
    <row r="659" spans="2:9" ht="15" customHeight="1" x14ac:dyDescent="0.25">
      <c r="B659" s="1157" t="s">
        <v>7679</v>
      </c>
      <c r="I659" s="1179" t="s">
        <v>7680</v>
      </c>
    </row>
    <row r="660" spans="2:9" ht="15" customHeight="1" x14ac:dyDescent="0.25">
      <c r="B660" s="1157" t="s">
        <v>7626</v>
      </c>
      <c r="D660" s="1179" t="s">
        <v>7877</v>
      </c>
      <c r="G660" s="1178" t="s">
        <v>7878</v>
      </c>
      <c r="I660" s="1179" t="s">
        <v>7631</v>
      </c>
    </row>
    <row r="661" spans="2:9" ht="150" customHeight="1" x14ac:dyDescent="0.25">
      <c r="B661" s="1157" t="s">
        <v>7535</v>
      </c>
      <c r="D661" s="1179" t="s">
        <v>7879</v>
      </c>
      <c r="G661" s="1178" t="s">
        <v>7880</v>
      </c>
      <c r="I661" s="1179" t="s">
        <v>7634</v>
      </c>
    </row>
    <row r="662" spans="2:9" ht="15" customHeight="1" x14ac:dyDescent="0.25">
      <c r="B662" s="1157" t="s">
        <v>7679</v>
      </c>
      <c r="I662" s="1179" t="s">
        <v>7680</v>
      </c>
    </row>
    <row r="663" spans="2:9" ht="30" customHeight="1" x14ac:dyDescent="0.25">
      <c r="B663" s="1157" t="s">
        <v>7626</v>
      </c>
      <c r="D663" s="1179" t="s">
        <v>7881</v>
      </c>
      <c r="G663" s="1178" t="s">
        <v>7882</v>
      </c>
      <c r="I663" s="1179" t="s">
        <v>7631</v>
      </c>
    </row>
    <row r="664" spans="2:9" ht="150" customHeight="1" x14ac:dyDescent="0.25">
      <c r="B664" s="1157" t="s">
        <v>7378</v>
      </c>
      <c r="D664" s="1179" t="s">
        <v>7378</v>
      </c>
      <c r="G664" s="1178" t="s">
        <v>7883</v>
      </c>
      <c r="I664" s="1179" t="s">
        <v>7640</v>
      </c>
    </row>
    <row r="665" spans="2:9" ht="165" customHeight="1" x14ac:dyDescent="0.25">
      <c r="B665" s="1157" t="s">
        <v>7388</v>
      </c>
      <c r="D665" s="1179" t="s">
        <v>7884</v>
      </c>
      <c r="G665" s="1178" t="s">
        <v>7885</v>
      </c>
      <c r="I665" s="1179" t="s">
        <v>7634</v>
      </c>
    </row>
    <row r="666" spans="2:9" ht="15" customHeight="1" x14ac:dyDescent="0.25">
      <c r="B666" s="1157" t="s">
        <v>7679</v>
      </c>
      <c r="I666" s="1179" t="s">
        <v>7680</v>
      </c>
    </row>
    <row r="667" spans="2:9" ht="15" customHeight="1" x14ac:dyDescent="0.25">
      <c r="B667" s="1157" t="s">
        <v>7679</v>
      </c>
      <c r="I667" s="1179" t="s">
        <v>7736</v>
      </c>
    </row>
    <row r="668" spans="2:9" ht="15" customHeight="1" x14ac:dyDescent="0.25">
      <c r="B668" s="1157" t="s">
        <v>7626</v>
      </c>
      <c r="D668" s="1179" t="s">
        <v>7751</v>
      </c>
      <c r="G668" s="1178" t="s">
        <v>7751</v>
      </c>
      <c r="I668" s="1179" t="s">
        <v>7628</v>
      </c>
    </row>
    <row r="669" spans="2:9" ht="15" customHeight="1" x14ac:dyDescent="0.25">
      <c r="B669" s="1157" t="s">
        <v>7626</v>
      </c>
      <c r="D669" s="1179" t="s">
        <v>7751</v>
      </c>
      <c r="G669" s="1178" t="s">
        <v>7886</v>
      </c>
      <c r="I669" s="1179" t="s">
        <v>7631</v>
      </c>
    </row>
    <row r="670" spans="2:9" ht="180" customHeight="1" x14ac:dyDescent="0.25">
      <c r="B670" s="1157" t="s">
        <v>7580</v>
      </c>
      <c r="D670" s="1179" t="s">
        <v>7887</v>
      </c>
      <c r="G670" s="1178" t="s">
        <v>7888</v>
      </c>
      <c r="I670" s="1179" t="s">
        <v>7634</v>
      </c>
    </row>
    <row r="671" spans="2:9" ht="150" customHeight="1" x14ac:dyDescent="0.25">
      <c r="B671" s="1157" t="s">
        <v>7582</v>
      </c>
      <c r="D671" s="1179" t="s">
        <v>7582</v>
      </c>
      <c r="G671" s="1178" t="s">
        <v>7889</v>
      </c>
      <c r="I671" s="1179" t="s">
        <v>7634</v>
      </c>
    </row>
    <row r="672" spans="2:9" ht="150" customHeight="1" x14ac:dyDescent="0.25">
      <c r="B672" s="1157" t="s">
        <v>7584</v>
      </c>
      <c r="D672" s="1179" t="s">
        <v>7890</v>
      </c>
      <c r="G672" s="1178" t="s">
        <v>7891</v>
      </c>
      <c r="I672" s="1179" t="s">
        <v>7634</v>
      </c>
    </row>
    <row r="673" spans="2:9" ht="165" customHeight="1" x14ac:dyDescent="0.25">
      <c r="B673" s="1157" t="s">
        <v>7592</v>
      </c>
      <c r="D673" s="1179" t="s">
        <v>7892</v>
      </c>
      <c r="G673" s="1178" t="s">
        <v>7893</v>
      </c>
      <c r="I673" s="1179" t="s">
        <v>7634</v>
      </c>
    </row>
    <row r="674" spans="2:9" ht="165" customHeight="1" x14ac:dyDescent="0.25">
      <c r="B674" s="1157" t="s">
        <v>7583</v>
      </c>
      <c r="D674" s="1179" t="s">
        <v>7894</v>
      </c>
      <c r="G674" s="1178" t="s">
        <v>7895</v>
      </c>
      <c r="I674" s="1179" t="s">
        <v>7634</v>
      </c>
    </row>
    <row r="675" spans="2:9" ht="150" customHeight="1" x14ac:dyDescent="0.25">
      <c r="B675" s="1157" t="s">
        <v>7598</v>
      </c>
      <c r="D675" s="1179" t="s">
        <v>7598</v>
      </c>
      <c r="G675" s="1178" t="s">
        <v>7896</v>
      </c>
      <c r="I675" s="1179" t="s">
        <v>7634</v>
      </c>
    </row>
    <row r="676" spans="2:9" ht="150" customHeight="1" x14ac:dyDescent="0.25">
      <c r="B676" s="1157" t="s">
        <v>7600</v>
      </c>
      <c r="D676" s="1179" t="s">
        <v>7897</v>
      </c>
      <c r="G676" s="1178" t="s">
        <v>7898</v>
      </c>
      <c r="I676" s="1179" t="s">
        <v>7634</v>
      </c>
    </row>
    <row r="677" spans="2:9" ht="165" customHeight="1" x14ac:dyDescent="0.25">
      <c r="B677" s="1157" t="s">
        <v>7601</v>
      </c>
      <c r="D677" s="1179" t="s">
        <v>7899</v>
      </c>
      <c r="G677" s="1178" t="s">
        <v>7900</v>
      </c>
      <c r="I677" s="1179" t="s">
        <v>7634</v>
      </c>
    </row>
    <row r="678" spans="2:9" ht="150" customHeight="1" x14ac:dyDescent="0.25">
      <c r="B678" s="1157" t="s">
        <v>7605</v>
      </c>
      <c r="D678" s="1179" t="s">
        <v>7901</v>
      </c>
      <c r="G678" s="1178" t="s">
        <v>7902</v>
      </c>
      <c r="I678" s="1179" t="s">
        <v>7640</v>
      </c>
    </row>
    <row r="679" spans="2:9" ht="150" customHeight="1" x14ac:dyDescent="0.25">
      <c r="B679" s="1157" t="s">
        <v>7581</v>
      </c>
      <c r="D679" s="1179" t="s">
        <v>7581</v>
      </c>
      <c r="G679" s="1178" t="s">
        <v>7903</v>
      </c>
      <c r="I679" s="1179" t="s">
        <v>7634</v>
      </c>
    </row>
    <row r="680" spans="2:9" ht="150" customHeight="1" x14ac:dyDescent="0.25">
      <c r="B680" s="1157" t="s">
        <v>7606</v>
      </c>
      <c r="D680" s="1179" t="s">
        <v>7904</v>
      </c>
      <c r="G680" s="1178" t="s">
        <v>7905</v>
      </c>
      <c r="I680" s="1179" t="s">
        <v>7634</v>
      </c>
    </row>
    <row r="681" spans="2:9" ht="165" customHeight="1" x14ac:dyDescent="0.25">
      <c r="B681" s="1157" t="s">
        <v>7602</v>
      </c>
      <c r="D681" s="1179" t="s">
        <v>7906</v>
      </c>
      <c r="G681" s="1178" t="s">
        <v>7907</v>
      </c>
      <c r="I681" s="1179" t="s">
        <v>7634</v>
      </c>
    </row>
    <row r="682" spans="2:9" ht="165" customHeight="1" x14ac:dyDescent="0.25">
      <c r="B682" s="1157" t="s">
        <v>7608</v>
      </c>
      <c r="D682" s="1179" t="s">
        <v>7908</v>
      </c>
      <c r="G682" s="1178" t="s">
        <v>7909</v>
      </c>
      <c r="I682" s="1179" t="s">
        <v>7634</v>
      </c>
    </row>
    <row r="683" spans="2:9" ht="150" customHeight="1" x14ac:dyDescent="0.25">
      <c r="B683" s="1157" t="s">
        <v>7607</v>
      </c>
      <c r="D683" s="1179" t="s">
        <v>7910</v>
      </c>
      <c r="G683" s="1178" t="s">
        <v>7911</v>
      </c>
      <c r="I683" s="1179" t="s">
        <v>7634</v>
      </c>
    </row>
    <row r="684" spans="2:9" ht="150" customHeight="1" x14ac:dyDescent="0.25">
      <c r="B684" s="1157" t="s">
        <v>7611</v>
      </c>
      <c r="D684" s="1179" t="s">
        <v>7912</v>
      </c>
      <c r="G684" s="1178" t="s">
        <v>7913</v>
      </c>
      <c r="I684" s="1179" t="s">
        <v>7634</v>
      </c>
    </row>
    <row r="685" spans="2:9" ht="165" customHeight="1" x14ac:dyDescent="0.25">
      <c r="B685" s="1157" t="s">
        <v>7609</v>
      </c>
      <c r="D685" s="1179" t="s">
        <v>7914</v>
      </c>
      <c r="G685" s="1178" t="s">
        <v>7915</v>
      </c>
      <c r="I685" s="1179" t="s">
        <v>7634</v>
      </c>
    </row>
    <row r="686" spans="2:9" ht="150" customHeight="1" x14ac:dyDescent="0.25">
      <c r="B686" s="1157" t="s">
        <v>7615</v>
      </c>
      <c r="D686" s="1179" t="s">
        <v>7916</v>
      </c>
      <c r="G686" s="1178" t="s">
        <v>7917</v>
      </c>
      <c r="I686" s="1179" t="s">
        <v>7634</v>
      </c>
    </row>
    <row r="687" spans="2:9" ht="150" customHeight="1" x14ac:dyDescent="0.25">
      <c r="B687" s="1157" t="s">
        <v>7610</v>
      </c>
      <c r="D687" s="1179" t="s">
        <v>7610</v>
      </c>
      <c r="G687" s="1178" t="s">
        <v>7918</v>
      </c>
      <c r="I687" s="1179" t="s">
        <v>7634</v>
      </c>
    </row>
    <row r="688" spans="2:9" ht="150" customHeight="1" x14ac:dyDescent="0.25">
      <c r="B688" s="1157" t="s">
        <v>7593</v>
      </c>
      <c r="D688" s="1179" t="s">
        <v>7919</v>
      </c>
      <c r="G688" s="1178" t="s">
        <v>7920</v>
      </c>
      <c r="I688" s="1179" t="s">
        <v>7634</v>
      </c>
    </row>
    <row r="689" spans="2:9" ht="150" customHeight="1" x14ac:dyDescent="0.25">
      <c r="B689" s="1157" t="s">
        <v>7585</v>
      </c>
      <c r="D689" s="1179" t="s">
        <v>7921</v>
      </c>
      <c r="G689" s="1178" t="s">
        <v>7922</v>
      </c>
      <c r="I689" s="1179" t="s">
        <v>7634</v>
      </c>
    </row>
    <row r="690" spans="2:9" ht="150" customHeight="1" x14ac:dyDescent="0.25">
      <c r="B690" s="1157" t="s">
        <v>7616</v>
      </c>
      <c r="D690" s="1179" t="s">
        <v>7923</v>
      </c>
      <c r="G690" s="1178" t="s">
        <v>7924</v>
      </c>
      <c r="I690" s="1179" t="s">
        <v>7634</v>
      </c>
    </row>
    <row r="691" spans="2:9" ht="165" customHeight="1" x14ac:dyDescent="0.25">
      <c r="B691" s="1157" t="s">
        <v>7617</v>
      </c>
      <c r="D691" s="1179" t="s">
        <v>7925</v>
      </c>
      <c r="G691" s="1178" t="s">
        <v>7926</v>
      </c>
      <c r="I691" s="1179" t="s">
        <v>7634</v>
      </c>
    </row>
    <row r="692" spans="2:9" ht="150" customHeight="1" x14ac:dyDescent="0.25">
      <c r="B692" s="1157" t="s">
        <v>7599</v>
      </c>
      <c r="D692" s="1179" t="s">
        <v>7927</v>
      </c>
      <c r="G692" s="1178" t="s">
        <v>7928</v>
      </c>
      <c r="I692" s="1179" t="s">
        <v>7640</v>
      </c>
    </row>
    <row r="693" spans="2:9" ht="15" customHeight="1" x14ac:dyDescent="0.25">
      <c r="B693" s="1157" t="s">
        <v>7679</v>
      </c>
      <c r="I693" s="1179" t="s">
        <v>7680</v>
      </c>
    </row>
    <row r="694" spans="2:9" ht="15" customHeight="1" x14ac:dyDescent="0.25">
      <c r="B694" s="1157" t="s">
        <v>7626</v>
      </c>
      <c r="D694" s="1179" t="s">
        <v>7929</v>
      </c>
      <c r="G694" s="1178" t="s">
        <v>7930</v>
      </c>
      <c r="I694" s="1179" t="s">
        <v>7631</v>
      </c>
    </row>
    <row r="695" spans="2:9" ht="150" customHeight="1" x14ac:dyDescent="0.25">
      <c r="B695" s="1157" t="s">
        <v>7594</v>
      </c>
      <c r="D695" s="1179" t="s">
        <v>7931</v>
      </c>
      <c r="G695" s="1178" t="s">
        <v>7932</v>
      </c>
      <c r="I695" s="1179" t="s">
        <v>7634</v>
      </c>
    </row>
    <row r="696" spans="2:9" ht="150" customHeight="1" x14ac:dyDescent="0.25">
      <c r="B696" s="1157" t="s">
        <v>7595</v>
      </c>
      <c r="D696" s="1179" t="s">
        <v>7595</v>
      </c>
      <c r="G696" s="1178" t="s">
        <v>7933</v>
      </c>
      <c r="I696" s="1179" t="s">
        <v>7634</v>
      </c>
    </row>
    <row r="697" spans="2:9" ht="165" customHeight="1" x14ac:dyDescent="0.25">
      <c r="B697" s="1157" t="s">
        <v>7613</v>
      </c>
      <c r="D697" s="1179" t="s">
        <v>7934</v>
      </c>
      <c r="G697" s="1178" t="s">
        <v>7935</v>
      </c>
      <c r="I697" s="1179" t="s">
        <v>7640</v>
      </c>
    </row>
    <row r="698" spans="2:9" ht="150" customHeight="1" x14ac:dyDescent="0.25">
      <c r="B698" s="1157" t="s">
        <v>7614</v>
      </c>
      <c r="D698" s="1179" t="s">
        <v>7936</v>
      </c>
      <c r="G698" s="1178" t="s">
        <v>7937</v>
      </c>
      <c r="I698" s="1179" t="s">
        <v>7634</v>
      </c>
    </row>
    <row r="699" spans="2:9" ht="15" customHeight="1" x14ac:dyDescent="0.25">
      <c r="B699" s="1157" t="s">
        <v>7679</v>
      </c>
      <c r="I699" s="1179" t="s">
        <v>7680</v>
      </c>
    </row>
    <row r="700" spans="2:9" ht="15" customHeight="1" x14ac:dyDescent="0.25">
      <c r="B700" s="1157" t="s">
        <v>7679</v>
      </c>
      <c r="I700" s="1179" t="s">
        <v>7736</v>
      </c>
    </row>
    <row r="701" spans="2:9" ht="15" customHeight="1" x14ac:dyDescent="0.25">
      <c r="B701" s="1157" t="s">
        <v>7626</v>
      </c>
      <c r="D701" s="1179" t="s">
        <v>7938</v>
      </c>
      <c r="G701" s="1178" t="s">
        <v>7938</v>
      </c>
      <c r="I701" s="1179" t="s">
        <v>7628</v>
      </c>
    </row>
    <row r="702" spans="2:9" ht="30" customHeight="1" x14ac:dyDescent="0.25">
      <c r="B702" s="1157" t="s">
        <v>7626</v>
      </c>
      <c r="D702" s="1179" t="s">
        <v>7939</v>
      </c>
      <c r="G702" s="1178" t="s">
        <v>7940</v>
      </c>
      <c r="I702" s="1179" t="s">
        <v>7631</v>
      </c>
    </row>
    <row r="703" spans="2:9" ht="150" customHeight="1" x14ac:dyDescent="0.25">
      <c r="B703" s="1157" t="s">
        <v>7323</v>
      </c>
      <c r="D703" s="1179" t="s">
        <v>7323</v>
      </c>
      <c r="G703" s="1178" t="s">
        <v>7941</v>
      </c>
      <c r="I703" s="1179" t="s">
        <v>7634</v>
      </c>
    </row>
    <row r="704" spans="2:9" ht="150" customHeight="1" x14ac:dyDescent="0.25">
      <c r="B704" s="1157" t="s">
        <v>7275</v>
      </c>
      <c r="D704" s="1179" t="s">
        <v>7275</v>
      </c>
      <c r="G704" s="1178" t="s">
        <v>7942</v>
      </c>
      <c r="I704" s="1179" t="s">
        <v>7640</v>
      </c>
    </row>
    <row r="705" spans="2:9" ht="150" customHeight="1" x14ac:dyDescent="0.25">
      <c r="B705" s="1157" t="s">
        <v>7326</v>
      </c>
      <c r="D705" s="1179" t="s">
        <v>7326</v>
      </c>
      <c r="G705" s="1178" t="s">
        <v>7943</v>
      </c>
      <c r="I705" s="1179" t="s">
        <v>7634</v>
      </c>
    </row>
    <row r="706" spans="2:9" ht="150" customHeight="1" x14ac:dyDescent="0.25">
      <c r="B706" s="1157" t="s">
        <v>7329</v>
      </c>
      <c r="D706" s="1179" t="s">
        <v>7329</v>
      </c>
      <c r="G706" s="1178" t="s">
        <v>7944</v>
      </c>
      <c r="I706" s="1179" t="s">
        <v>7640</v>
      </c>
    </row>
    <row r="707" spans="2:9" ht="150" customHeight="1" x14ac:dyDescent="0.25">
      <c r="B707" s="1157" t="s">
        <v>7331</v>
      </c>
      <c r="D707" s="1179" t="s">
        <v>7945</v>
      </c>
      <c r="G707" s="1178" t="s">
        <v>7946</v>
      </c>
      <c r="I707" s="1179" t="s">
        <v>7640</v>
      </c>
    </row>
    <row r="708" spans="2:9" ht="165" customHeight="1" x14ac:dyDescent="0.25">
      <c r="B708" s="1157" t="s">
        <v>7280</v>
      </c>
      <c r="D708" s="1179" t="s">
        <v>7947</v>
      </c>
      <c r="G708" s="1178" t="s">
        <v>7948</v>
      </c>
      <c r="I708" s="1179" t="s">
        <v>7640</v>
      </c>
    </row>
    <row r="709" spans="2:9" ht="165" customHeight="1" x14ac:dyDescent="0.25">
      <c r="B709" s="1157" t="s">
        <v>7332</v>
      </c>
      <c r="D709" s="1179" t="s">
        <v>7949</v>
      </c>
      <c r="G709" s="1178" t="s">
        <v>7950</v>
      </c>
      <c r="I709" s="1179" t="s">
        <v>7634</v>
      </c>
    </row>
    <row r="710" spans="2:9" ht="150" customHeight="1" x14ac:dyDescent="0.25">
      <c r="B710" s="1157" t="s">
        <v>7345</v>
      </c>
      <c r="D710" s="1179" t="s">
        <v>7345</v>
      </c>
      <c r="G710" s="1178" t="s">
        <v>7951</v>
      </c>
      <c r="I710" s="1179" t="s">
        <v>7634</v>
      </c>
    </row>
    <row r="711" spans="2:9" ht="150" customHeight="1" x14ac:dyDescent="0.25">
      <c r="B711" s="1157" t="s">
        <v>7327</v>
      </c>
      <c r="D711" s="1179" t="s">
        <v>7327</v>
      </c>
      <c r="G711" s="1178" t="s">
        <v>7952</v>
      </c>
      <c r="I711" s="1179" t="s">
        <v>7640</v>
      </c>
    </row>
    <row r="712" spans="2:9" ht="150" customHeight="1" x14ac:dyDescent="0.25">
      <c r="B712" s="1157" t="s">
        <v>7276</v>
      </c>
      <c r="D712" s="1179" t="s">
        <v>7953</v>
      </c>
      <c r="G712" s="1178" t="s">
        <v>7954</v>
      </c>
      <c r="I712" s="1179" t="s">
        <v>7634</v>
      </c>
    </row>
    <row r="713" spans="2:9" ht="165" customHeight="1" x14ac:dyDescent="0.25">
      <c r="B713" s="1157" t="s">
        <v>7430</v>
      </c>
      <c r="D713" s="1179" t="s">
        <v>7955</v>
      </c>
      <c r="G713" s="1178" t="s">
        <v>7956</v>
      </c>
      <c r="I713" s="1179" t="s">
        <v>7634</v>
      </c>
    </row>
    <row r="714" spans="2:9" ht="15" customHeight="1" x14ac:dyDescent="0.25">
      <c r="B714" s="1157" t="s">
        <v>7679</v>
      </c>
      <c r="I714" s="1179" t="s">
        <v>7680</v>
      </c>
    </row>
    <row r="715" spans="2:9" ht="30" customHeight="1" x14ac:dyDescent="0.25">
      <c r="B715" s="1157" t="s">
        <v>7626</v>
      </c>
      <c r="D715" s="1179" t="s">
        <v>7877</v>
      </c>
      <c r="G715" s="1178" t="s">
        <v>7957</v>
      </c>
      <c r="I715" s="1179" t="s">
        <v>7631</v>
      </c>
    </row>
    <row r="716" spans="2:9" ht="165" customHeight="1" x14ac:dyDescent="0.25">
      <c r="B716" s="1157" t="s">
        <v>7285</v>
      </c>
      <c r="D716" s="1179" t="s">
        <v>7958</v>
      </c>
      <c r="G716" s="1178" t="s">
        <v>7959</v>
      </c>
      <c r="I716" s="1179" t="s">
        <v>7634</v>
      </c>
    </row>
    <row r="717" spans="2:9" ht="165" customHeight="1" x14ac:dyDescent="0.25">
      <c r="B717" s="1157" t="s">
        <v>7286</v>
      </c>
      <c r="D717" s="1179" t="s">
        <v>7286</v>
      </c>
      <c r="G717" s="1178" t="s">
        <v>7960</v>
      </c>
      <c r="I717" s="1179" t="s">
        <v>7634</v>
      </c>
    </row>
    <row r="718" spans="2:9" ht="150" customHeight="1" x14ac:dyDescent="0.25">
      <c r="B718" s="1157" t="s">
        <v>7571</v>
      </c>
      <c r="D718" s="1179" t="s">
        <v>7961</v>
      </c>
      <c r="G718" s="1178" t="s">
        <v>7962</v>
      </c>
      <c r="I718" s="1179" t="s">
        <v>7634</v>
      </c>
    </row>
    <row r="719" spans="2:9" ht="15" customHeight="1" x14ac:dyDescent="0.25">
      <c r="B719" s="1157" t="s">
        <v>7679</v>
      </c>
      <c r="I719" s="1179" t="s">
        <v>7680</v>
      </c>
    </row>
    <row r="720" spans="2:9" ht="30" customHeight="1" x14ac:dyDescent="0.25">
      <c r="B720" s="1157" t="s">
        <v>7626</v>
      </c>
      <c r="D720" s="1179" t="s">
        <v>7333</v>
      </c>
      <c r="G720" s="1178" t="s">
        <v>7963</v>
      </c>
      <c r="I720" s="1179" t="s">
        <v>7631</v>
      </c>
    </row>
    <row r="721" spans="2:9" ht="150" customHeight="1" x14ac:dyDescent="0.25">
      <c r="B721" s="1157" t="s">
        <v>7252</v>
      </c>
      <c r="D721" s="1179" t="s">
        <v>7964</v>
      </c>
      <c r="G721" s="1178" t="s">
        <v>7965</v>
      </c>
      <c r="I721" s="1179" t="s">
        <v>7640</v>
      </c>
    </row>
    <row r="722" spans="2:9" ht="150" customHeight="1" x14ac:dyDescent="0.25">
      <c r="B722" s="1157" t="s">
        <v>7562</v>
      </c>
      <c r="D722" s="1179" t="s">
        <v>7966</v>
      </c>
      <c r="G722" s="1178" t="s">
        <v>7967</v>
      </c>
      <c r="I722" s="1179" t="s">
        <v>7634</v>
      </c>
    </row>
    <row r="723" spans="2:9" ht="150" customHeight="1" x14ac:dyDescent="0.25">
      <c r="B723" s="1157" t="s">
        <v>7253</v>
      </c>
      <c r="D723" s="1179" t="s">
        <v>7253</v>
      </c>
      <c r="G723" s="1178" t="s">
        <v>7968</v>
      </c>
      <c r="I723" s="1179" t="s">
        <v>7634</v>
      </c>
    </row>
    <row r="724" spans="2:9" ht="165" customHeight="1" x14ac:dyDescent="0.25">
      <c r="B724" s="1157" t="s">
        <v>7521</v>
      </c>
      <c r="D724" s="1179" t="s">
        <v>7969</v>
      </c>
      <c r="G724" s="1178" t="s">
        <v>7970</v>
      </c>
      <c r="I724" s="1179" t="s">
        <v>7634</v>
      </c>
    </row>
    <row r="725" spans="2:9" ht="150" customHeight="1" x14ac:dyDescent="0.25">
      <c r="B725" s="1157" t="s">
        <v>7330</v>
      </c>
      <c r="D725" s="1179" t="s">
        <v>7330</v>
      </c>
      <c r="G725" s="1178" t="s">
        <v>7971</v>
      </c>
      <c r="I725" s="1179" t="s">
        <v>7634</v>
      </c>
    </row>
    <row r="726" spans="2:9" ht="15" customHeight="1" x14ac:dyDescent="0.25">
      <c r="B726" s="1157" t="s">
        <v>7679</v>
      </c>
      <c r="I726" s="1179" t="s">
        <v>7680</v>
      </c>
    </row>
    <row r="727" spans="2:9" ht="30" customHeight="1" x14ac:dyDescent="0.25">
      <c r="B727" s="1157" t="s">
        <v>7626</v>
      </c>
      <c r="D727" s="1179" t="s">
        <v>7972</v>
      </c>
      <c r="G727" s="1178" t="s">
        <v>7973</v>
      </c>
      <c r="I727" s="1179" t="s">
        <v>7631</v>
      </c>
    </row>
    <row r="728" spans="2:9" ht="150" customHeight="1" x14ac:dyDescent="0.25">
      <c r="B728" s="1157" t="s">
        <v>7336</v>
      </c>
      <c r="D728" s="1179" t="s">
        <v>7336</v>
      </c>
      <c r="G728" s="1178" t="s">
        <v>7974</v>
      </c>
      <c r="I728" s="1179" t="s">
        <v>7640</v>
      </c>
    </row>
    <row r="729" spans="2:9" ht="150" customHeight="1" x14ac:dyDescent="0.25">
      <c r="B729" s="1157" t="s">
        <v>7540</v>
      </c>
      <c r="D729" s="1179" t="s">
        <v>7975</v>
      </c>
      <c r="G729" s="1178" t="s">
        <v>7976</v>
      </c>
      <c r="I729" s="1179" t="s">
        <v>7640</v>
      </c>
    </row>
    <row r="730" spans="2:9" ht="15" customHeight="1" x14ac:dyDescent="0.25">
      <c r="B730" s="1157" t="s">
        <v>7679</v>
      </c>
      <c r="I730" s="1179" t="s">
        <v>7680</v>
      </c>
    </row>
    <row r="731" spans="2:9" ht="30" customHeight="1" x14ac:dyDescent="0.25">
      <c r="B731" s="1157" t="s">
        <v>7626</v>
      </c>
      <c r="D731" s="1179" t="s">
        <v>7681</v>
      </c>
      <c r="G731" s="1178" t="s">
        <v>7977</v>
      </c>
      <c r="I731" s="1179" t="s">
        <v>7631</v>
      </c>
    </row>
    <row r="732" spans="2:9" ht="165" customHeight="1" x14ac:dyDescent="0.25">
      <c r="B732" s="1157" t="s">
        <v>7324</v>
      </c>
      <c r="D732" s="1179" t="s">
        <v>7978</v>
      </c>
      <c r="G732" s="1178" t="s">
        <v>7979</v>
      </c>
      <c r="I732" s="1179" t="s">
        <v>7634</v>
      </c>
    </row>
    <row r="733" spans="2:9" ht="15" customHeight="1" x14ac:dyDescent="0.25">
      <c r="B733" s="1157" t="s">
        <v>7679</v>
      </c>
      <c r="I733" s="1179" t="s">
        <v>7680</v>
      </c>
    </row>
    <row r="734" spans="2:9" ht="15" customHeight="1" x14ac:dyDescent="0.25">
      <c r="B734" s="1157" t="s">
        <v>7679</v>
      </c>
      <c r="I734" s="1179" t="s">
        <v>7736</v>
      </c>
    </row>
    <row r="735" spans="2:9" ht="15" customHeight="1" x14ac:dyDescent="0.25">
      <c r="B735" s="1157" t="s">
        <v>7626</v>
      </c>
      <c r="D735" s="1179" t="s">
        <v>7980</v>
      </c>
      <c r="G735" s="1178" t="s">
        <v>7980</v>
      </c>
      <c r="I735" s="1179" t="s">
        <v>7628</v>
      </c>
    </row>
    <row r="736" spans="2:9" ht="15" customHeight="1" x14ac:dyDescent="0.25">
      <c r="B736" s="1157" t="s">
        <v>7626</v>
      </c>
      <c r="D736" s="1179" t="s">
        <v>7980</v>
      </c>
      <c r="G736" s="1178" t="s">
        <v>7981</v>
      </c>
      <c r="I736" s="1179" t="s">
        <v>7631</v>
      </c>
    </row>
    <row r="737" spans="2:9" ht="150" customHeight="1" x14ac:dyDescent="0.25">
      <c r="B737" s="1157" t="s">
        <v>7550</v>
      </c>
      <c r="D737" s="1179" t="s">
        <v>7550</v>
      </c>
      <c r="G737" s="1178" t="s">
        <v>7982</v>
      </c>
      <c r="I737" s="1179" t="s">
        <v>7634</v>
      </c>
    </row>
    <row r="738" spans="2:9" ht="150" customHeight="1" x14ac:dyDescent="0.25">
      <c r="B738" s="1157" t="s">
        <v>7469</v>
      </c>
      <c r="D738" s="1179" t="s">
        <v>7983</v>
      </c>
      <c r="G738" s="1178" t="s">
        <v>7984</v>
      </c>
      <c r="I738" s="1179" t="s">
        <v>7634</v>
      </c>
    </row>
    <row r="739" spans="2:9" ht="150" customHeight="1" x14ac:dyDescent="0.25">
      <c r="B739" s="1157" t="s">
        <v>7490</v>
      </c>
      <c r="D739" s="1179" t="s">
        <v>7490</v>
      </c>
      <c r="G739" s="1178" t="s">
        <v>7985</v>
      </c>
      <c r="I739" s="1179" t="s">
        <v>7634</v>
      </c>
    </row>
    <row r="740" spans="2:9" ht="150" customHeight="1" x14ac:dyDescent="0.25">
      <c r="B740" s="1157" t="s">
        <v>7517</v>
      </c>
      <c r="D740" s="1179" t="s">
        <v>7517</v>
      </c>
      <c r="G740" s="1178" t="s">
        <v>7986</v>
      </c>
      <c r="I740" s="1179" t="s">
        <v>7634</v>
      </c>
    </row>
    <row r="741" spans="2:9" ht="165" customHeight="1" x14ac:dyDescent="0.25">
      <c r="B741" s="1157" t="s">
        <v>7259</v>
      </c>
      <c r="D741" s="1179" t="s">
        <v>7987</v>
      </c>
      <c r="G741" s="1178" t="s">
        <v>7988</v>
      </c>
      <c r="I741" s="1179" t="s">
        <v>7640</v>
      </c>
    </row>
    <row r="742" spans="2:9" ht="165" customHeight="1" x14ac:dyDescent="0.25">
      <c r="B742" s="1157" t="s">
        <v>7492</v>
      </c>
      <c r="D742" s="1179" t="s">
        <v>7492</v>
      </c>
      <c r="G742" s="1178" t="s">
        <v>7989</v>
      </c>
      <c r="I742" s="1179" t="s">
        <v>7640</v>
      </c>
    </row>
    <row r="743" spans="2:9" ht="150" customHeight="1" x14ac:dyDescent="0.25">
      <c r="B743" s="1157" t="s">
        <v>7260</v>
      </c>
      <c r="D743" s="1179" t="s">
        <v>7260</v>
      </c>
      <c r="G743" s="1178" t="s">
        <v>7990</v>
      </c>
      <c r="I743" s="1179" t="s">
        <v>7640</v>
      </c>
    </row>
    <row r="744" spans="2:9" ht="150" customHeight="1" x14ac:dyDescent="0.25">
      <c r="B744" s="1157" t="s">
        <v>7493</v>
      </c>
      <c r="D744" s="1179" t="s">
        <v>7991</v>
      </c>
      <c r="G744" s="1178" t="s">
        <v>7992</v>
      </c>
      <c r="I744" s="1179" t="s">
        <v>7634</v>
      </c>
    </row>
    <row r="745" spans="2:9" ht="165" customHeight="1" x14ac:dyDescent="0.25">
      <c r="B745" s="1157" t="s">
        <v>7269</v>
      </c>
      <c r="D745" s="1179" t="s">
        <v>7993</v>
      </c>
      <c r="G745" s="1178" t="s">
        <v>7994</v>
      </c>
      <c r="I745" s="1179" t="s">
        <v>7640</v>
      </c>
    </row>
    <row r="746" spans="2:9" ht="165" customHeight="1" x14ac:dyDescent="0.25">
      <c r="B746" s="1157" t="s">
        <v>7501</v>
      </c>
      <c r="D746" s="1179" t="s">
        <v>7995</v>
      </c>
      <c r="G746" s="1178" t="s">
        <v>7996</v>
      </c>
      <c r="I746" s="1179" t="s">
        <v>7634</v>
      </c>
    </row>
    <row r="747" spans="2:9" ht="150" customHeight="1" x14ac:dyDescent="0.25">
      <c r="B747" s="1157" t="s">
        <v>7500</v>
      </c>
      <c r="D747" s="1179" t="s">
        <v>7500</v>
      </c>
      <c r="G747" s="1178" t="s">
        <v>7997</v>
      </c>
      <c r="I747" s="1179" t="s">
        <v>7634</v>
      </c>
    </row>
    <row r="748" spans="2:9" ht="150" customHeight="1" x14ac:dyDescent="0.25">
      <c r="B748" s="1157" t="s">
        <v>7504</v>
      </c>
      <c r="D748" s="1179" t="s">
        <v>7998</v>
      </c>
      <c r="G748" s="1178" t="s">
        <v>7999</v>
      </c>
      <c r="I748" s="1179" t="s">
        <v>7634</v>
      </c>
    </row>
    <row r="749" spans="2:9" ht="150" customHeight="1" x14ac:dyDescent="0.25">
      <c r="B749" s="1157" t="s">
        <v>7576</v>
      </c>
      <c r="D749" s="1179" t="s">
        <v>8000</v>
      </c>
      <c r="G749" s="1178" t="s">
        <v>8001</v>
      </c>
      <c r="I749" s="1179" t="s">
        <v>7634</v>
      </c>
    </row>
    <row r="750" spans="2:9" ht="150" customHeight="1" x14ac:dyDescent="0.25">
      <c r="B750" s="1157" t="s">
        <v>7577</v>
      </c>
      <c r="D750" s="1179" t="s">
        <v>8002</v>
      </c>
      <c r="G750" s="1178" t="s">
        <v>8003</v>
      </c>
      <c r="I750" s="1179" t="s">
        <v>7634</v>
      </c>
    </row>
    <row r="751" spans="2:9" ht="150" customHeight="1" x14ac:dyDescent="0.25">
      <c r="B751" s="1157" t="s">
        <v>7483</v>
      </c>
      <c r="D751" s="1179" t="s">
        <v>7483</v>
      </c>
      <c r="G751" s="1178" t="s">
        <v>8004</v>
      </c>
      <c r="I751" s="1179" t="s">
        <v>7634</v>
      </c>
    </row>
    <row r="752" spans="2:9" ht="150" customHeight="1" x14ac:dyDescent="0.25">
      <c r="B752" s="1157" t="s">
        <v>7578</v>
      </c>
      <c r="D752" s="1179" t="s">
        <v>8005</v>
      </c>
      <c r="G752" s="1178" t="s">
        <v>8006</v>
      </c>
      <c r="I752" s="1179" t="s">
        <v>7634</v>
      </c>
    </row>
    <row r="753" spans="2:9" ht="150" customHeight="1" x14ac:dyDescent="0.25">
      <c r="B753" s="1157" t="s">
        <v>7551</v>
      </c>
      <c r="D753" s="1179" t="s">
        <v>8007</v>
      </c>
      <c r="G753" s="1178" t="s">
        <v>8008</v>
      </c>
      <c r="I753" s="1179" t="s">
        <v>7634</v>
      </c>
    </row>
    <row r="754" spans="2:9" ht="150" customHeight="1" x14ac:dyDescent="0.25">
      <c r="B754" s="1157" t="s">
        <v>7494</v>
      </c>
      <c r="D754" s="1179" t="s">
        <v>8009</v>
      </c>
      <c r="G754" s="1178" t="s">
        <v>8010</v>
      </c>
      <c r="I754" s="1179" t="s">
        <v>7634</v>
      </c>
    </row>
    <row r="755" spans="2:9" ht="15" customHeight="1" x14ac:dyDescent="0.25">
      <c r="B755" s="1157" t="s">
        <v>7679</v>
      </c>
      <c r="I755" s="1179" t="s">
        <v>7680</v>
      </c>
    </row>
    <row r="756" spans="2:9" ht="15" customHeight="1" x14ac:dyDescent="0.25">
      <c r="B756" s="1157" t="s">
        <v>7626</v>
      </c>
      <c r="D756" s="1179" t="s">
        <v>8011</v>
      </c>
      <c r="G756" s="1178" t="s">
        <v>8012</v>
      </c>
      <c r="I756" s="1179" t="s">
        <v>7631</v>
      </c>
    </row>
    <row r="757" spans="2:9" ht="150" customHeight="1" x14ac:dyDescent="0.25">
      <c r="B757" s="1157" t="s">
        <v>7516</v>
      </c>
      <c r="D757" s="1179" t="s">
        <v>8013</v>
      </c>
      <c r="G757" s="1178" t="s">
        <v>8014</v>
      </c>
      <c r="I757" s="1179" t="s">
        <v>7634</v>
      </c>
    </row>
    <row r="758" spans="2:9" ht="15" customHeight="1" x14ac:dyDescent="0.25">
      <c r="B758" s="1157" t="s">
        <v>7679</v>
      </c>
      <c r="I758" s="1179" t="s">
        <v>7680</v>
      </c>
    </row>
    <row r="759" spans="2:9" ht="15" customHeight="1" x14ac:dyDescent="0.25">
      <c r="B759" s="1157" t="s">
        <v>7626</v>
      </c>
      <c r="D759" s="1179" t="s">
        <v>7495</v>
      </c>
      <c r="G759" s="1178" t="s">
        <v>8015</v>
      </c>
      <c r="I759" s="1179" t="s">
        <v>7631</v>
      </c>
    </row>
    <row r="760" spans="2:9" ht="150" customHeight="1" x14ac:dyDescent="0.25">
      <c r="B760" s="1157" t="s">
        <v>7498</v>
      </c>
      <c r="D760" s="1179" t="s">
        <v>8016</v>
      </c>
      <c r="G760" s="1178" t="s">
        <v>8017</v>
      </c>
      <c r="I760" s="1179" t="s">
        <v>7634</v>
      </c>
    </row>
    <row r="761" spans="2:9" ht="150" customHeight="1" x14ac:dyDescent="0.25">
      <c r="B761" s="1157" t="s">
        <v>7502</v>
      </c>
      <c r="D761" s="1179" t="s">
        <v>7502</v>
      </c>
      <c r="G761" s="1178" t="s">
        <v>8018</v>
      </c>
      <c r="I761" s="1179" t="s">
        <v>7634</v>
      </c>
    </row>
    <row r="762" spans="2:9" ht="165" customHeight="1" x14ac:dyDescent="0.25">
      <c r="B762" s="1157" t="s">
        <v>7503</v>
      </c>
      <c r="D762" s="1179" t="s">
        <v>8019</v>
      </c>
      <c r="G762" s="1178" t="s">
        <v>8020</v>
      </c>
      <c r="I762" s="1179" t="s">
        <v>7634</v>
      </c>
    </row>
    <row r="763" spans="2:9" ht="150" customHeight="1" x14ac:dyDescent="0.25">
      <c r="B763" s="1157" t="s">
        <v>7505</v>
      </c>
      <c r="D763" s="1179" t="s">
        <v>7505</v>
      </c>
      <c r="G763" s="1178" t="s">
        <v>8021</v>
      </c>
      <c r="I763" s="1179" t="s">
        <v>7634</v>
      </c>
    </row>
    <row r="764" spans="2:9" ht="165" customHeight="1" x14ac:dyDescent="0.25">
      <c r="B764" s="1157" t="s">
        <v>7317</v>
      </c>
      <c r="D764" s="1179" t="s">
        <v>8022</v>
      </c>
      <c r="G764" s="1178" t="s">
        <v>8023</v>
      </c>
      <c r="I764" s="1179" t="s">
        <v>7634</v>
      </c>
    </row>
    <row r="765" spans="2:9" ht="150" customHeight="1" x14ac:dyDescent="0.25">
      <c r="B765" s="1157" t="s">
        <v>7491</v>
      </c>
      <c r="D765" s="1179" t="s">
        <v>8024</v>
      </c>
      <c r="G765" s="1178" t="s">
        <v>8025</v>
      </c>
      <c r="I765" s="1179" t="s">
        <v>7634</v>
      </c>
    </row>
    <row r="766" spans="2:9" ht="150" customHeight="1" x14ac:dyDescent="0.25">
      <c r="B766" s="1157" t="s">
        <v>7314</v>
      </c>
      <c r="D766" s="1179" t="s">
        <v>8026</v>
      </c>
      <c r="G766" s="1178" t="s">
        <v>8027</v>
      </c>
      <c r="I766" s="1179" t="s">
        <v>7640</v>
      </c>
    </row>
    <row r="767" spans="2:9" ht="150" customHeight="1" x14ac:dyDescent="0.25">
      <c r="B767" s="1157" t="s">
        <v>7318</v>
      </c>
      <c r="D767" s="1179" t="s">
        <v>8028</v>
      </c>
      <c r="G767" s="1178" t="s">
        <v>8029</v>
      </c>
      <c r="I767" s="1179" t="s">
        <v>7640</v>
      </c>
    </row>
    <row r="768" spans="2:9" ht="15" customHeight="1" x14ac:dyDescent="0.25">
      <c r="B768" s="1157" t="s">
        <v>7679</v>
      </c>
      <c r="I768" s="1179" t="s">
        <v>7680</v>
      </c>
    </row>
    <row r="769" spans="2:9" ht="15" customHeight="1" x14ac:dyDescent="0.25">
      <c r="B769" s="1157" t="s">
        <v>7626</v>
      </c>
      <c r="D769" s="1179" t="s">
        <v>8030</v>
      </c>
      <c r="G769" s="1178" t="s">
        <v>8031</v>
      </c>
      <c r="I769" s="1179" t="s">
        <v>7631</v>
      </c>
    </row>
    <row r="770" spans="2:9" ht="150" customHeight="1" x14ac:dyDescent="0.25">
      <c r="B770" s="1157" t="s">
        <v>7470</v>
      </c>
      <c r="D770" s="1179" t="s">
        <v>7470</v>
      </c>
      <c r="G770" s="1178" t="s">
        <v>8032</v>
      </c>
      <c r="I770" s="1179" t="s">
        <v>7634</v>
      </c>
    </row>
    <row r="771" spans="2:9" ht="150" customHeight="1" x14ac:dyDescent="0.25">
      <c r="B771" s="1157" t="s">
        <v>7263</v>
      </c>
      <c r="D771" s="1179" t="s">
        <v>8033</v>
      </c>
      <c r="G771" s="1178" t="s">
        <v>8034</v>
      </c>
      <c r="I771" s="1179" t="s">
        <v>7640</v>
      </c>
    </row>
    <row r="772" spans="2:9" ht="165" customHeight="1" x14ac:dyDescent="0.25">
      <c r="B772" s="1157" t="s">
        <v>7270</v>
      </c>
      <c r="D772" s="1179" t="s">
        <v>8035</v>
      </c>
      <c r="G772" s="1178" t="s">
        <v>8036</v>
      </c>
      <c r="I772" s="1179" t="s">
        <v>7640</v>
      </c>
    </row>
    <row r="773" spans="2:9" ht="150" customHeight="1" x14ac:dyDescent="0.25">
      <c r="B773" s="1157" t="s">
        <v>7478</v>
      </c>
      <c r="D773" s="1179" t="s">
        <v>8037</v>
      </c>
      <c r="G773" s="1178" t="s">
        <v>8038</v>
      </c>
      <c r="I773" s="1179" t="s">
        <v>7634</v>
      </c>
    </row>
    <row r="774" spans="2:9" ht="15" customHeight="1" x14ac:dyDescent="0.25">
      <c r="B774" s="1157" t="s">
        <v>7679</v>
      </c>
      <c r="I774" s="1179" t="s">
        <v>7680</v>
      </c>
    </row>
    <row r="775" spans="2:9" ht="15" customHeight="1" x14ac:dyDescent="0.25">
      <c r="B775" s="1157" t="s">
        <v>7679</v>
      </c>
      <c r="I775" s="1179" t="s">
        <v>7736</v>
      </c>
    </row>
    <row r="776" spans="2:9" ht="15" customHeight="1" x14ac:dyDescent="0.25">
      <c r="B776" s="1157" t="s">
        <v>7626</v>
      </c>
      <c r="D776" s="1179" t="s">
        <v>8039</v>
      </c>
      <c r="G776" s="1178" t="s">
        <v>8039</v>
      </c>
      <c r="I776" s="1179" t="s">
        <v>7628</v>
      </c>
    </row>
    <row r="777" spans="2:9" ht="30" customHeight="1" x14ac:dyDescent="0.25">
      <c r="B777" s="1157" t="s">
        <v>7626</v>
      </c>
      <c r="D777" s="1179" t="s">
        <v>8040</v>
      </c>
      <c r="G777" s="1178" t="s">
        <v>8041</v>
      </c>
      <c r="I777" s="1179" t="s">
        <v>7631</v>
      </c>
    </row>
    <row r="778" spans="2:9" ht="165" customHeight="1" x14ac:dyDescent="0.25">
      <c r="B778" s="1157" t="s">
        <v>7485</v>
      </c>
      <c r="D778" s="1179" t="s">
        <v>7485</v>
      </c>
      <c r="G778" s="1178" t="s">
        <v>8042</v>
      </c>
      <c r="I778" s="1179" t="s">
        <v>7640</v>
      </c>
    </row>
    <row r="779" spans="2:9" ht="180" customHeight="1" x14ac:dyDescent="0.25">
      <c r="B779" s="1157" t="s">
        <v>7484</v>
      </c>
      <c r="D779" s="1179" t="s">
        <v>8043</v>
      </c>
      <c r="G779" s="1178" t="s">
        <v>8044</v>
      </c>
      <c r="I779" s="1179" t="s">
        <v>7640</v>
      </c>
    </row>
    <row r="780" spans="2:9" ht="150" customHeight="1" x14ac:dyDescent="0.25">
      <c r="B780" s="1157" t="s">
        <v>7486</v>
      </c>
      <c r="D780" s="1179" t="s">
        <v>7486</v>
      </c>
      <c r="G780" s="1178" t="s">
        <v>8045</v>
      </c>
      <c r="I780" s="1179" t="s">
        <v>7634</v>
      </c>
    </row>
    <row r="781" spans="2:9" ht="15" customHeight="1" x14ac:dyDescent="0.25">
      <c r="B781" s="1157" t="s">
        <v>7679</v>
      </c>
      <c r="I781" s="1179" t="s">
        <v>7680</v>
      </c>
    </row>
    <row r="782" spans="2:9" ht="15" customHeight="1" x14ac:dyDescent="0.25">
      <c r="B782" s="1157" t="s">
        <v>7679</v>
      </c>
      <c r="I782" s="1179" t="s">
        <v>7736</v>
      </c>
    </row>
    <row r="783" spans="2:9" ht="15" customHeight="1" x14ac:dyDescent="0.25">
      <c r="B783" s="1157" t="s">
        <v>7626</v>
      </c>
      <c r="D783" s="1179" t="s">
        <v>8046</v>
      </c>
      <c r="G783" s="1178" t="s">
        <v>8046</v>
      </c>
      <c r="I783" s="1179" t="s">
        <v>7628</v>
      </c>
    </row>
    <row r="784" spans="2:9" ht="30" customHeight="1" x14ac:dyDescent="0.25">
      <c r="B784" s="1157" t="s">
        <v>7626</v>
      </c>
      <c r="D784" s="1179" t="s">
        <v>7730</v>
      </c>
      <c r="G784" s="1178" t="s">
        <v>8047</v>
      </c>
      <c r="I784" s="1179" t="s">
        <v>7631</v>
      </c>
    </row>
    <row r="785" spans="2:9" ht="150" customHeight="1" x14ac:dyDescent="0.25">
      <c r="B785" s="1157" t="s">
        <v>7506</v>
      </c>
      <c r="D785" s="1179" t="s">
        <v>7506</v>
      </c>
      <c r="G785" s="1178" t="s">
        <v>8048</v>
      </c>
      <c r="I785" s="1179" t="s">
        <v>7634</v>
      </c>
    </row>
    <row r="786" spans="2:9" ht="165" customHeight="1" x14ac:dyDescent="0.25">
      <c r="B786" s="1157" t="s">
        <v>7620</v>
      </c>
      <c r="D786" s="1179" t="s">
        <v>8049</v>
      </c>
      <c r="G786" s="1178" t="s">
        <v>8050</v>
      </c>
      <c r="I786" s="1179" t="s">
        <v>7640</v>
      </c>
    </row>
    <row r="787" spans="2:9" ht="165" customHeight="1" x14ac:dyDescent="0.25">
      <c r="B787" s="1157" t="s">
        <v>7335</v>
      </c>
      <c r="D787" s="1179" t="s">
        <v>8051</v>
      </c>
      <c r="G787" s="1178" t="s">
        <v>8052</v>
      </c>
      <c r="I787" s="1179" t="s">
        <v>7640</v>
      </c>
    </row>
    <row r="788" spans="2:9" ht="15" customHeight="1" x14ac:dyDescent="0.25">
      <c r="B788" s="1157" t="s">
        <v>7679</v>
      </c>
      <c r="I788" s="1179" t="s">
        <v>7680</v>
      </c>
    </row>
    <row r="789" spans="2:9" ht="30" customHeight="1" x14ac:dyDescent="0.25">
      <c r="B789" s="1157" t="s">
        <v>7626</v>
      </c>
      <c r="D789" s="1179" t="s">
        <v>7972</v>
      </c>
      <c r="G789" s="1178" t="s">
        <v>8053</v>
      </c>
      <c r="I789" s="1179" t="s">
        <v>7631</v>
      </c>
    </row>
    <row r="790" spans="2:9" ht="150" customHeight="1" x14ac:dyDescent="0.25">
      <c r="B790" s="1157" t="s">
        <v>7507</v>
      </c>
      <c r="D790" s="1179" t="s">
        <v>7507</v>
      </c>
      <c r="G790" s="1178" t="s">
        <v>8054</v>
      </c>
      <c r="I790" s="1179" t="s">
        <v>7634</v>
      </c>
    </row>
    <row r="791" spans="2:9" ht="150" customHeight="1" x14ac:dyDescent="0.25">
      <c r="B791" s="1157" t="s">
        <v>7554</v>
      </c>
      <c r="D791" s="1179" t="s">
        <v>7554</v>
      </c>
      <c r="G791" s="1178" t="s">
        <v>8055</v>
      </c>
      <c r="I791" s="1179" t="s">
        <v>7634</v>
      </c>
    </row>
    <row r="792" spans="2:9" ht="165" customHeight="1" x14ac:dyDescent="0.25">
      <c r="B792" s="1157" t="s">
        <v>7559</v>
      </c>
      <c r="D792" s="1179" t="s">
        <v>8056</v>
      </c>
      <c r="G792" s="1178" t="s">
        <v>8057</v>
      </c>
      <c r="I792" s="1179" t="s">
        <v>7634</v>
      </c>
    </row>
    <row r="793" spans="2:9" ht="150" customHeight="1" x14ac:dyDescent="0.25">
      <c r="B793" s="1157" t="s">
        <v>7555</v>
      </c>
      <c r="D793" s="1179" t="s">
        <v>8058</v>
      </c>
      <c r="G793" s="1178" t="s">
        <v>8059</v>
      </c>
      <c r="I793" s="1179" t="s">
        <v>7634</v>
      </c>
    </row>
    <row r="794" spans="2:9" ht="150" customHeight="1" x14ac:dyDescent="0.25">
      <c r="B794" s="1157" t="s">
        <v>7539</v>
      </c>
      <c r="D794" s="1179" t="s">
        <v>8060</v>
      </c>
      <c r="G794" s="1178" t="s">
        <v>8061</v>
      </c>
      <c r="I794" s="1179" t="s">
        <v>7634</v>
      </c>
    </row>
    <row r="795" spans="2:9" ht="15" customHeight="1" x14ac:dyDescent="0.25">
      <c r="B795" s="1157" t="s">
        <v>7679</v>
      </c>
      <c r="I795" s="1179" t="s">
        <v>7680</v>
      </c>
    </row>
    <row r="796" spans="2:9" ht="15" customHeight="1" x14ac:dyDescent="0.25">
      <c r="B796" s="1157" t="s">
        <v>7626</v>
      </c>
      <c r="D796" s="1179" t="s">
        <v>8062</v>
      </c>
      <c r="G796" s="1178" t="s">
        <v>8063</v>
      </c>
      <c r="I796" s="1179" t="s">
        <v>7631</v>
      </c>
    </row>
    <row r="797" spans="2:9" ht="150" customHeight="1" x14ac:dyDescent="0.25">
      <c r="B797" s="1157" t="s">
        <v>7552</v>
      </c>
      <c r="D797" s="1179" t="s">
        <v>8064</v>
      </c>
      <c r="G797" s="1178" t="s">
        <v>8065</v>
      </c>
      <c r="I797" s="1179" t="s">
        <v>7634</v>
      </c>
    </row>
    <row r="798" spans="2:9" ht="150" customHeight="1" x14ac:dyDescent="0.25">
      <c r="B798" s="1157" t="s">
        <v>7553</v>
      </c>
      <c r="D798" s="1179" t="s">
        <v>8066</v>
      </c>
      <c r="G798" s="1178" t="s">
        <v>8067</v>
      </c>
      <c r="I798" s="1179" t="s">
        <v>7634</v>
      </c>
    </row>
    <row r="799" spans="2:9" ht="150" customHeight="1" x14ac:dyDescent="0.25">
      <c r="B799" s="1157" t="s">
        <v>7561</v>
      </c>
      <c r="D799" s="1179" t="s">
        <v>7561</v>
      </c>
      <c r="G799" s="1178" t="s">
        <v>8068</v>
      </c>
      <c r="I799" s="1179" t="s">
        <v>7634</v>
      </c>
    </row>
    <row r="800" spans="2:9" ht="150" customHeight="1" x14ac:dyDescent="0.25">
      <c r="B800" s="1157" t="s">
        <v>7575</v>
      </c>
      <c r="D800" s="1179" t="s">
        <v>7575</v>
      </c>
      <c r="G800" s="1178" t="s">
        <v>8069</v>
      </c>
      <c r="I800" s="1179" t="s">
        <v>7634</v>
      </c>
    </row>
    <row r="801" spans="2:9" ht="15" customHeight="1" x14ac:dyDescent="0.25">
      <c r="B801" s="1157" t="s">
        <v>7679</v>
      </c>
      <c r="I801" s="1179" t="s">
        <v>7680</v>
      </c>
    </row>
    <row r="802" spans="2:9" ht="15" customHeight="1" x14ac:dyDescent="0.25">
      <c r="B802" s="1157" t="s">
        <v>7626</v>
      </c>
      <c r="D802" s="1179" t="s">
        <v>8011</v>
      </c>
      <c r="G802" s="1178" t="s">
        <v>8070</v>
      </c>
      <c r="I802" s="1179" t="s">
        <v>7631</v>
      </c>
    </row>
    <row r="803" spans="2:9" ht="150" customHeight="1" x14ac:dyDescent="0.25">
      <c r="B803" s="1157" t="s">
        <v>7528</v>
      </c>
      <c r="D803" s="1179" t="s">
        <v>8071</v>
      </c>
      <c r="G803" s="1178" t="s">
        <v>8072</v>
      </c>
      <c r="I803" s="1179" t="s">
        <v>7634</v>
      </c>
    </row>
    <row r="804" spans="2:9" ht="165" customHeight="1" x14ac:dyDescent="0.25">
      <c r="B804" s="1157" t="s">
        <v>7529</v>
      </c>
      <c r="D804" s="1179" t="s">
        <v>8073</v>
      </c>
      <c r="G804" s="1178" t="s">
        <v>8074</v>
      </c>
      <c r="I804" s="1179" t="s">
        <v>7634</v>
      </c>
    </row>
    <row r="805" spans="2:9" ht="180" customHeight="1" x14ac:dyDescent="0.25">
      <c r="B805" s="1157" t="s">
        <v>7546</v>
      </c>
      <c r="D805" s="1179" t="s">
        <v>8075</v>
      </c>
      <c r="G805" s="1178" t="s">
        <v>8076</v>
      </c>
      <c r="I805" s="1179" t="s">
        <v>7634</v>
      </c>
    </row>
    <row r="806" spans="2:9" ht="150" customHeight="1" x14ac:dyDescent="0.25">
      <c r="B806" s="1157" t="s">
        <v>7533</v>
      </c>
      <c r="D806" s="1179" t="s">
        <v>8077</v>
      </c>
      <c r="G806" s="1178" t="s">
        <v>8078</v>
      </c>
      <c r="I806" s="1179" t="s">
        <v>7634</v>
      </c>
    </row>
    <row r="807" spans="2:9" ht="165" customHeight="1" x14ac:dyDescent="0.25">
      <c r="B807" s="1157" t="s">
        <v>7548</v>
      </c>
      <c r="D807" s="1179" t="s">
        <v>8079</v>
      </c>
      <c r="G807" s="1178" t="s">
        <v>8080</v>
      </c>
      <c r="I807" s="1179" t="s">
        <v>7634</v>
      </c>
    </row>
    <row r="808" spans="2:9" ht="15" customHeight="1" x14ac:dyDescent="0.25">
      <c r="B808" s="1157" t="s">
        <v>7679</v>
      </c>
      <c r="I808" s="1179" t="s">
        <v>7680</v>
      </c>
    </row>
    <row r="809" spans="2:9" ht="30" customHeight="1" x14ac:dyDescent="0.25">
      <c r="B809" s="1157" t="s">
        <v>7626</v>
      </c>
      <c r="D809" s="1179" t="s">
        <v>8081</v>
      </c>
      <c r="G809" s="1178" t="s">
        <v>8082</v>
      </c>
      <c r="I809" s="1179" t="s">
        <v>7631</v>
      </c>
    </row>
    <row r="810" spans="2:9" ht="150" customHeight="1" x14ac:dyDescent="0.25">
      <c r="B810" s="1157" t="s">
        <v>7564</v>
      </c>
      <c r="D810" s="1179" t="s">
        <v>8083</v>
      </c>
      <c r="G810" s="1178" t="s">
        <v>8084</v>
      </c>
      <c r="I810" s="1179" t="s">
        <v>7640</v>
      </c>
    </row>
    <row r="811" spans="2:9" ht="150" customHeight="1" x14ac:dyDescent="0.25">
      <c r="B811" s="1157" t="s">
        <v>7572</v>
      </c>
      <c r="D811" s="1179" t="s">
        <v>8085</v>
      </c>
      <c r="G811" s="1178" t="s">
        <v>8086</v>
      </c>
      <c r="I811" s="1179" t="s">
        <v>7634</v>
      </c>
    </row>
    <row r="812" spans="2:9" ht="150" customHeight="1" x14ac:dyDescent="0.25">
      <c r="B812" s="1157" t="s">
        <v>7623</v>
      </c>
      <c r="D812" s="1179" t="s">
        <v>8087</v>
      </c>
      <c r="G812" s="1178" t="s">
        <v>8088</v>
      </c>
      <c r="I812" s="1179" t="s">
        <v>7640</v>
      </c>
    </row>
    <row r="813" spans="2:9" ht="165" customHeight="1" x14ac:dyDescent="0.25">
      <c r="B813" s="1157" t="s">
        <v>7619</v>
      </c>
      <c r="D813" s="1179" t="s">
        <v>8089</v>
      </c>
      <c r="G813" s="1178" t="s">
        <v>8090</v>
      </c>
      <c r="I813" s="1179" t="s">
        <v>7640</v>
      </c>
    </row>
    <row r="814" spans="2:9" ht="150" customHeight="1" x14ac:dyDescent="0.25">
      <c r="B814" s="1157" t="s">
        <v>7579</v>
      </c>
      <c r="D814" s="1179" t="s">
        <v>8091</v>
      </c>
      <c r="G814" s="1178" t="s">
        <v>8092</v>
      </c>
      <c r="I814" s="1179" t="s">
        <v>7634</v>
      </c>
    </row>
    <row r="815" spans="2:9" ht="150" customHeight="1" x14ac:dyDescent="0.25">
      <c r="B815" s="1157" t="s">
        <v>7558</v>
      </c>
      <c r="D815" s="1179" t="s">
        <v>8093</v>
      </c>
      <c r="G815" s="1178" t="s">
        <v>8094</v>
      </c>
      <c r="I815" s="1179" t="s">
        <v>7634</v>
      </c>
    </row>
    <row r="816" spans="2:9" ht="15" customHeight="1" x14ac:dyDescent="0.25">
      <c r="B816" s="1157" t="s">
        <v>7679</v>
      </c>
      <c r="I816" s="1179" t="s">
        <v>7680</v>
      </c>
    </row>
    <row r="817" spans="2:9" ht="30" customHeight="1" x14ac:dyDescent="0.25">
      <c r="B817" s="1157" t="s">
        <v>7626</v>
      </c>
      <c r="D817" s="1179" t="s">
        <v>7877</v>
      </c>
      <c r="G817" s="1178" t="s">
        <v>8095</v>
      </c>
      <c r="I817" s="1179" t="s">
        <v>7631</v>
      </c>
    </row>
    <row r="818" spans="2:9" ht="150" customHeight="1" x14ac:dyDescent="0.25">
      <c r="B818" s="1157" t="s">
        <v>7508</v>
      </c>
      <c r="D818" s="1179" t="s">
        <v>7508</v>
      </c>
      <c r="G818" s="1178" t="s">
        <v>8096</v>
      </c>
      <c r="I818" s="1179" t="s">
        <v>7634</v>
      </c>
    </row>
    <row r="819" spans="2:9" ht="15" customHeight="1" x14ac:dyDescent="0.25">
      <c r="B819" s="1157" t="s">
        <v>7679</v>
      </c>
      <c r="I819" s="1179" t="s">
        <v>7680</v>
      </c>
    </row>
    <row r="820" spans="2:9" ht="15" customHeight="1" x14ac:dyDescent="0.25">
      <c r="B820" s="1157" t="s">
        <v>7679</v>
      </c>
      <c r="I820" s="1179" t="s">
        <v>7736</v>
      </c>
    </row>
    <row r="821" spans="2:9" ht="15" customHeight="1" x14ac:dyDescent="0.25">
      <c r="B821" s="1157" t="s">
        <v>7626</v>
      </c>
      <c r="D821" s="1179" t="s">
        <v>8097</v>
      </c>
      <c r="G821" s="1178" t="s">
        <v>8097</v>
      </c>
      <c r="I821" s="1179" t="s">
        <v>7628</v>
      </c>
    </row>
    <row r="822" spans="2:9" ht="15" customHeight="1" x14ac:dyDescent="0.25">
      <c r="B822" s="1157" t="s">
        <v>7626</v>
      </c>
      <c r="D822" s="1179" t="s">
        <v>8097</v>
      </c>
      <c r="G822" s="1178" t="s">
        <v>8098</v>
      </c>
      <c r="I822" s="1179" t="s">
        <v>7631</v>
      </c>
    </row>
    <row r="823" spans="2:9" ht="150" customHeight="1" x14ac:dyDescent="0.25">
      <c r="B823" s="1157" t="s">
        <v>7589</v>
      </c>
      <c r="D823" s="1179" t="s">
        <v>8099</v>
      </c>
      <c r="G823" s="1178" t="s">
        <v>8100</v>
      </c>
      <c r="I823" s="1179" t="s">
        <v>7634</v>
      </c>
    </row>
    <row r="824" spans="2:9" ht="180" customHeight="1" x14ac:dyDescent="0.25">
      <c r="B824" s="1157" t="s">
        <v>7591</v>
      </c>
      <c r="D824" s="1179" t="s">
        <v>8101</v>
      </c>
      <c r="G824" s="1178" t="s">
        <v>8102</v>
      </c>
      <c r="I824" s="1179" t="s">
        <v>7640</v>
      </c>
    </row>
    <row r="825" spans="2:9" ht="165" customHeight="1" x14ac:dyDescent="0.25">
      <c r="B825" s="1157" t="s">
        <v>7590</v>
      </c>
      <c r="D825" s="1179" t="s">
        <v>8103</v>
      </c>
      <c r="G825" s="1178" t="s">
        <v>8104</v>
      </c>
      <c r="I825" s="1179" t="s">
        <v>7634</v>
      </c>
    </row>
    <row r="826" spans="2:9" ht="150" customHeight="1" x14ac:dyDescent="0.25">
      <c r="B826" s="1157" t="s">
        <v>7596</v>
      </c>
      <c r="D826" s="1179" t="s">
        <v>7596</v>
      </c>
      <c r="G826" s="1178" t="s">
        <v>8105</v>
      </c>
      <c r="I826" s="1179" t="s">
        <v>7640</v>
      </c>
    </row>
    <row r="827" spans="2:9" ht="150" customHeight="1" x14ac:dyDescent="0.25">
      <c r="B827" s="1157" t="s">
        <v>7587</v>
      </c>
      <c r="D827" s="1179" t="s">
        <v>8106</v>
      </c>
      <c r="G827" s="1178" t="s">
        <v>8107</v>
      </c>
      <c r="I827" s="1179" t="s">
        <v>7640</v>
      </c>
    </row>
    <row r="828" spans="2:9" ht="15" customHeight="1" x14ac:dyDescent="0.25">
      <c r="B828" s="1157" t="s">
        <v>7679</v>
      </c>
      <c r="I828" s="1179" t="s">
        <v>7680</v>
      </c>
    </row>
    <row r="829" spans="2:9" ht="15" customHeight="1" x14ac:dyDescent="0.25">
      <c r="B829" s="1157" t="s">
        <v>7679</v>
      </c>
      <c r="I829" s="1179" t="s">
        <v>7736</v>
      </c>
    </row>
    <row r="830" spans="2:9" ht="15" customHeight="1" x14ac:dyDescent="0.25">
      <c r="B830" s="1157" t="s">
        <v>7626</v>
      </c>
      <c r="D830" s="1179" t="s">
        <v>8108</v>
      </c>
      <c r="G830" s="1178" t="s">
        <v>8108</v>
      </c>
      <c r="I830" s="1179" t="s">
        <v>7628</v>
      </c>
    </row>
    <row r="831" spans="2:9" ht="30" customHeight="1" x14ac:dyDescent="0.25">
      <c r="B831" s="1157" t="s">
        <v>7626</v>
      </c>
      <c r="D831" s="1179" t="s">
        <v>7877</v>
      </c>
      <c r="G831" s="1178" t="s">
        <v>8109</v>
      </c>
      <c r="I831" s="1179" t="s">
        <v>7631</v>
      </c>
    </row>
    <row r="832" spans="2:9" ht="150" customHeight="1" x14ac:dyDescent="0.25">
      <c r="B832" s="1157" t="s">
        <v>7250</v>
      </c>
      <c r="D832" s="1179" t="s">
        <v>8110</v>
      </c>
      <c r="G832" s="1178" t="s">
        <v>8111</v>
      </c>
      <c r="I832" s="1179" t="s">
        <v>7634</v>
      </c>
    </row>
    <row r="833" spans="2:9" ht="150" customHeight="1" x14ac:dyDescent="0.25">
      <c r="B833" s="1157" t="s">
        <v>7511</v>
      </c>
      <c r="D833" s="1179" t="s">
        <v>8112</v>
      </c>
      <c r="G833" s="1178" t="s">
        <v>8113</v>
      </c>
      <c r="I833" s="1179" t="s">
        <v>7634</v>
      </c>
    </row>
    <row r="834" spans="2:9" ht="150" customHeight="1" x14ac:dyDescent="0.25">
      <c r="B834" s="1157" t="s">
        <v>7518</v>
      </c>
      <c r="D834" s="1179" t="s">
        <v>8114</v>
      </c>
      <c r="G834" s="1178" t="s">
        <v>8115</v>
      </c>
      <c r="I834" s="1179" t="s">
        <v>7634</v>
      </c>
    </row>
    <row r="835" spans="2:9" ht="150" customHeight="1" x14ac:dyDescent="0.25">
      <c r="B835" s="1157" t="s">
        <v>7519</v>
      </c>
      <c r="D835" s="1179" t="s">
        <v>8116</v>
      </c>
      <c r="G835" s="1178" t="s">
        <v>8117</v>
      </c>
      <c r="I835" s="1179" t="s">
        <v>7634</v>
      </c>
    </row>
    <row r="836" spans="2:9" ht="195" customHeight="1" x14ac:dyDescent="0.25">
      <c r="B836" s="1157" t="s">
        <v>7346</v>
      </c>
      <c r="D836" s="1179" t="s">
        <v>8118</v>
      </c>
      <c r="G836" s="1178" t="s">
        <v>8119</v>
      </c>
      <c r="I836" s="1179" t="s">
        <v>7634</v>
      </c>
    </row>
    <row r="837" spans="2:9" ht="150" customHeight="1" x14ac:dyDescent="0.25">
      <c r="B837" s="1157" t="s">
        <v>7531</v>
      </c>
      <c r="D837" s="1179" t="s">
        <v>7531</v>
      </c>
      <c r="G837" s="1178" t="s">
        <v>8120</v>
      </c>
      <c r="I837" s="1179" t="s">
        <v>7640</v>
      </c>
    </row>
    <row r="838" spans="2:9" ht="150" customHeight="1" x14ac:dyDescent="0.25">
      <c r="B838" s="1157" t="s">
        <v>7334</v>
      </c>
      <c r="D838" s="1179" t="s">
        <v>8121</v>
      </c>
      <c r="G838" s="1178" t="s">
        <v>8122</v>
      </c>
      <c r="I838" s="1179" t="s">
        <v>7634</v>
      </c>
    </row>
    <row r="839" spans="2:9" ht="150" customHeight="1" x14ac:dyDescent="0.25">
      <c r="B839" s="1157" t="s">
        <v>7512</v>
      </c>
      <c r="D839" s="1179" t="s">
        <v>7512</v>
      </c>
      <c r="G839" s="1178" t="s">
        <v>8123</v>
      </c>
      <c r="I839" s="1179" t="s">
        <v>7634</v>
      </c>
    </row>
    <row r="840" spans="2:9" ht="150" customHeight="1" x14ac:dyDescent="0.25">
      <c r="B840" s="1157" t="s">
        <v>7520</v>
      </c>
      <c r="D840" s="1179" t="s">
        <v>8124</v>
      </c>
      <c r="G840" s="1178" t="s">
        <v>8125</v>
      </c>
      <c r="I840" s="1179" t="s">
        <v>7640</v>
      </c>
    </row>
    <row r="841" spans="2:9" ht="150" customHeight="1" x14ac:dyDescent="0.25">
      <c r="B841" s="1157" t="s">
        <v>7255</v>
      </c>
      <c r="D841" s="1179" t="s">
        <v>7255</v>
      </c>
      <c r="G841" s="1178" t="s">
        <v>8126</v>
      </c>
      <c r="I841" s="1179" t="s">
        <v>7640</v>
      </c>
    </row>
    <row r="842" spans="2:9" ht="165" customHeight="1" x14ac:dyDescent="0.25">
      <c r="B842" s="1157" t="s">
        <v>7532</v>
      </c>
      <c r="D842" s="1179" t="s">
        <v>8127</v>
      </c>
      <c r="G842" s="1178" t="s">
        <v>8128</v>
      </c>
      <c r="I842" s="1179" t="s">
        <v>7634</v>
      </c>
    </row>
    <row r="843" spans="2:9" ht="150" customHeight="1" x14ac:dyDescent="0.25">
      <c r="B843" s="1157" t="s">
        <v>7251</v>
      </c>
      <c r="D843" s="1179" t="s">
        <v>8129</v>
      </c>
      <c r="G843" s="1178" t="s">
        <v>8130</v>
      </c>
      <c r="I843" s="1179" t="s">
        <v>7634</v>
      </c>
    </row>
    <row r="844" spans="2:9" ht="165" customHeight="1" x14ac:dyDescent="0.25">
      <c r="B844" s="1157" t="s">
        <v>7482</v>
      </c>
      <c r="D844" s="1179" t="s">
        <v>8131</v>
      </c>
      <c r="G844" s="1178" t="s">
        <v>8132</v>
      </c>
      <c r="I844" s="1179" t="s">
        <v>7634</v>
      </c>
    </row>
    <row r="845" spans="2:9" ht="150" customHeight="1" x14ac:dyDescent="0.25">
      <c r="B845" s="1157" t="s">
        <v>7474</v>
      </c>
      <c r="D845" s="1179" t="s">
        <v>8133</v>
      </c>
      <c r="G845" s="1178" t="s">
        <v>8134</v>
      </c>
      <c r="I845" s="1179" t="s">
        <v>7634</v>
      </c>
    </row>
    <row r="846" spans="2:9" ht="150" customHeight="1" x14ac:dyDescent="0.25">
      <c r="B846" s="1157" t="s">
        <v>7536</v>
      </c>
      <c r="D846" s="1179" t="s">
        <v>8135</v>
      </c>
      <c r="G846" s="1178" t="s">
        <v>8136</v>
      </c>
      <c r="I846" s="1179" t="s">
        <v>7634</v>
      </c>
    </row>
    <row r="847" spans="2:9" ht="15" customHeight="1" x14ac:dyDescent="0.25">
      <c r="B847" s="1157" t="s">
        <v>7679</v>
      </c>
      <c r="I847" s="1179" t="s">
        <v>7680</v>
      </c>
    </row>
    <row r="848" spans="2:9" ht="30" customHeight="1" x14ac:dyDescent="0.25">
      <c r="B848" s="1157" t="s">
        <v>7626</v>
      </c>
      <c r="D848" s="1179" t="s">
        <v>8011</v>
      </c>
      <c r="G848" s="1178" t="s">
        <v>8137</v>
      </c>
      <c r="I848" s="1179" t="s">
        <v>7631</v>
      </c>
    </row>
    <row r="849" spans="2:9" ht="150" customHeight="1" x14ac:dyDescent="0.25">
      <c r="B849" s="1157" t="s">
        <v>7514</v>
      </c>
      <c r="D849" s="1179" t="s">
        <v>8138</v>
      </c>
      <c r="G849" s="1178" t="s">
        <v>8139</v>
      </c>
      <c r="I849" s="1179" t="s">
        <v>7634</v>
      </c>
    </row>
    <row r="850" spans="2:9" ht="150" customHeight="1" x14ac:dyDescent="0.25">
      <c r="B850" s="1157" t="s">
        <v>7525</v>
      </c>
      <c r="D850" s="1179" t="s">
        <v>7525</v>
      </c>
      <c r="G850" s="1178" t="s">
        <v>8140</v>
      </c>
      <c r="I850" s="1179" t="s">
        <v>7634</v>
      </c>
    </row>
    <row r="851" spans="2:9" ht="150" customHeight="1" x14ac:dyDescent="0.25">
      <c r="B851" s="1157" t="s">
        <v>7534</v>
      </c>
      <c r="D851" s="1179" t="s">
        <v>8141</v>
      </c>
      <c r="G851" s="1178" t="s">
        <v>8142</v>
      </c>
      <c r="I851" s="1179" t="s">
        <v>7634</v>
      </c>
    </row>
    <row r="852" spans="2:9" ht="165" customHeight="1" x14ac:dyDescent="0.25">
      <c r="B852" s="1157" t="s">
        <v>7515</v>
      </c>
      <c r="D852" s="1179" t="s">
        <v>8143</v>
      </c>
      <c r="G852" s="1178" t="s">
        <v>8144</v>
      </c>
      <c r="I852" s="1179" t="s">
        <v>7634</v>
      </c>
    </row>
    <row r="853" spans="2:9" ht="150" customHeight="1" x14ac:dyDescent="0.25">
      <c r="B853" s="1157" t="s">
        <v>7477</v>
      </c>
      <c r="D853" s="1179" t="s">
        <v>7477</v>
      </c>
      <c r="G853" s="1178" t="s">
        <v>8145</v>
      </c>
      <c r="I853" s="1179" t="s">
        <v>7634</v>
      </c>
    </row>
    <row r="854" spans="2:9" ht="150" customHeight="1" x14ac:dyDescent="0.25">
      <c r="B854" s="1157" t="s">
        <v>7530</v>
      </c>
      <c r="D854" s="1179" t="s">
        <v>8146</v>
      </c>
      <c r="G854" s="1178" t="s">
        <v>8147</v>
      </c>
      <c r="I854" s="1179" t="s">
        <v>7634</v>
      </c>
    </row>
    <row r="855" spans="2:9" ht="15" customHeight="1" x14ac:dyDescent="0.25">
      <c r="B855" s="1157" t="s">
        <v>7679</v>
      </c>
      <c r="I855" s="1179" t="s">
        <v>7680</v>
      </c>
    </row>
    <row r="856" spans="2:9" ht="30" customHeight="1" x14ac:dyDescent="0.25">
      <c r="B856" s="1157" t="s">
        <v>7626</v>
      </c>
      <c r="D856" s="1179" t="s">
        <v>8030</v>
      </c>
      <c r="G856" s="1178" t="s">
        <v>8148</v>
      </c>
      <c r="I856" s="1179" t="s">
        <v>7631</v>
      </c>
    </row>
    <row r="857" spans="2:9" ht="165" customHeight="1" x14ac:dyDescent="0.25">
      <c r="B857" s="1157" t="s">
        <v>7471</v>
      </c>
      <c r="D857" s="1179" t="s">
        <v>8149</v>
      </c>
      <c r="G857" s="1178" t="s">
        <v>8150</v>
      </c>
      <c r="I857" s="1179" t="s">
        <v>7634</v>
      </c>
    </row>
    <row r="858" spans="2:9" ht="150" customHeight="1" x14ac:dyDescent="0.25">
      <c r="B858" s="1157" t="s">
        <v>7473</v>
      </c>
      <c r="D858" s="1179" t="s">
        <v>8151</v>
      </c>
      <c r="G858" s="1178" t="s">
        <v>8152</v>
      </c>
      <c r="I858" s="1179" t="s">
        <v>7634</v>
      </c>
    </row>
    <row r="859" spans="2:9" ht="165" customHeight="1" x14ac:dyDescent="0.25">
      <c r="B859" s="1157" t="s">
        <v>7257</v>
      </c>
      <c r="D859" s="1179" t="s">
        <v>7257</v>
      </c>
      <c r="G859" s="1178" t="s">
        <v>8153</v>
      </c>
      <c r="I859" s="1179" t="s">
        <v>7640</v>
      </c>
    </row>
    <row r="860" spans="2:9" ht="150" customHeight="1" x14ac:dyDescent="0.25">
      <c r="B860" s="1157" t="s">
        <v>7261</v>
      </c>
      <c r="D860" s="1179" t="s">
        <v>8154</v>
      </c>
      <c r="G860" s="1178" t="s">
        <v>8155</v>
      </c>
      <c r="I860" s="1179" t="s">
        <v>7640</v>
      </c>
    </row>
    <row r="861" spans="2:9" ht="165" customHeight="1" x14ac:dyDescent="0.25">
      <c r="B861" s="1157" t="s">
        <v>7475</v>
      </c>
      <c r="D861" s="1179" t="s">
        <v>7475</v>
      </c>
      <c r="G861" s="1178" t="s">
        <v>8156</v>
      </c>
      <c r="I861" s="1179" t="s">
        <v>7634</v>
      </c>
    </row>
    <row r="862" spans="2:9" ht="150" customHeight="1" x14ac:dyDescent="0.25">
      <c r="B862" s="1157" t="s">
        <v>7264</v>
      </c>
      <c r="D862" s="1179" t="s">
        <v>8157</v>
      </c>
      <c r="G862" s="1178" t="s">
        <v>8158</v>
      </c>
      <c r="I862" s="1179" t="s">
        <v>7634</v>
      </c>
    </row>
    <row r="863" spans="2:9" ht="150" customHeight="1" x14ac:dyDescent="0.25">
      <c r="B863" s="1157" t="s">
        <v>7480</v>
      </c>
      <c r="D863" s="1179" t="s">
        <v>7480</v>
      </c>
      <c r="G863" s="1178" t="s">
        <v>8159</v>
      </c>
      <c r="I863" s="1179" t="s">
        <v>7634</v>
      </c>
    </row>
    <row r="864" spans="2:9" ht="150" customHeight="1" x14ac:dyDescent="0.25">
      <c r="B864" s="1157" t="s">
        <v>7262</v>
      </c>
      <c r="D864" s="1179" t="s">
        <v>8160</v>
      </c>
      <c r="G864" s="1178" t="s">
        <v>8161</v>
      </c>
      <c r="I864" s="1179" t="s">
        <v>7640</v>
      </c>
    </row>
    <row r="865" spans="2:9" ht="165" customHeight="1" x14ac:dyDescent="0.25">
      <c r="B865" s="1157" t="s">
        <v>7274</v>
      </c>
      <c r="D865" s="1179" t="s">
        <v>8162</v>
      </c>
      <c r="G865" s="1178" t="s">
        <v>8163</v>
      </c>
      <c r="I865" s="1179" t="s">
        <v>7640</v>
      </c>
    </row>
    <row r="866" spans="2:9" ht="165" customHeight="1" x14ac:dyDescent="0.25">
      <c r="B866" s="1157" t="s">
        <v>7476</v>
      </c>
      <c r="D866" s="1179" t="s">
        <v>8164</v>
      </c>
      <c r="G866" s="1178" t="s">
        <v>8165</v>
      </c>
      <c r="I866" s="1179" t="s">
        <v>7640</v>
      </c>
    </row>
    <row r="867" spans="2:9" ht="165" customHeight="1" x14ac:dyDescent="0.25">
      <c r="B867" s="1157" t="s">
        <v>7472</v>
      </c>
      <c r="D867" s="1179" t="s">
        <v>8166</v>
      </c>
      <c r="G867" s="1178" t="s">
        <v>8167</v>
      </c>
      <c r="I867" s="1179" t="s">
        <v>7634</v>
      </c>
    </row>
    <row r="868" spans="2:9" ht="180" customHeight="1" x14ac:dyDescent="0.25">
      <c r="B868" s="1157" t="s">
        <v>7258</v>
      </c>
      <c r="D868" s="1179" t="s">
        <v>8168</v>
      </c>
      <c r="G868" s="1178" t="s">
        <v>8169</v>
      </c>
      <c r="I868" s="1179" t="s">
        <v>7640</v>
      </c>
    </row>
    <row r="869" spans="2:9" ht="15" customHeight="1" x14ac:dyDescent="0.25">
      <c r="B869" s="1157" t="s">
        <v>7679</v>
      </c>
      <c r="I869" s="1179" t="s">
        <v>7680</v>
      </c>
    </row>
    <row r="870" spans="2:9" ht="15" customHeight="1" x14ac:dyDescent="0.25">
      <c r="B870" s="1157" t="s">
        <v>7679</v>
      </c>
      <c r="I870" s="1179" t="s">
        <v>7736</v>
      </c>
    </row>
    <row r="871" spans="2:9" ht="15" customHeight="1" x14ac:dyDescent="0.25">
      <c r="B871" s="1157" t="s">
        <v>7626</v>
      </c>
      <c r="D871" s="1179" t="s">
        <v>8170</v>
      </c>
      <c r="G871" s="1178" t="s">
        <v>8170</v>
      </c>
      <c r="I871" s="1179" t="s">
        <v>7628</v>
      </c>
    </row>
    <row r="872" spans="2:9" ht="30" customHeight="1" x14ac:dyDescent="0.25">
      <c r="B872" s="1157" t="s">
        <v>7626</v>
      </c>
      <c r="D872" s="1179" t="s">
        <v>8171</v>
      </c>
      <c r="G872" s="1178" t="s">
        <v>8172</v>
      </c>
      <c r="I872" s="1179" t="s">
        <v>7631</v>
      </c>
    </row>
    <row r="873" spans="2:9" ht="150" customHeight="1" x14ac:dyDescent="0.25">
      <c r="B873" s="1157" t="s">
        <v>7509</v>
      </c>
      <c r="D873" s="1179" t="s">
        <v>7509</v>
      </c>
      <c r="G873" s="1178" t="s">
        <v>8173</v>
      </c>
      <c r="I873" s="1179" t="s">
        <v>7640</v>
      </c>
    </row>
    <row r="874" spans="2:9" ht="165" customHeight="1" x14ac:dyDescent="0.25">
      <c r="B874" s="1157" t="s">
        <v>7543</v>
      </c>
      <c r="D874" s="1179" t="s">
        <v>8174</v>
      </c>
      <c r="G874" s="1178" t="s">
        <v>8175</v>
      </c>
      <c r="I874" s="1179" t="s">
        <v>7634</v>
      </c>
    </row>
    <row r="875" spans="2:9" ht="150" customHeight="1" x14ac:dyDescent="0.25">
      <c r="B875" s="1157" t="s">
        <v>7510</v>
      </c>
      <c r="D875" s="1179" t="s">
        <v>8176</v>
      </c>
      <c r="G875" s="1178" t="s">
        <v>8177</v>
      </c>
      <c r="I875" s="1179" t="s">
        <v>7634</v>
      </c>
    </row>
    <row r="876" spans="2:9" ht="150" customHeight="1" x14ac:dyDescent="0.25">
      <c r="B876" s="1157" t="s">
        <v>7373</v>
      </c>
      <c r="D876" s="1179" t="s">
        <v>8178</v>
      </c>
      <c r="G876" s="1178" t="s">
        <v>8179</v>
      </c>
      <c r="I876" s="1179" t="s">
        <v>7634</v>
      </c>
    </row>
    <row r="877" spans="2:9" ht="150" customHeight="1" x14ac:dyDescent="0.25">
      <c r="B877" s="1157" t="s">
        <v>7374</v>
      </c>
      <c r="D877" s="1179" t="s">
        <v>7374</v>
      </c>
      <c r="G877" s="1178" t="s">
        <v>8180</v>
      </c>
      <c r="I877" s="1179" t="s">
        <v>7634</v>
      </c>
    </row>
    <row r="878" spans="2:9" ht="150" customHeight="1" x14ac:dyDescent="0.25">
      <c r="B878" s="1157" t="s">
        <v>7545</v>
      </c>
      <c r="D878" s="1179" t="s">
        <v>8181</v>
      </c>
      <c r="G878" s="1178" t="s">
        <v>8182</v>
      </c>
      <c r="I878" s="1179" t="s">
        <v>7634</v>
      </c>
    </row>
    <row r="879" spans="2:9" ht="165" customHeight="1" x14ac:dyDescent="0.25">
      <c r="B879" s="1157" t="s">
        <v>7527</v>
      </c>
      <c r="D879" s="1179" t="s">
        <v>8183</v>
      </c>
      <c r="G879" s="1178" t="s">
        <v>8184</v>
      </c>
      <c r="I879" s="1179" t="s">
        <v>7634</v>
      </c>
    </row>
    <row r="880" spans="2:9" ht="15" customHeight="1" x14ac:dyDescent="0.25">
      <c r="B880" s="1157" t="s">
        <v>7679</v>
      </c>
      <c r="I880" s="1179" t="s">
        <v>7680</v>
      </c>
    </row>
    <row r="881" spans="2:9" ht="30" customHeight="1" x14ac:dyDescent="0.25">
      <c r="B881" s="1157" t="s">
        <v>7626</v>
      </c>
      <c r="D881" s="1179" t="s">
        <v>7774</v>
      </c>
      <c r="G881" s="1178" t="s">
        <v>8185</v>
      </c>
      <c r="I881" s="1179" t="s">
        <v>7631</v>
      </c>
    </row>
    <row r="882" spans="2:9" ht="150" customHeight="1" x14ac:dyDescent="0.25">
      <c r="B882" s="1157" t="s">
        <v>7624</v>
      </c>
      <c r="D882" s="1179" t="s">
        <v>7624</v>
      </c>
      <c r="G882" s="1178" t="s">
        <v>8186</v>
      </c>
      <c r="I882" s="1179" t="s">
        <v>7640</v>
      </c>
    </row>
    <row r="883" spans="2:9" ht="165" customHeight="1" x14ac:dyDescent="0.25">
      <c r="B883" s="1157" t="s">
        <v>7522</v>
      </c>
      <c r="D883" s="1179" t="s">
        <v>8187</v>
      </c>
      <c r="G883" s="1178" t="s">
        <v>8188</v>
      </c>
      <c r="I883" s="1179" t="s">
        <v>7634</v>
      </c>
    </row>
    <row r="884" spans="2:9" ht="150" customHeight="1" x14ac:dyDescent="0.25">
      <c r="B884" s="1157" t="s">
        <v>7523</v>
      </c>
      <c r="D884" s="1179" t="s">
        <v>8189</v>
      </c>
      <c r="G884" s="1178" t="s">
        <v>8190</v>
      </c>
      <c r="I884" s="1179" t="s">
        <v>7634</v>
      </c>
    </row>
    <row r="885" spans="2:9" ht="150" customHeight="1" x14ac:dyDescent="0.25">
      <c r="B885" s="1157" t="s">
        <v>7538</v>
      </c>
      <c r="D885" s="1179" t="s">
        <v>8191</v>
      </c>
      <c r="G885" s="1178" t="s">
        <v>8192</v>
      </c>
      <c r="I885" s="1179" t="s">
        <v>7634</v>
      </c>
    </row>
    <row r="886" spans="2:9" ht="165" customHeight="1" x14ac:dyDescent="0.25">
      <c r="B886" s="1157" t="s">
        <v>7524</v>
      </c>
      <c r="D886" s="1179" t="s">
        <v>7524</v>
      </c>
      <c r="G886" s="1178" t="s">
        <v>8193</v>
      </c>
      <c r="I886" s="1179" t="s">
        <v>7634</v>
      </c>
    </row>
    <row r="887" spans="2:9" ht="150" customHeight="1" x14ac:dyDescent="0.25">
      <c r="B887" s="1157" t="s">
        <v>7622</v>
      </c>
      <c r="D887" s="1179" t="s">
        <v>7622</v>
      </c>
      <c r="G887" s="1178" t="s">
        <v>8194</v>
      </c>
      <c r="I887" s="1179" t="s">
        <v>7640</v>
      </c>
    </row>
    <row r="888" spans="2:9" ht="15" customHeight="1" x14ac:dyDescent="0.25">
      <c r="B888" s="1157" t="s">
        <v>7679</v>
      </c>
      <c r="I888" s="1179" t="s">
        <v>7680</v>
      </c>
    </row>
    <row r="889" spans="2:9" ht="30" customHeight="1" x14ac:dyDescent="0.25">
      <c r="B889" s="1157" t="s">
        <v>7626</v>
      </c>
      <c r="D889" s="1179" t="s">
        <v>7929</v>
      </c>
      <c r="G889" s="1178" t="s">
        <v>8195</v>
      </c>
      <c r="I889" s="1179" t="s">
        <v>7631</v>
      </c>
    </row>
    <row r="890" spans="2:9" ht="150" customHeight="1" x14ac:dyDescent="0.25">
      <c r="B890" s="1157" t="s">
        <v>7526</v>
      </c>
      <c r="D890" s="1179" t="s">
        <v>8196</v>
      </c>
      <c r="G890" s="1178" t="s">
        <v>8197</v>
      </c>
      <c r="I890" s="1179" t="s">
        <v>7634</v>
      </c>
    </row>
    <row r="891" spans="2:9" ht="180" customHeight="1" x14ac:dyDescent="0.25">
      <c r="B891" s="1157" t="s">
        <v>7603</v>
      </c>
      <c r="D891" s="1179" t="s">
        <v>8198</v>
      </c>
      <c r="G891" s="1178" t="s">
        <v>8199</v>
      </c>
      <c r="I891" s="1179" t="s">
        <v>7634</v>
      </c>
    </row>
    <row r="892" spans="2:9" ht="150" customHeight="1" x14ac:dyDescent="0.25">
      <c r="B892" s="1157" t="s">
        <v>7604</v>
      </c>
      <c r="D892" s="1179" t="s">
        <v>8200</v>
      </c>
      <c r="G892" s="1178" t="s">
        <v>8201</v>
      </c>
      <c r="I892" s="1179" t="s">
        <v>7634</v>
      </c>
    </row>
    <row r="893" spans="2:9" ht="150" customHeight="1" x14ac:dyDescent="0.25">
      <c r="B893" s="1157" t="s">
        <v>7612</v>
      </c>
      <c r="D893" s="1179" t="s">
        <v>8202</v>
      </c>
      <c r="G893" s="1178" t="s">
        <v>8203</v>
      </c>
      <c r="I893" s="1179" t="s">
        <v>7634</v>
      </c>
    </row>
    <row r="894" spans="2:9" ht="165" customHeight="1" x14ac:dyDescent="0.25">
      <c r="B894" s="1157" t="s">
        <v>7542</v>
      </c>
      <c r="D894" s="1179" t="s">
        <v>8204</v>
      </c>
      <c r="G894" s="1178" t="s">
        <v>8205</v>
      </c>
      <c r="I894" s="1179" t="s">
        <v>7634</v>
      </c>
    </row>
    <row r="895" spans="2:9" ht="165" customHeight="1" x14ac:dyDescent="0.25">
      <c r="B895" s="1157" t="s">
        <v>7392</v>
      </c>
      <c r="D895" s="1179" t="s">
        <v>7392</v>
      </c>
      <c r="G895" s="1178" t="s">
        <v>8206</v>
      </c>
      <c r="I895" s="1179" t="s">
        <v>7640</v>
      </c>
    </row>
    <row r="896" spans="2:9" ht="165" customHeight="1" x14ac:dyDescent="0.25">
      <c r="B896" s="1157" t="s">
        <v>7387</v>
      </c>
      <c r="D896" s="1179" t="s">
        <v>8207</v>
      </c>
      <c r="G896" s="1178" t="s">
        <v>8208</v>
      </c>
      <c r="I896" s="1179" t="s">
        <v>7634</v>
      </c>
    </row>
    <row r="897" spans="2:9" ht="15" customHeight="1" x14ac:dyDescent="0.25">
      <c r="B897" s="1157" t="s">
        <v>7679</v>
      </c>
      <c r="I897" s="1179" t="s">
        <v>7680</v>
      </c>
    </row>
    <row r="898" spans="2:9" ht="45" customHeight="1" x14ac:dyDescent="0.25">
      <c r="B898" s="1157" t="s">
        <v>7626</v>
      </c>
      <c r="D898" s="1179" t="s">
        <v>7807</v>
      </c>
      <c r="G898" s="1178" t="s">
        <v>8209</v>
      </c>
      <c r="I898" s="1179" t="s">
        <v>7631</v>
      </c>
    </row>
    <row r="899" spans="2:9" ht="165" customHeight="1" x14ac:dyDescent="0.25">
      <c r="B899" s="1157" t="s">
        <v>7368</v>
      </c>
      <c r="D899" s="1179" t="s">
        <v>8210</v>
      </c>
      <c r="G899" s="1178" t="s">
        <v>8211</v>
      </c>
      <c r="I899" s="1179" t="s">
        <v>7634</v>
      </c>
    </row>
    <row r="900" spans="2:9" ht="180" customHeight="1" x14ac:dyDescent="0.25">
      <c r="B900" s="1157" t="s">
        <v>7337</v>
      </c>
      <c r="D900" s="1179" t="s">
        <v>8212</v>
      </c>
      <c r="G900" s="1178" t="s">
        <v>8213</v>
      </c>
      <c r="I900" s="1179" t="s">
        <v>7634</v>
      </c>
    </row>
    <row r="901" spans="2:9" ht="180" customHeight="1" x14ac:dyDescent="0.25">
      <c r="B901" s="1157" t="s">
        <v>7570</v>
      </c>
      <c r="D901" s="1179" t="s">
        <v>7570</v>
      </c>
      <c r="G901" s="1178" t="s">
        <v>8214</v>
      </c>
      <c r="I901" s="1179" t="s">
        <v>7634</v>
      </c>
    </row>
    <row r="902" spans="2:9" ht="165" customHeight="1" x14ac:dyDescent="0.25">
      <c r="B902" s="1157" t="s">
        <v>7349</v>
      </c>
      <c r="D902" s="1179" t="s">
        <v>8215</v>
      </c>
      <c r="G902" s="1178" t="s">
        <v>8216</v>
      </c>
      <c r="I902" s="1179" t="s">
        <v>7634</v>
      </c>
    </row>
    <row r="903" spans="2:9" ht="195" customHeight="1" x14ac:dyDescent="0.25">
      <c r="B903" s="1157" t="s">
        <v>7350</v>
      </c>
      <c r="D903" s="1179" t="s">
        <v>8217</v>
      </c>
      <c r="G903" s="1178" t="s">
        <v>8218</v>
      </c>
      <c r="I903" s="1179" t="s">
        <v>7634</v>
      </c>
    </row>
    <row r="904" spans="2:9" ht="180" customHeight="1" x14ac:dyDescent="0.25">
      <c r="B904" s="1157" t="s">
        <v>7370</v>
      </c>
      <c r="D904" s="1179" t="s">
        <v>8219</v>
      </c>
      <c r="G904" s="1178" t="s">
        <v>8220</v>
      </c>
      <c r="I904" s="1179" t="s">
        <v>7634</v>
      </c>
    </row>
    <row r="905" spans="2:9" ht="15" customHeight="1" x14ac:dyDescent="0.25">
      <c r="B905" s="1157" t="s">
        <v>7679</v>
      </c>
      <c r="I905" s="1179" t="s">
        <v>7680</v>
      </c>
    </row>
    <row r="906" spans="2:9" ht="45" customHeight="1" x14ac:dyDescent="0.25">
      <c r="B906" s="1157" t="s">
        <v>7626</v>
      </c>
      <c r="D906" s="1179" t="s">
        <v>7855</v>
      </c>
      <c r="G906" s="1178" t="s">
        <v>8221</v>
      </c>
      <c r="I906" s="1179" t="s">
        <v>7631</v>
      </c>
    </row>
    <row r="907" spans="2:9" ht="180" customHeight="1" x14ac:dyDescent="0.25">
      <c r="B907" s="1157" t="s">
        <v>7376</v>
      </c>
      <c r="D907" s="1179" t="s">
        <v>8222</v>
      </c>
      <c r="G907" s="1178" t="s">
        <v>8223</v>
      </c>
      <c r="I907" s="1179" t="s">
        <v>7634</v>
      </c>
    </row>
    <row r="908" spans="2:9" ht="165" customHeight="1" x14ac:dyDescent="0.25">
      <c r="B908" s="1157" t="s">
        <v>7377</v>
      </c>
      <c r="D908" s="1179" t="s">
        <v>8224</v>
      </c>
      <c r="G908" s="1178" t="s">
        <v>8225</v>
      </c>
      <c r="I908" s="1179" t="s">
        <v>7634</v>
      </c>
    </row>
    <row r="909" spans="2:9" ht="165" customHeight="1" x14ac:dyDescent="0.25">
      <c r="B909" s="1157" t="s">
        <v>7383</v>
      </c>
      <c r="D909" s="1179" t="s">
        <v>8226</v>
      </c>
      <c r="G909" s="1178" t="s">
        <v>8227</v>
      </c>
      <c r="I909" s="1179" t="s">
        <v>7634</v>
      </c>
    </row>
    <row r="910" spans="2:9" ht="15" customHeight="1" x14ac:dyDescent="0.25">
      <c r="B910" s="1157" t="s">
        <v>7679</v>
      </c>
      <c r="I910" s="1179" t="s">
        <v>7680</v>
      </c>
    </row>
    <row r="911" spans="2:9" ht="30" customHeight="1" x14ac:dyDescent="0.25">
      <c r="B911" s="1157" t="s">
        <v>7626</v>
      </c>
      <c r="D911" s="1179" t="s">
        <v>7333</v>
      </c>
      <c r="G911" s="1178" t="s">
        <v>8228</v>
      </c>
      <c r="I911" s="1179" t="s">
        <v>7631</v>
      </c>
    </row>
    <row r="912" spans="2:9" ht="180" customHeight="1" x14ac:dyDescent="0.25">
      <c r="B912" s="1157" t="s">
        <v>7565</v>
      </c>
      <c r="D912" s="1179" t="s">
        <v>8229</v>
      </c>
      <c r="G912" s="1178" t="s">
        <v>8230</v>
      </c>
      <c r="I912" s="1179" t="s">
        <v>7634</v>
      </c>
    </row>
    <row r="913" spans="2:9" ht="150" customHeight="1" x14ac:dyDescent="0.25">
      <c r="B913" s="1157" t="s">
        <v>7621</v>
      </c>
      <c r="D913" s="1179" t="s">
        <v>7621</v>
      </c>
      <c r="G913" s="1178" t="s">
        <v>8231</v>
      </c>
      <c r="I913" s="1179" t="s">
        <v>7634</v>
      </c>
    </row>
    <row r="914" spans="2:9" ht="165" customHeight="1" x14ac:dyDescent="0.25">
      <c r="B914" s="1157" t="s">
        <v>7351</v>
      </c>
      <c r="D914" s="1179" t="s">
        <v>8232</v>
      </c>
      <c r="G914" s="1178" t="s">
        <v>8233</v>
      </c>
      <c r="I914" s="1179" t="s">
        <v>7634</v>
      </c>
    </row>
    <row r="915" spans="2:9" ht="150" customHeight="1" x14ac:dyDescent="0.25">
      <c r="B915" s="1157" t="s">
        <v>7232</v>
      </c>
      <c r="D915" s="1179" t="s">
        <v>7232</v>
      </c>
      <c r="G915" s="1178" t="s">
        <v>8234</v>
      </c>
      <c r="I915" s="1179" t="s">
        <v>7640</v>
      </c>
    </row>
    <row r="916" spans="2:9" ht="150" customHeight="1" x14ac:dyDescent="0.25">
      <c r="B916" s="1157" t="s">
        <v>7333</v>
      </c>
      <c r="D916" s="1179" t="s">
        <v>7333</v>
      </c>
      <c r="G916" s="1178" t="s">
        <v>8235</v>
      </c>
      <c r="I916" s="1179" t="s">
        <v>7634</v>
      </c>
    </row>
    <row r="917" spans="2:9" ht="15" customHeight="1" x14ac:dyDescent="0.25">
      <c r="B917" s="1157" t="s">
        <v>7679</v>
      </c>
      <c r="I917" s="1179" t="s">
        <v>7680</v>
      </c>
    </row>
    <row r="918" spans="2:9" ht="15" customHeight="1" x14ac:dyDescent="0.25">
      <c r="B918" s="1157" t="s">
        <v>7679</v>
      </c>
      <c r="I918" s="1179" t="s">
        <v>7736</v>
      </c>
    </row>
    <row r="919" spans="2:9" ht="15" customHeight="1" x14ac:dyDescent="0.25">
      <c r="B919" s="1157" t="s">
        <v>7626</v>
      </c>
      <c r="D919" s="1179" t="s">
        <v>7455</v>
      </c>
      <c r="G919" s="1178" t="s">
        <v>7455</v>
      </c>
      <c r="I919" s="1179" t="s">
        <v>7628</v>
      </c>
    </row>
    <row r="920" spans="2:9" ht="30" customHeight="1" x14ac:dyDescent="0.25">
      <c r="B920" s="1157" t="s">
        <v>7626</v>
      </c>
      <c r="D920" s="1179" t="s">
        <v>8236</v>
      </c>
      <c r="G920" s="1178" t="s">
        <v>8237</v>
      </c>
      <c r="I920" s="1179" t="s">
        <v>7631</v>
      </c>
    </row>
    <row r="921" spans="2:9" ht="165" customHeight="1" x14ac:dyDescent="0.25">
      <c r="B921" s="1157" t="s">
        <v>7355</v>
      </c>
      <c r="D921" s="1179" t="s">
        <v>7355</v>
      </c>
      <c r="G921" s="1178" t="s">
        <v>8238</v>
      </c>
      <c r="I921" s="1179" t="s">
        <v>7640</v>
      </c>
    </row>
    <row r="922" spans="2:9" ht="165" customHeight="1" x14ac:dyDescent="0.25">
      <c r="B922" s="1157" t="s">
        <v>7360</v>
      </c>
      <c r="D922" s="1179" t="s">
        <v>7360</v>
      </c>
      <c r="G922" s="1178" t="s">
        <v>8239</v>
      </c>
      <c r="I922" s="1179" t="s">
        <v>7634</v>
      </c>
    </row>
    <row r="923" spans="2:9" ht="15" customHeight="1" x14ac:dyDescent="0.25">
      <c r="B923" s="1157" t="s">
        <v>7679</v>
      </c>
      <c r="I923" s="1179" t="s">
        <v>7680</v>
      </c>
    </row>
    <row r="924" spans="2:9" ht="15" customHeight="1" x14ac:dyDescent="0.25">
      <c r="B924" s="1157" t="s">
        <v>7626</v>
      </c>
      <c r="D924" s="1179" t="s">
        <v>7316</v>
      </c>
      <c r="G924" s="1178" t="s">
        <v>8240</v>
      </c>
      <c r="I924" s="1179" t="s">
        <v>7631</v>
      </c>
    </row>
    <row r="925" spans="2:9" ht="150" customHeight="1" x14ac:dyDescent="0.25">
      <c r="B925" s="1157" t="s">
        <v>7277</v>
      </c>
      <c r="D925" s="1179" t="s">
        <v>7277</v>
      </c>
      <c r="G925" s="1178" t="s">
        <v>8241</v>
      </c>
      <c r="I925" s="1179" t="s">
        <v>7634</v>
      </c>
    </row>
    <row r="926" spans="2:9" ht="150" customHeight="1" x14ac:dyDescent="0.25">
      <c r="B926" s="1157" t="s">
        <v>7278</v>
      </c>
      <c r="D926" s="1179" t="s">
        <v>7278</v>
      </c>
      <c r="G926" s="1178" t="s">
        <v>8242</v>
      </c>
      <c r="I926" s="1179" t="s">
        <v>7634</v>
      </c>
    </row>
    <row r="927" spans="2:9" ht="150" customHeight="1" x14ac:dyDescent="0.25">
      <c r="B927" s="1157" t="s">
        <v>7296</v>
      </c>
      <c r="D927" s="1179" t="s">
        <v>8243</v>
      </c>
      <c r="G927" s="1178" t="s">
        <v>8244</v>
      </c>
      <c r="I927" s="1179" t="s">
        <v>7634</v>
      </c>
    </row>
    <row r="928" spans="2:9" ht="150" customHeight="1" x14ac:dyDescent="0.25">
      <c r="B928" s="1157" t="s">
        <v>7440</v>
      </c>
      <c r="D928" s="1179" t="s">
        <v>7440</v>
      </c>
      <c r="G928" s="1178" t="s">
        <v>8245</v>
      </c>
      <c r="I928" s="1179" t="s">
        <v>7634</v>
      </c>
    </row>
    <row r="929" spans="2:9" ht="150" customHeight="1" x14ac:dyDescent="0.25">
      <c r="B929" s="1157" t="s">
        <v>7295</v>
      </c>
      <c r="D929" s="1179" t="s">
        <v>7295</v>
      </c>
      <c r="G929" s="1178" t="s">
        <v>8246</v>
      </c>
      <c r="I929" s="1179" t="s">
        <v>7634</v>
      </c>
    </row>
    <row r="930" spans="2:9" ht="150" customHeight="1" x14ac:dyDescent="0.25">
      <c r="B930" s="1157" t="s">
        <v>7455</v>
      </c>
      <c r="D930" s="1179" t="s">
        <v>7455</v>
      </c>
      <c r="G930" s="1178" t="s">
        <v>8247</v>
      </c>
      <c r="I930" s="1179" t="s">
        <v>7640</v>
      </c>
    </row>
    <row r="931" spans="2:9" ht="150" customHeight="1" x14ac:dyDescent="0.25">
      <c r="B931" s="1157" t="s">
        <v>7297</v>
      </c>
      <c r="D931" s="1179" t="s">
        <v>8248</v>
      </c>
      <c r="G931" s="1178" t="s">
        <v>8249</v>
      </c>
      <c r="I931" s="1179" t="s">
        <v>7634</v>
      </c>
    </row>
    <row r="932" spans="2:9" ht="150" customHeight="1" x14ac:dyDescent="0.25">
      <c r="B932" s="1157" t="s">
        <v>7316</v>
      </c>
      <c r="D932" s="1179" t="s">
        <v>7316</v>
      </c>
      <c r="G932" s="1178" t="s">
        <v>8250</v>
      </c>
      <c r="I932" s="1179" t="s">
        <v>7634</v>
      </c>
    </row>
    <row r="933" spans="2:9" ht="150" customHeight="1" x14ac:dyDescent="0.25">
      <c r="B933" s="1157" t="s">
        <v>7447</v>
      </c>
      <c r="D933" s="1179" t="s">
        <v>8251</v>
      </c>
      <c r="G933" s="1178" t="s">
        <v>8252</v>
      </c>
      <c r="I933" s="1179" t="s">
        <v>7640</v>
      </c>
    </row>
    <row r="934" spans="2:9" ht="150" customHeight="1" x14ac:dyDescent="0.25">
      <c r="B934" s="1157" t="s">
        <v>7284</v>
      </c>
      <c r="D934" s="1179" t="s">
        <v>7284</v>
      </c>
      <c r="G934" s="1178" t="s">
        <v>8253</v>
      </c>
      <c r="I934" s="1179" t="s">
        <v>7634</v>
      </c>
    </row>
    <row r="935" spans="2:9" ht="15" customHeight="1" x14ac:dyDescent="0.25">
      <c r="B935" s="1157" t="s">
        <v>7679</v>
      </c>
      <c r="I935" s="1179" t="s">
        <v>7680</v>
      </c>
    </row>
    <row r="936" spans="2:9" ht="15" customHeight="1" x14ac:dyDescent="0.25">
      <c r="B936" s="1157" t="s">
        <v>7626</v>
      </c>
      <c r="D936" s="1179" t="s">
        <v>8254</v>
      </c>
      <c r="G936" s="1178" t="s">
        <v>8255</v>
      </c>
      <c r="I936" s="1179" t="s">
        <v>7631</v>
      </c>
    </row>
    <row r="937" spans="2:9" ht="150" customHeight="1" x14ac:dyDescent="0.25">
      <c r="B937" s="1157" t="s">
        <v>7283</v>
      </c>
      <c r="D937" s="1179" t="s">
        <v>8256</v>
      </c>
      <c r="G937" s="1178" t="s">
        <v>8257</v>
      </c>
      <c r="I937" s="1179" t="s">
        <v>7634</v>
      </c>
    </row>
    <row r="938" spans="2:9" ht="165" customHeight="1" x14ac:dyDescent="0.25">
      <c r="B938" s="1157" t="s">
        <v>7287</v>
      </c>
      <c r="D938" s="1179" t="s">
        <v>7287</v>
      </c>
      <c r="G938" s="1178" t="s">
        <v>8258</v>
      </c>
      <c r="I938" s="1179" t="s">
        <v>7634</v>
      </c>
    </row>
    <row r="939" spans="2:9" ht="150" customHeight="1" x14ac:dyDescent="0.25">
      <c r="B939" s="1157" t="s">
        <v>7289</v>
      </c>
      <c r="D939" s="1179" t="s">
        <v>7289</v>
      </c>
      <c r="G939" s="1178" t="s">
        <v>8259</v>
      </c>
      <c r="I939" s="1179" t="s">
        <v>7634</v>
      </c>
    </row>
    <row r="940" spans="2:9" ht="150" customHeight="1" x14ac:dyDescent="0.25">
      <c r="B940" s="1157" t="s">
        <v>7298</v>
      </c>
      <c r="D940" s="1179" t="s">
        <v>8260</v>
      </c>
      <c r="G940" s="1178" t="s">
        <v>8261</v>
      </c>
      <c r="I940" s="1179" t="s">
        <v>7634</v>
      </c>
    </row>
    <row r="941" spans="2:9" ht="150" customHeight="1" x14ac:dyDescent="0.25">
      <c r="B941" s="1157" t="s">
        <v>7290</v>
      </c>
      <c r="D941" s="1179" t="s">
        <v>7290</v>
      </c>
      <c r="G941" s="1178" t="s">
        <v>8262</v>
      </c>
      <c r="I941" s="1179" t="s">
        <v>7634</v>
      </c>
    </row>
    <row r="942" spans="2:9" ht="165" customHeight="1" x14ac:dyDescent="0.25">
      <c r="B942" s="1157" t="s">
        <v>7288</v>
      </c>
      <c r="D942" s="1179" t="s">
        <v>8263</v>
      </c>
      <c r="G942" s="1178" t="s">
        <v>8264</v>
      </c>
      <c r="I942" s="1179" t="s">
        <v>7634</v>
      </c>
    </row>
    <row r="943" spans="2:9" ht="15" customHeight="1" x14ac:dyDescent="0.25">
      <c r="B943" s="1157" t="s">
        <v>7679</v>
      </c>
      <c r="I943" s="1179" t="s">
        <v>7680</v>
      </c>
    </row>
    <row r="944" spans="2:9" ht="15" customHeight="1" x14ac:dyDescent="0.25">
      <c r="B944" s="1157" t="s">
        <v>7679</v>
      </c>
      <c r="I944" s="1179" t="s">
        <v>7736</v>
      </c>
    </row>
    <row r="945" spans="2:9" ht="15" customHeight="1" x14ac:dyDescent="0.25">
      <c r="B945" s="1157" t="s">
        <v>7626</v>
      </c>
      <c r="D945" s="1179" t="s">
        <v>7446</v>
      </c>
      <c r="G945" s="1178" t="s">
        <v>7446</v>
      </c>
      <c r="I945" s="1179" t="s">
        <v>7628</v>
      </c>
    </row>
    <row r="946" spans="2:9" ht="30" customHeight="1" x14ac:dyDescent="0.25">
      <c r="B946" s="1157" t="s">
        <v>7626</v>
      </c>
      <c r="D946" s="1179" t="s">
        <v>8236</v>
      </c>
      <c r="G946" s="1178" t="s">
        <v>8265</v>
      </c>
      <c r="I946" s="1179" t="s">
        <v>7631</v>
      </c>
    </row>
    <row r="947" spans="2:9" ht="165" customHeight="1" x14ac:dyDescent="0.25">
      <c r="B947" s="1157" t="s">
        <v>7359</v>
      </c>
      <c r="D947" s="1179" t="s">
        <v>7359</v>
      </c>
      <c r="G947" s="1178" t="s">
        <v>8266</v>
      </c>
      <c r="I947" s="1179" t="s">
        <v>7634</v>
      </c>
    </row>
    <row r="948" spans="2:9" ht="180" customHeight="1" x14ac:dyDescent="0.25">
      <c r="B948" s="1157" t="s">
        <v>7439</v>
      </c>
      <c r="D948" s="1179" t="s">
        <v>8267</v>
      </c>
      <c r="G948" s="1178" t="s">
        <v>8268</v>
      </c>
      <c r="I948" s="1179" t="s">
        <v>7634</v>
      </c>
    </row>
    <row r="949" spans="2:9" ht="180" customHeight="1" x14ac:dyDescent="0.25">
      <c r="B949" s="1157" t="s">
        <v>7366</v>
      </c>
      <c r="D949" s="1179" t="s">
        <v>8269</v>
      </c>
      <c r="G949" s="1178" t="s">
        <v>8270</v>
      </c>
      <c r="I949" s="1179" t="s">
        <v>7634</v>
      </c>
    </row>
    <row r="950" spans="2:9" ht="180" customHeight="1" x14ac:dyDescent="0.25">
      <c r="B950" s="1157" t="s">
        <v>7367</v>
      </c>
      <c r="D950" s="1179" t="s">
        <v>8271</v>
      </c>
      <c r="G950" s="1178" t="s">
        <v>8272</v>
      </c>
      <c r="I950" s="1179" t="s">
        <v>7634</v>
      </c>
    </row>
    <row r="951" spans="2:9" ht="15" customHeight="1" x14ac:dyDescent="0.25">
      <c r="B951" s="1157" t="s">
        <v>7679</v>
      </c>
      <c r="I951" s="1179" t="s">
        <v>7680</v>
      </c>
    </row>
    <row r="952" spans="2:9" ht="15" customHeight="1" x14ac:dyDescent="0.25">
      <c r="B952" s="1157" t="s">
        <v>7626</v>
      </c>
      <c r="D952" s="1179" t="s">
        <v>8273</v>
      </c>
      <c r="G952" s="1178" t="s">
        <v>8274</v>
      </c>
      <c r="I952" s="1179" t="s">
        <v>7631</v>
      </c>
    </row>
    <row r="953" spans="2:9" ht="150" customHeight="1" x14ac:dyDescent="0.25">
      <c r="B953" s="1157" t="s">
        <v>7375</v>
      </c>
      <c r="D953" s="1179" t="s">
        <v>7375</v>
      </c>
      <c r="G953" s="1178" t="s">
        <v>8275</v>
      </c>
      <c r="I953" s="1179" t="s">
        <v>7634</v>
      </c>
    </row>
    <row r="954" spans="2:9" ht="150" customHeight="1" x14ac:dyDescent="0.25">
      <c r="B954" s="1157" t="s">
        <v>7445</v>
      </c>
      <c r="D954" s="1179" t="s">
        <v>8276</v>
      </c>
      <c r="G954" s="1178" t="s">
        <v>8277</v>
      </c>
      <c r="I954" s="1179" t="s">
        <v>7640</v>
      </c>
    </row>
    <row r="955" spans="2:9" ht="150" customHeight="1" x14ac:dyDescent="0.25">
      <c r="B955" s="1157" t="s">
        <v>7436</v>
      </c>
      <c r="D955" s="1179" t="s">
        <v>8278</v>
      </c>
      <c r="G955" s="1178" t="s">
        <v>8279</v>
      </c>
      <c r="I955" s="1179" t="s">
        <v>7634</v>
      </c>
    </row>
    <row r="956" spans="2:9" ht="150" customHeight="1" x14ac:dyDescent="0.25">
      <c r="B956" s="1157" t="s">
        <v>7381</v>
      </c>
      <c r="D956" s="1179" t="s">
        <v>7381</v>
      </c>
      <c r="G956" s="1178" t="s">
        <v>8280</v>
      </c>
      <c r="I956" s="1179" t="s">
        <v>7634</v>
      </c>
    </row>
    <row r="957" spans="2:9" ht="150" customHeight="1" x14ac:dyDescent="0.25">
      <c r="B957" s="1157" t="s">
        <v>7446</v>
      </c>
      <c r="D957" s="1179" t="s">
        <v>7446</v>
      </c>
      <c r="G957" s="1178" t="s">
        <v>8281</v>
      </c>
      <c r="I957" s="1179" t="s">
        <v>7640</v>
      </c>
    </row>
    <row r="958" spans="2:9" ht="150" customHeight="1" x14ac:dyDescent="0.25">
      <c r="B958" s="1157" t="s">
        <v>7390</v>
      </c>
      <c r="D958" s="1179" t="s">
        <v>7390</v>
      </c>
      <c r="G958" s="1178" t="s">
        <v>8282</v>
      </c>
      <c r="I958" s="1179" t="s">
        <v>7640</v>
      </c>
    </row>
    <row r="959" spans="2:9" ht="165" customHeight="1" x14ac:dyDescent="0.25">
      <c r="B959" s="1157" t="s">
        <v>7391</v>
      </c>
      <c r="D959" s="1179" t="s">
        <v>8283</v>
      </c>
      <c r="G959" s="1178" t="s">
        <v>8284</v>
      </c>
      <c r="I959" s="1179" t="s">
        <v>7634</v>
      </c>
    </row>
    <row r="960" spans="2:9" ht="15" customHeight="1" x14ac:dyDescent="0.25">
      <c r="B960" s="1157" t="s">
        <v>7679</v>
      </c>
      <c r="I960" s="1179" t="s">
        <v>7680</v>
      </c>
    </row>
    <row r="961" spans="2:9" ht="15" customHeight="1" x14ac:dyDescent="0.25">
      <c r="B961" s="1157" t="s">
        <v>7679</v>
      </c>
      <c r="I961" s="1179" t="s">
        <v>7736</v>
      </c>
    </row>
    <row r="962" spans="2:9" ht="15" customHeight="1" x14ac:dyDescent="0.25">
      <c r="B962" s="1157" t="s">
        <v>7626</v>
      </c>
      <c r="D962" s="1179" t="s">
        <v>8285</v>
      </c>
      <c r="G962" s="1178" t="s">
        <v>8285</v>
      </c>
      <c r="I962" s="1179" t="s">
        <v>7628</v>
      </c>
    </row>
    <row r="963" spans="2:9" ht="30" customHeight="1" x14ac:dyDescent="0.25">
      <c r="B963" s="1157" t="s">
        <v>7626</v>
      </c>
      <c r="D963" s="1179" t="s">
        <v>7881</v>
      </c>
      <c r="G963" s="1178" t="s">
        <v>8286</v>
      </c>
      <c r="I963" s="1179" t="s">
        <v>7631</v>
      </c>
    </row>
    <row r="964" spans="2:9" ht="150" customHeight="1" x14ac:dyDescent="0.25">
      <c r="B964" s="1157" t="s">
        <v>7556</v>
      </c>
      <c r="D964" s="1179" t="s">
        <v>8287</v>
      </c>
      <c r="G964" s="1178" t="s">
        <v>8288</v>
      </c>
      <c r="I964" s="1179" t="s">
        <v>7634</v>
      </c>
    </row>
    <row r="965" spans="2:9" ht="165" customHeight="1" x14ac:dyDescent="0.25">
      <c r="B965" s="1157" t="s">
        <v>7567</v>
      </c>
      <c r="D965" s="1179" t="s">
        <v>8289</v>
      </c>
      <c r="G965" s="1178" t="s">
        <v>8290</v>
      </c>
      <c r="I965" s="1179" t="s">
        <v>7634</v>
      </c>
    </row>
    <row r="966" spans="2:9" ht="150" customHeight="1" x14ac:dyDescent="0.25">
      <c r="B966" s="1157" t="s">
        <v>7569</v>
      </c>
      <c r="D966" s="1179" t="s">
        <v>8291</v>
      </c>
      <c r="G966" s="1178" t="s">
        <v>8292</v>
      </c>
      <c r="I966" s="1179" t="s">
        <v>7634</v>
      </c>
    </row>
    <row r="967" spans="2:9" ht="165" customHeight="1" x14ac:dyDescent="0.25">
      <c r="B967" s="1157" t="s">
        <v>7568</v>
      </c>
      <c r="D967" s="1179" t="s">
        <v>8293</v>
      </c>
      <c r="G967" s="1178" t="s">
        <v>8294</v>
      </c>
      <c r="I967" s="1179" t="s">
        <v>7634</v>
      </c>
    </row>
    <row r="968" spans="2:9" ht="165" customHeight="1" x14ac:dyDescent="0.25">
      <c r="B968" s="1157" t="s">
        <v>7557</v>
      </c>
      <c r="D968" s="1179" t="s">
        <v>7557</v>
      </c>
      <c r="G968" s="1178" t="s">
        <v>8295</v>
      </c>
      <c r="I968" s="1179" t="s">
        <v>7634</v>
      </c>
    </row>
    <row r="969" spans="2:9" ht="15" customHeight="1" x14ac:dyDescent="0.25">
      <c r="B969" s="1157" t="s">
        <v>7679</v>
      </c>
      <c r="I969" s="1179" t="s">
        <v>7680</v>
      </c>
    </row>
    <row r="970" spans="2:9" ht="30" customHeight="1" x14ac:dyDescent="0.25">
      <c r="B970" s="1157" t="s">
        <v>7626</v>
      </c>
      <c r="D970" s="1179" t="s">
        <v>7495</v>
      </c>
      <c r="G970" s="1178" t="s">
        <v>8296</v>
      </c>
      <c r="I970" s="1179" t="s">
        <v>7631</v>
      </c>
    </row>
    <row r="971" spans="2:9" ht="150" customHeight="1" x14ac:dyDescent="0.25">
      <c r="B971" s="1157" t="s">
        <v>7566</v>
      </c>
      <c r="D971" s="1179" t="s">
        <v>8297</v>
      </c>
      <c r="G971" s="1178" t="s">
        <v>8298</v>
      </c>
      <c r="I971" s="1179" t="s">
        <v>7634</v>
      </c>
    </row>
    <row r="972" spans="2:9" ht="165" customHeight="1" x14ac:dyDescent="0.25">
      <c r="B972" s="1157" t="s">
        <v>7453</v>
      </c>
      <c r="D972" s="1179" t="s">
        <v>8299</v>
      </c>
      <c r="G972" s="1178" t="s">
        <v>8300</v>
      </c>
      <c r="I972" s="1179" t="s">
        <v>7640</v>
      </c>
    </row>
    <row r="973" spans="2:9" ht="165" customHeight="1" x14ac:dyDescent="0.25">
      <c r="B973" s="1157" t="s">
        <v>7454</v>
      </c>
      <c r="D973" s="1179" t="s">
        <v>8301</v>
      </c>
      <c r="G973" s="1178" t="s">
        <v>8302</v>
      </c>
      <c r="I973" s="1179" t="s">
        <v>7640</v>
      </c>
    </row>
    <row r="974" spans="2:9" ht="165" customHeight="1" x14ac:dyDescent="0.25">
      <c r="B974" s="1157" t="s">
        <v>7451</v>
      </c>
      <c r="D974" s="1179" t="s">
        <v>8303</v>
      </c>
      <c r="G974" s="1178" t="s">
        <v>8304</v>
      </c>
      <c r="I974" s="1179" t="s">
        <v>7640</v>
      </c>
    </row>
    <row r="975" spans="2:9" ht="15" customHeight="1" x14ac:dyDescent="0.25">
      <c r="B975" s="1157" t="s">
        <v>7679</v>
      </c>
      <c r="I975" s="1179" t="s">
        <v>7680</v>
      </c>
    </row>
    <row r="976" spans="2:9" ht="30" customHeight="1" x14ac:dyDescent="0.25">
      <c r="B976" s="1157" t="s">
        <v>7626</v>
      </c>
      <c r="D976" s="1179" t="s">
        <v>8305</v>
      </c>
      <c r="G976" s="1178" t="s">
        <v>8306</v>
      </c>
      <c r="I976" s="1179" t="s">
        <v>7631</v>
      </c>
    </row>
    <row r="977" spans="2:9" ht="165" customHeight="1" x14ac:dyDescent="0.25">
      <c r="B977" s="1157" t="s">
        <v>7379</v>
      </c>
      <c r="D977" s="1179" t="s">
        <v>8307</v>
      </c>
      <c r="G977" s="1178" t="s">
        <v>8308</v>
      </c>
      <c r="I977" s="1179" t="s">
        <v>7640</v>
      </c>
    </row>
    <row r="978" spans="2:9" ht="165" customHeight="1" x14ac:dyDescent="0.25">
      <c r="B978" s="1157" t="s">
        <v>7382</v>
      </c>
      <c r="D978" s="1179" t="s">
        <v>7382</v>
      </c>
      <c r="G978" s="1178" t="s">
        <v>8309</v>
      </c>
      <c r="I978" s="1179" t="s">
        <v>7640</v>
      </c>
    </row>
    <row r="979" spans="2:9" ht="15" customHeight="1" x14ac:dyDescent="0.25">
      <c r="B979" s="1157" t="s">
        <v>7679</v>
      </c>
      <c r="I979" s="1179" t="s">
        <v>7680</v>
      </c>
    </row>
    <row r="980" spans="2:9" ht="15" customHeight="1" x14ac:dyDescent="0.25">
      <c r="B980" s="1157" t="s">
        <v>7679</v>
      </c>
      <c r="I980" s="1179" t="s">
        <v>7736</v>
      </c>
    </row>
    <row r="981" spans="2:9" ht="15" customHeight="1" x14ac:dyDescent="0.25">
      <c r="B981" s="1157" t="s">
        <v>7626</v>
      </c>
      <c r="D981" s="1179" t="s">
        <v>8310</v>
      </c>
      <c r="G981" s="1178" t="s">
        <v>8310</v>
      </c>
      <c r="I981" s="1179" t="s">
        <v>7628</v>
      </c>
    </row>
    <row r="982" spans="2:9" ht="30" customHeight="1" x14ac:dyDescent="0.25">
      <c r="B982" s="1157" t="s">
        <v>7626</v>
      </c>
      <c r="D982" s="1179" t="s">
        <v>7435</v>
      </c>
      <c r="G982" s="1178" t="s">
        <v>8311</v>
      </c>
      <c r="I982" s="1179" t="s">
        <v>7631</v>
      </c>
    </row>
    <row r="983" spans="2:9" ht="150" customHeight="1" x14ac:dyDescent="0.25">
      <c r="B983" s="1157" t="s">
        <v>7435</v>
      </c>
      <c r="D983" s="1179" t="s">
        <v>7435</v>
      </c>
      <c r="G983" s="1178" t="s">
        <v>8312</v>
      </c>
      <c r="I983" s="1179" t="s">
        <v>7634</v>
      </c>
    </row>
    <row r="984" spans="2:9" ht="150" customHeight="1" x14ac:dyDescent="0.25">
      <c r="B984" s="1157" t="s">
        <v>7462</v>
      </c>
      <c r="D984" s="1179" t="s">
        <v>7462</v>
      </c>
      <c r="G984" s="1178" t="s">
        <v>8313</v>
      </c>
      <c r="I984" s="1179" t="s">
        <v>7640</v>
      </c>
    </row>
    <row r="985" spans="2:9" ht="15" customHeight="1" x14ac:dyDescent="0.25">
      <c r="B985" s="1157" t="s">
        <v>7679</v>
      </c>
      <c r="I985" s="1179" t="s">
        <v>7680</v>
      </c>
    </row>
    <row r="986" spans="2:9" ht="30" customHeight="1" x14ac:dyDescent="0.25">
      <c r="B986" s="1157" t="s">
        <v>7626</v>
      </c>
      <c r="D986" s="1179" t="s">
        <v>8254</v>
      </c>
      <c r="G986" s="1178" t="s">
        <v>8314</v>
      </c>
      <c r="I986" s="1179" t="s">
        <v>7631</v>
      </c>
    </row>
    <row r="987" spans="2:9" ht="150" customHeight="1" x14ac:dyDescent="0.25">
      <c r="B987" s="1157" t="s">
        <v>7293</v>
      </c>
      <c r="D987" s="1179" t="s">
        <v>7293</v>
      </c>
      <c r="G987" s="1178" t="s">
        <v>8315</v>
      </c>
      <c r="I987" s="1179" t="s">
        <v>7634</v>
      </c>
    </row>
    <row r="988" spans="2:9" ht="165" customHeight="1" x14ac:dyDescent="0.25">
      <c r="B988" s="1157" t="s">
        <v>7294</v>
      </c>
      <c r="D988" s="1179" t="s">
        <v>8316</v>
      </c>
      <c r="G988" s="1178" t="s">
        <v>8317</v>
      </c>
      <c r="I988" s="1179" t="s">
        <v>7634</v>
      </c>
    </row>
    <row r="989" spans="2:9" ht="15" customHeight="1" x14ac:dyDescent="0.25">
      <c r="B989" s="1157" t="s">
        <v>7679</v>
      </c>
      <c r="I989" s="1179" t="s">
        <v>7680</v>
      </c>
    </row>
    <row r="990" spans="2:9" ht="15" customHeight="1" x14ac:dyDescent="0.25">
      <c r="B990" s="1157" t="s">
        <v>7679</v>
      </c>
      <c r="I990" s="1179" t="s">
        <v>7736</v>
      </c>
    </row>
    <row r="991" spans="2:9" ht="15" customHeight="1" x14ac:dyDescent="0.25">
      <c r="B991" s="1157" t="s">
        <v>7626</v>
      </c>
      <c r="D991" s="1179" t="s">
        <v>7459</v>
      </c>
      <c r="G991" s="1178" t="s">
        <v>7459</v>
      </c>
      <c r="I991" s="1179" t="s">
        <v>7628</v>
      </c>
    </row>
    <row r="992" spans="2:9" ht="45" customHeight="1" x14ac:dyDescent="0.25">
      <c r="B992" s="1157" t="s">
        <v>7626</v>
      </c>
      <c r="D992" s="1179" t="s">
        <v>8318</v>
      </c>
      <c r="G992" s="1178" t="s">
        <v>8319</v>
      </c>
      <c r="I992" s="1179" t="s">
        <v>7631</v>
      </c>
    </row>
    <row r="993" spans="2:9" ht="165" customHeight="1" x14ac:dyDescent="0.25">
      <c r="B993" s="1157" t="s">
        <v>7437</v>
      </c>
      <c r="D993" s="1179" t="s">
        <v>7437</v>
      </c>
      <c r="G993" s="1178" t="s">
        <v>8320</v>
      </c>
      <c r="I993" s="1179" t="s">
        <v>7640</v>
      </c>
    </row>
    <row r="994" spans="2:9" ht="165" customHeight="1" x14ac:dyDescent="0.25">
      <c r="B994" s="1157" t="s">
        <v>7457</v>
      </c>
      <c r="D994" s="1179" t="s">
        <v>7457</v>
      </c>
      <c r="G994" s="1178" t="s">
        <v>8321</v>
      </c>
      <c r="I994" s="1179" t="s">
        <v>7640</v>
      </c>
    </row>
    <row r="995" spans="2:9" ht="165" customHeight="1" x14ac:dyDescent="0.25">
      <c r="B995" s="1157" t="s">
        <v>7460</v>
      </c>
      <c r="D995" s="1179" t="s">
        <v>7460</v>
      </c>
      <c r="G995" s="1178" t="s">
        <v>8322</v>
      </c>
      <c r="I995" s="1179" t="s">
        <v>7640</v>
      </c>
    </row>
    <row r="996" spans="2:9" ht="165" customHeight="1" x14ac:dyDescent="0.25">
      <c r="B996" s="1157" t="s">
        <v>7459</v>
      </c>
      <c r="D996" s="1179" t="s">
        <v>7459</v>
      </c>
      <c r="G996" s="1178" t="s">
        <v>8323</v>
      </c>
      <c r="I996" s="1179" t="s">
        <v>7640</v>
      </c>
    </row>
    <row r="997" spans="2:9" ht="165" customHeight="1" x14ac:dyDescent="0.25">
      <c r="B997" s="1157" t="s">
        <v>7438</v>
      </c>
      <c r="D997" s="1179" t="s">
        <v>7438</v>
      </c>
      <c r="G997" s="1178" t="s">
        <v>8324</v>
      </c>
      <c r="I997" s="1179" t="s">
        <v>7640</v>
      </c>
    </row>
    <row r="998" spans="2:9" ht="15" customHeight="1" x14ac:dyDescent="0.25">
      <c r="B998" s="1157" t="s">
        <v>7679</v>
      </c>
      <c r="I998" s="1179" t="s">
        <v>7680</v>
      </c>
    </row>
    <row r="999" spans="2:9" ht="15" customHeight="1" x14ac:dyDescent="0.25">
      <c r="B999" s="1157" t="s">
        <v>7626</v>
      </c>
      <c r="D999" s="1179" t="s">
        <v>7459</v>
      </c>
      <c r="G999" s="1178" t="s">
        <v>8325</v>
      </c>
      <c r="I999" s="1179" t="s">
        <v>7631</v>
      </c>
    </row>
    <row r="1000" spans="2:9" ht="150" customHeight="1" x14ac:dyDescent="0.25">
      <c r="B1000" s="1157" t="s">
        <v>7458</v>
      </c>
      <c r="D1000" s="1179" t="s">
        <v>7458</v>
      </c>
      <c r="G1000" s="1178" t="s">
        <v>8326</v>
      </c>
      <c r="I1000" s="1179" t="s">
        <v>7640</v>
      </c>
    </row>
    <row r="1001" spans="2:9" ht="15" customHeight="1" x14ac:dyDescent="0.25">
      <c r="B1001" s="1157" t="s">
        <v>7679</v>
      </c>
      <c r="I1001" s="1179" t="s">
        <v>7680</v>
      </c>
    </row>
    <row r="1002" spans="2:9" ht="15" customHeight="1" x14ac:dyDescent="0.25">
      <c r="B1002" s="1157" t="s">
        <v>7679</v>
      </c>
      <c r="I1002" s="1179" t="s">
        <v>7736</v>
      </c>
    </row>
    <row r="1003" spans="2:9" ht="15" customHeight="1" x14ac:dyDescent="0.25">
      <c r="B1003" s="1157" t="s">
        <v>7626</v>
      </c>
      <c r="D1003" s="1179" t="s">
        <v>7489</v>
      </c>
      <c r="G1003" s="1178" t="s">
        <v>7489</v>
      </c>
      <c r="I1003" s="1179" t="s">
        <v>7628</v>
      </c>
    </row>
    <row r="1004" spans="2:9" ht="15" customHeight="1" x14ac:dyDescent="0.25">
      <c r="B1004" s="1157" t="s">
        <v>7626</v>
      </c>
      <c r="D1004" s="1179" t="s">
        <v>8327</v>
      </c>
      <c r="G1004" s="1178" t="s">
        <v>8328</v>
      </c>
      <c r="I1004" s="1179" t="s">
        <v>7631</v>
      </c>
    </row>
    <row r="1005" spans="2:9" ht="165" customHeight="1" x14ac:dyDescent="0.25">
      <c r="B1005" s="1157" t="s">
        <v>7487</v>
      </c>
      <c r="D1005" s="1179" t="s">
        <v>7487</v>
      </c>
      <c r="G1005" s="1178" t="s">
        <v>8329</v>
      </c>
      <c r="I1005" s="1179" t="s">
        <v>7640</v>
      </c>
    </row>
    <row r="1006" spans="2:9" ht="150" customHeight="1" x14ac:dyDescent="0.25">
      <c r="B1006" s="1157" t="s">
        <v>7488</v>
      </c>
      <c r="D1006" s="1179" t="s">
        <v>7488</v>
      </c>
      <c r="G1006" s="1178" t="s">
        <v>8330</v>
      </c>
      <c r="I1006" s="1179" t="s">
        <v>7634</v>
      </c>
    </row>
    <row r="1007" spans="2:9" ht="165" customHeight="1" x14ac:dyDescent="0.25">
      <c r="B1007" s="1157" t="s">
        <v>7499</v>
      </c>
      <c r="D1007" s="1179" t="s">
        <v>7499</v>
      </c>
      <c r="G1007" s="1178" t="s">
        <v>8331</v>
      </c>
      <c r="I1007" s="1179" t="s">
        <v>7640</v>
      </c>
    </row>
    <row r="1008" spans="2:9" ht="15" customHeight="1" x14ac:dyDescent="0.25">
      <c r="B1008" s="1157" t="s">
        <v>7679</v>
      </c>
      <c r="I1008" s="1179" t="s">
        <v>7680</v>
      </c>
    </row>
    <row r="1009" spans="2:9" ht="15" customHeight="1" x14ac:dyDescent="0.25">
      <c r="B1009" s="1157" t="s">
        <v>7626</v>
      </c>
      <c r="D1009" s="1179" t="s">
        <v>7489</v>
      </c>
      <c r="G1009" s="1178" t="s">
        <v>8332</v>
      </c>
      <c r="I1009" s="1179" t="s">
        <v>7631</v>
      </c>
    </row>
    <row r="1010" spans="2:9" ht="150" customHeight="1" x14ac:dyDescent="0.25">
      <c r="B1010" s="1157" t="s">
        <v>7489</v>
      </c>
      <c r="D1010" s="1179" t="s">
        <v>7489</v>
      </c>
      <c r="G1010" s="1178" t="s">
        <v>8333</v>
      </c>
      <c r="I1010" s="1179" t="s">
        <v>7634</v>
      </c>
    </row>
    <row r="1011" spans="2:9" ht="15" customHeight="1" x14ac:dyDescent="0.25">
      <c r="B1011" s="1157" t="s">
        <v>7679</v>
      </c>
      <c r="I1011" s="1179" t="s">
        <v>7680</v>
      </c>
    </row>
    <row r="1012" spans="2:9" ht="15" customHeight="1" x14ac:dyDescent="0.25">
      <c r="B1012" s="1157" t="s">
        <v>7679</v>
      </c>
      <c r="I1012" s="1179" t="s">
        <v>7736</v>
      </c>
    </row>
    <row r="1013" spans="2:9" ht="15" customHeight="1" x14ac:dyDescent="0.25">
      <c r="B1013" s="1157" t="s">
        <v>7626</v>
      </c>
      <c r="D1013" s="1179" t="s">
        <v>8062</v>
      </c>
      <c r="G1013" s="1178" t="s">
        <v>8062</v>
      </c>
      <c r="I1013" s="1179" t="s">
        <v>7628</v>
      </c>
    </row>
    <row r="1014" spans="2:9" ht="15" customHeight="1" x14ac:dyDescent="0.25">
      <c r="B1014" s="1157" t="s">
        <v>7626</v>
      </c>
      <c r="D1014" s="1179" t="s">
        <v>8062</v>
      </c>
      <c r="G1014" s="1178" t="s">
        <v>8334</v>
      </c>
      <c r="I1014" s="1179" t="s">
        <v>7631</v>
      </c>
    </row>
    <row r="1015" spans="2:9" ht="150" customHeight="1" x14ac:dyDescent="0.25">
      <c r="B1015" s="1157" t="s">
        <v>7560</v>
      </c>
      <c r="D1015" s="1179" t="s">
        <v>7560</v>
      </c>
      <c r="G1015" s="1178" t="s">
        <v>8335</v>
      </c>
      <c r="I1015" s="1179" t="s">
        <v>7634</v>
      </c>
    </row>
    <row r="1016" spans="2:9" ht="15" customHeight="1" x14ac:dyDescent="0.25">
      <c r="B1016" s="1157" t="s">
        <v>7679</v>
      </c>
      <c r="I1016" s="1179" t="s">
        <v>7680</v>
      </c>
    </row>
    <row r="1017" spans="2:9" ht="15" customHeight="1" x14ac:dyDescent="0.25">
      <c r="B1017" s="1157" t="s">
        <v>7626</v>
      </c>
      <c r="D1017" s="1179" t="s">
        <v>8011</v>
      </c>
      <c r="G1017" s="1178" t="s">
        <v>8336</v>
      </c>
      <c r="I1017" s="1179" t="s">
        <v>7631</v>
      </c>
    </row>
    <row r="1018" spans="2:9" ht="150" customHeight="1" x14ac:dyDescent="0.25">
      <c r="B1018" s="1157" t="s">
        <v>7547</v>
      </c>
      <c r="D1018" s="1179" t="s">
        <v>8337</v>
      </c>
      <c r="G1018" s="1178" t="s">
        <v>8338</v>
      </c>
      <c r="I1018" s="1179" t="s">
        <v>7634</v>
      </c>
    </row>
    <row r="1019" spans="2:9" ht="15" customHeight="1" x14ac:dyDescent="0.25">
      <c r="B1019" s="1157" t="s">
        <v>7679</v>
      </c>
      <c r="I1019" s="1179" t="s">
        <v>7680</v>
      </c>
    </row>
    <row r="1020" spans="2:9" ht="15" customHeight="1" x14ac:dyDescent="0.25">
      <c r="B1020" s="1157" t="s">
        <v>7679</v>
      </c>
      <c r="I1020" s="1179" t="s">
        <v>7736</v>
      </c>
    </row>
    <row r="1021" spans="2:9" ht="15" customHeight="1" x14ac:dyDescent="0.25">
      <c r="B1021" s="1157" t="s">
        <v>7626</v>
      </c>
      <c r="D1021" s="1179" t="s">
        <v>7449</v>
      </c>
      <c r="G1021" s="1178" t="s">
        <v>7449</v>
      </c>
      <c r="I1021" s="1179" t="s">
        <v>7628</v>
      </c>
    </row>
    <row r="1022" spans="2:9" ht="15" customHeight="1" x14ac:dyDescent="0.25">
      <c r="B1022" s="1157" t="s">
        <v>7626</v>
      </c>
      <c r="D1022" s="1179" t="s">
        <v>7779</v>
      </c>
      <c r="G1022" s="1178" t="s">
        <v>8339</v>
      </c>
      <c r="I1022" s="1179" t="s">
        <v>7631</v>
      </c>
    </row>
    <row r="1023" spans="2:9" ht="150" customHeight="1" x14ac:dyDescent="0.25">
      <c r="B1023" s="1157" t="s">
        <v>7299</v>
      </c>
      <c r="D1023" s="1179" t="s">
        <v>7299</v>
      </c>
      <c r="G1023" s="1178" t="s">
        <v>8340</v>
      </c>
      <c r="I1023" s="1179" t="s">
        <v>7640</v>
      </c>
    </row>
    <row r="1024" spans="2:9" ht="150" customHeight="1" x14ac:dyDescent="0.25">
      <c r="B1024" s="1157" t="s">
        <v>7300</v>
      </c>
      <c r="D1024" s="1179" t="s">
        <v>7300</v>
      </c>
      <c r="G1024" s="1178" t="s">
        <v>8341</v>
      </c>
      <c r="I1024" s="1179" t="s">
        <v>7634</v>
      </c>
    </row>
    <row r="1025" spans="2:9" ht="150" customHeight="1" x14ac:dyDescent="0.25">
      <c r="B1025" s="1157" t="s">
        <v>7302</v>
      </c>
      <c r="D1025" s="1179" t="s">
        <v>7302</v>
      </c>
      <c r="G1025" s="1178" t="s">
        <v>8342</v>
      </c>
      <c r="I1025" s="1179" t="s">
        <v>7634</v>
      </c>
    </row>
    <row r="1026" spans="2:9" ht="150" customHeight="1" x14ac:dyDescent="0.25">
      <c r="B1026" s="1157" t="s">
        <v>7449</v>
      </c>
      <c r="D1026" s="1179" t="s">
        <v>7449</v>
      </c>
      <c r="G1026" s="1178" t="s">
        <v>8343</v>
      </c>
      <c r="I1026" s="1179" t="s">
        <v>7640</v>
      </c>
    </row>
    <row r="1027" spans="2:9" ht="15" customHeight="1" x14ac:dyDescent="0.25">
      <c r="B1027" s="1157" t="s">
        <v>7679</v>
      </c>
      <c r="I1027" s="1179" t="s">
        <v>7680</v>
      </c>
    </row>
    <row r="1028" spans="2:9" ht="15" customHeight="1" x14ac:dyDescent="0.25">
      <c r="B1028" s="1157" t="s">
        <v>7626</v>
      </c>
      <c r="D1028" s="1179" t="s">
        <v>7495</v>
      </c>
      <c r="G1028" s="1178" t="s">
        <v>8344</v>
      </c>
      <c r="I1028" s="1179" t="s">
        <v>7631</v>
      </c>
    </row>
    <row r="1029" spans="2:9" ht="165" customHeight="1" x14ac:dyDescent="0.25">
      <c r="B1029" s="1157" t="s">
        <v>7450</v>
      </c>
      <c r="D1029" s="1179" t="s">
        <v>8345</v>
      </c>
      <c r="G1029" s="1178" t="s">
        <v>8346</v>
      </c>
      <c r="I1029" s="1179" t="s">
        <v>7640</v>
      </c>
    </row>
    <row r="1030" spans="2:9" ht="150" customHeight="1" x14ac:dyDescent="0.25">
      <c r="B1030" s="1157" t="s">
        <v>7495</v>
      </c>
      <c r="D1030" s="1179" t="s">
        <v>7495</v>
      </c>
      <c r="G1030" s="1178" t="s">
        <v>8347</v>
      </c>
      <c r="I1030" s="1179" t="s">
        <v>7634</v>
      </c>
    </row>
    <row r="1031" spans="2:9" ht="165" customHeight="1" x14ac:dyDescent="0.25">
      <c r="B1031" s="1157" t="s">
        <v>7497</v>
      </c>
      <c r="D1031" s="1179" t="s">
        <v>7497</v>
      </c>
      <c r="G1031" s="1178" t="s">
        <v>8348</v>
      </c>
      <c r="I1031" s="1179" t="s">
        <v>7634</v>
      </c>
    </row>
    <row r="1032" spans="2:9" ht="150" customHeight="1" x14ac:dyDescent="0.25">
      <c r="B1032" s="1157" t="s">
        <v>7496</v>
      </c>
      <c r="D1032" s="1179" t="s">
        <v>7496</v>
      </c>
      <c r="G1032" s="1178" t="s">
        <v>8349</v>
      </c>
      <c r="I1032" s="1179" t="s">
        <v>7634</v>
      </c>
    </row>
    <row r="1033" spans="2:9" ht="150" customHeight="1" x14ac:dyDescent="0.25">
      <c r="B1033" s="1157" t="s">
        <v>7452</v>
      </c>
      <c r="D1033" s="1179" t="s">
        <v>8350</v>
      </c>
      <c r="G1033" s="1178" t="s">
        <v>8351</v>
      </c>
      <c r="I1033" s="1179" t="s">
        <v>7640</v>
      </c>
    </row>
    <row r="1034" spans="2:9" ht="15" customHeight="1" x14ac:dyDescent="0.25">
      <c r="B1034" s="1157" t="s">
        <v>7679</v>
      </c>
      <c r="I1034" s="1179" t="s">
        <v>7680</v>
      </c>
    </row>
    <row r="1035" spans="2:9" ht="15" customHeight="1" x14ac:dyDescent="0.25">
      <c r="B1035" s="1157" t="s">
        <v>7679</v>
      </c>
      <c r="I1035" s="1179" t="s">
        <v>7736</v>
      </c>
    </row>
    <row r="1036" spans="2:9" ht="15" customHeight="1" x14ac:dyDescent="0.25">
      <c r="B1036" s="1157" t="s">
        <v>7626</v>
      </c>
      <c r="D1036" s="1179" t="s">
        <v>8352</v>
      </c>
      <c r="G1036" s="1178" t="s">
        <v>8352</v>
      </c>
      <c r="I1036" s="1179" t="s">
        <v>7628</v>
      </c>
    </row>
    <row r="1037" spans="2:9" ht="15" customHeight="1" x14ac:dyDescent="0.25">
      <c r="B1037" s="1157" t="s">
        <v>7626</v>
      </c>
      <c r="D1037" s="1179" t="s">
        <v>7929</v>
      </c>
      <c r="G1037" s="1178" t="s">
        <v>8353</v>
      </c>
      <c r="I1037" s="1179" t="s">
        <v>7631</v>
      </c>
    </row>
    <row r="1038" spans="2:9" ht="150" customHeight="1" x14ac:dyDescent="0.25">
      <c r="B1038" s="1157" t="s">
        <v>7541</v>
      </c>
      <c r="D1038" s="1179" t="s">
        <v>7541</v>
      </c>
      <c r="G1038" s="1178" t="s">
        <v>8354</v>
      </c>
      <c r="I1038" s="1179" t="s">
        <v>7634</v>
      </c>
    </row>
    <row r="1039" spans="2:9" ht="15" customHeight="1" x14ac:dyDescent="0.25">
      <c r="B1039" s="1157" t="s">
        <v>7679</v>
      </c>
      <c r="I1039" s="1179" t="s">
        <v>7680</v>
      </c>
    </row>
    <row r="1040" spans="2:9" ht="15" customHeight="1" x14ac:dyDescent="0.25">
      <c r="B1040" s="1157" t="s">
        <v>7679</v>
      </c>
      <c r="I1040" s="1179" t="s">
        <v>7736</v>
      </c>
    </row>
    <row r="1041" spans="2:9" ht="15" customHeight="1" x14ac:dyDescent="0.25">
      <c r="B1041" s="1157" t="s">
        <v>7626</v>
      </c>
      <c r="D1041" s="1179" t="s">
        <v>7463</v>
      </c>
      <c r="G1041" s="1178" t="s">
        <v>7463</v>
      </c>
      <c r="I1041" s="1179" t="s">
        <v>7628</v>
      </c>
    </row>
    <row r="1042" spans="2:9" ht="15" customHeight="1" x14ac:dyDescent="0.25">
      <c r="B1042" s="1157" t="s">
        <v>7626</v>
      </c>
      <c r="D1042" s="1179" t="s">
        <v>8355</v>
      </c>
      <c r="G1042" s="1178" t="s">
        <v>8356</v>
      </c>
      <c r="I1042" s="1179" t="s">
        <v>7631</v>
      </c>
    </row>
    <row r="1043" spans="2:9" ht="150" customHeight="1" x14ac:dyDescent="0.25">
      <c r="B1043" s="1157" t="s">
        <v>7463</v>
      </c>
      <c r="D1043" s="1179" t="s">
        <v>7463</v>
      </c>
      <c r="G1043" s="1178" t="s">
        <v>8357</v>
      </c>
      <c r="I1043" s="1179" t="s">
        <v>7640</v>
      </c>
    </row>
    <row r="1044" spans="2:9" ht="15" customHeight="1" x14ac:dyDescent="0.25">
      <c r="B1044" s="1157" t="s">
        <v>7679</v>
      </c>
      <c r="I1044" s="1179" t="s">
        <v>7680</v>
      </c>
    </row>
    <row r="1045" spans="2:9" ht="15" customHeight="1" x14ac:dyDescent="0.25">
      <c r="B1045" s="1157" t="s">
        <v>7626</v>
      </c>
      <c r="D1045" s="1179" t="s">
        <v>8358</v>
      </c>
      <c r="G1045" s="1178" t="s">
        <v>8359</v>
      </c>
      <c r="I1045" s="1179" t="s">
        <v>7631</v>
      </c>
    </row>
    <row r="1046" spans="2:9" ht="165" customHeight="1" x14ac:dyDescent="0.25">
      <c r="B1046" s="1157" t="s">
        <v>7461</v>
      </c>
      <c r="D1046" s="1179" t="s">
        <v>7461</v>
      </c>
      <c r="G1046" s="1178" t="s">
        <v>8360</v>
      </c>
      <c r="I1046" s="1179" t="s">
        <v>7640</v>
      </c>
    </row>
    <row r="1047" spans="2:9" ht="15" customHeight="1" x14ac:dyDescent="0.25">
      <c r="B1047" s="1157" t="s">
        <v>7679</v>
      </c>
      <c r="I1047" s="1179" t="s">
        <v>7680</v>
      </c>
    </row>
    <row r="1048" spans="2:9" ht="15" customHeight="1" x14ac:dyDescent="0.25">
      <c r="B1048" s="1157" t="s">
        <v>7679</v>
      </c>
      <c r="I1048" s="1179" t="s">
        <v>7736</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27"/>
  <sheetViews>
    <sheetView workbookViewId="0">
      <pane ySplit="1" topLeftCell="A14" activePane="bottomLeft" state="frozen"/>
      <selection pane="bottomLeft" activeCell="T18" sqref="T18"/>
    </sheetView>
  </sheetViews>
  <sheetFormatPr defaultColWidth="9.140625" defaultRowHeight="15" x14ac:dyDescent="0.25"/>
  <cols>
    <col min="1" max="1" width="2.42578125" style="1244" customWidth="1"/>
    <col min="2" max="2" width="27.28515625" style="1245" customWidth="1"/>
    <col min="3" max="3" width="51.42578125" style="1243" customWidth="1"/>
    <col min="4" max="4" width="14.5703125" style="1243" customWidth="1"/>
    <col min="5" max="22" width="5.7109375" style="1244" customWidth="1"/>
    <col min="23" max="77" width="8" style="1244" customWidth="1"/>
    <col min="78" max="16384" width="9.140625" style="1243"/>
  </cols>
  <sheetData>
    <row r="1" spans="1:77" ht="113.25" x14ac:dyDescent="0.25">
      <c r="A1" s="1239"/>
      <c r="B1" s="1240" t="s">
        <v>1758</v>
      </c>
      <c r="C1" s="1241" t="s">
        <v>1766</v>
      </c>
      <c r="D1" s="1241" t="s">
        <v>1759</v>
      </c>
      <c r="E1" s="1242" t="s">
        <v>7219</v>
      </c>
      <c r="F1" s="1242" t="s">
        <v>7220</v>
      </c>
      <c r="G1" s="1242" t="s">
        <v>7221</v>
      </c>
      <c r="H1" s="1242" t="s">
        <v>7222</v>
      </c>
      <c r="I1" s="1242" t="s">
        <v>7223</v>
      </c>
      <c r="J1" s="1242" t="s">
        <v>7224</v>
      </c>
      <c r="K1" s="1242" t="s">
        <v>7225</v>
      </c>
      <c r="L1" s="1242" t="s">
        <v>7226</v>
      </c>
      <c r="M1" s="1242" t="s">
        <v>7227</v>
      </c>
      <c r="N1" s="1242" t="s">
        <v>7228</v>
      </c>
      <c r="O1" s="1242" t="s">
        <v>7229</v>
      </c>
      <c r="P1" s="1242" t="s">
        <v>7230</v>
      </c>
      <c r="Q1" s="1242" t="s">
        <v>7231</v>
      </c>
      <c r="R1" s="1242" t="s">
        <v>7232</v>
      </c>
      <c r="S1" s="1242" t="s">
        <v>7233</v>
      </c>
      <c r="T1" s="1242" t="s">
        <v>8384</v>
      </c>
      <c r="U1" s="1242" t="s">
        <v>5970</v>
      </c>
      <c r="V1" s="1242" t="s">
        <v>5971</v>
      </c>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2"/>
      <c r="BX1" s="1243"/>
      <c r="BY1" s="1243"/>
    </row>
    <row r="2" spans="1:77" ht="44.1" customHeight="1" x14ac:dyDescent="0.25">
      <c r="B2" s="1245" t="s">
        <v>0</v>
      </c>
      <c r="D2" s="1246" t="s">
        <v>0</v>
      </c>
      <c r="E2" s="1247" t="s">
        <v>1</v>
      </c>
      <c r="F2" s="1247" t="s">
        <v>1</v>
      </c>
      <c r="G2" s="1247" t="s">
        <v>1</v>
      </c>
      <c r="H2" s="1247" t="s">
        <v>1</v>
      </c>
      <c r="I2" s="1247" t="s">
        <v>1</v>
      </c>
      <c r="J2" s="1247" t="s">
        <v>1</v>
      </c>
      <c r="K2" s="1247" t="s">
        <v>1</v>
      </c>
      <c r="L2" s="1247" t="s">
        <v>1</v>
      </c>
      <c r="M2" s="1247" t="s">
        <v>1</v>
      </c>
      <c r="N2" s="1247" t="s">
        <v>1</v>
      </c>
      <c r="O2" s="1247" t="s">
        <v>1</v>
      </c>
      <c r="P2" s="1247" t="s">
        <v>1</v>
      </c>
      <c r="Q2" s="1247" t="s">
        <v>1</v>
      </c>
      <c r="R2" s="1247" t="s">
        <v>1</v>
      </c>
      <c r="S2" s="1247" t="s">
        <v>1</v>
      </c>
      <c r="T2" s="1247" t="s">
        <v>1</v>
      </c>
      <c r="U2" s="1247" t="s">
        <v>1</v>
      </c>
      <c r="V2" s="1247" t="s">
        <v>1</v>
      </c>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c r="BY2" s="1247"/>
    </row>
    <row r="3" spans="1:77" ht="26.1" customHeight="1" x14ac:dyDescent="0.25">
      <c r="B3" s="1245" t="s">
        <v>1760</v>
      </c>
      <c r="D3" s="1246" t="s">
        <v>1760</v>
      </c>
      <c r="E3" s="1247" t="s">
        <v>1</v>
      </c>
      <c r="F3" s="1247" t="s">
        <v>1</v>
      </c>
      <c r="G3" s="1247" t="s">
        <v>1</v>
      </c>
      <c r="H3" s="1247" t="s">
        <v>1</v>
      </c>
      <c r="I3" s="1247" t="s">
        <v>1</v>
      </c>
      <c r="J3" s="1247" t="s">
        <v>1</v>
      </c>
      <c r="K3" s="1247" t="s">
        <v>1</v>
      </c>
      <c r="L3" s="1247" t="s">
        <v>1</v>
      </c>
      <c r="M3" s="1247" t="s">
        <v>1</v>
      </c>
      <c r="N3" s="1247" t="s">
        <v>1</v>
      </c>
      <c r="O3" s="1247" t="s">
        <v>1</v>
      </c>
      <c r="P3" s="1247" t="s">
        <v>1</v>
      </c>
      <c r="Q3" s="1247" t="s">
        <v>1</v>
      </c>
      <c r="R3" s="1247" t="s">
        <v>1</v>
      </c>
      <c r="S3" s="1247" t="s">
        <v>1</v>
      </c>
      <c r="T3" s="1247" t="s">
        <v>1</v>
      </c>
      <c r="U3" s="1247" t="s">
        <v>1</v>
      </c>
      <c r="V3" s="1247" t="s">
        <v>159</v>
      </c>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c r="BY3" s="1247"/>
    </row>
    <row r="4" spans="1:77" ht="101.1" customHeight="1" x14ac:dyDescent="0.25">
      <c r="B4" s="1245" t="s">
        <v>1761</v>
      </c>
      <c r="D4" s="1246" t="s">
        <v>1761</v>
      </c>
      <c r="E4" s="1247" t="s">
        <v>1</v>
      </c>
      <c r="F4" s="1247" t="s">
        <v>1</v>
      </c>
      <c r="G4" s="1247" t="s">
        <v>1</v>
      </c>
      <c r="H4" s="1247" t="s">
        <v>1</v>
      </c>
      <c r="I4" s="1247" t="s">
        <v>1</v>
      </c>
      <c r="J4" s="1247" t="s">
        <v>1</v>
      </c>
      <c r="K4" s="1247" t="s">
        <v>1</v>
      </c>
      <c r="L4" s="1247" t="s">
        <v>1</v>
      </c>
      <c r="M4" s="1247" t="s">
        <v>1</v>
      </c>
      <c r="N4" s="1247" t="s">
        <v>1</v>
      </c>
      <c r="O4" s="1247" t="s">
        <v>1</v>
      </c>
      <c r="P4" s="1247" t="s">
        <v>1</v>
      </c>
      <c r="Q4" s="1247" t="s">
        <v>1</v>
      </c>
      <c r="R4" s="1247" t="s">
        <v>1</v>
      </c>
      <c r="S4" s="1247" t="s">
        <v>1</v>
      </c>
      <c r="T4" s="1247" t="s">
        <v>1</v>
      </c>
      <c r="U4" s="1247" t="s">
        <v>159</v>
      </c>
      <c r="V4" s="1247" t="s">
        <v>1</v>
      </c>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c r="BY4" s="1247"/>
    </row>
    <row r="5" spans="1:77" x14ac:dyDescent="0.25">
      <c r="B5" s="1245" t="s">
        <v>1762</v>
      </c>
      <c r="D5" s="1246" t="s">
        <v>1762</v>
      </c>
      <c r="E5" s="1247" t="s">
        <v>1</v>
      </c>
      <c r="F5" s="1247" t="s">
        <v>1</v>
      </c>
      <c r="G5" s="1247" t="s">
        <v>1</v>
      </c>
      <c r="H5" s="1247" t="s">
        <v>1</v>
      </c>
      <c r="I5" s="1247" t="s">
        <v>1</v>
      </c>
      <c r="J5" s="1247" t="s">
        <v>1</v>
      </c>
      <c r="K5" s="1247" t="s">
        <v>1</v>
      </c>
      <c r="L5" s="1247" t="s">
        <v>1</v>
      </c>
      <c r="M5" s="1247" t="s">
        <v>1</v>
      </c>
      <c r="N5" s="1247" t="s">
        <v>1</v>
      </c>
      <c r="O5" s="1247" t="s">
        <v>1</v>
      </c>
      <c r="P5" s="1247" t="s">
        <v>1</v>
      </c>
      <c r="Q5" s="1247" t="s">
        <v>1</v>
      </c>
      <c r="R5" s="1247" t="s">
        <v>1</v>
      </c>
      <c r="S5" s="1247" t="s">
        <v>1</v>
      </c>
      <c r="T5" s="1247" t="s">
        <v>1</v>
      </c>
      <c r="U5" s="1247" t="s">
        <v>159</v>
      </c>
      <c r="V5" s="1247" t="s">
        <v>1</v>
      </c>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c r="BY5" s="1247"/>
    </row>
    <row r="6" spans="1:77" x14ac:dyDescent="0.25">
      <c r="B6" s="1245" t="s">
        <v>1763</v>
      </c>
      <c r="D6" s="1246" t="s">
        <v>1763</v>
      </c>
      <c r="E6" s="1247" t="s">
        <v>1</v>
      </c>
      <c r="F6" s="1247" t="s">
        <v>1</v>
      </c>
      <c r="G6" s="1247" t="s">
        <v>1</v>
      </c>
      <c r="H6" s="1247" t="s">
        <v>1</v>
      </c>
      <c r="I6" s="1247" t="s">
        <v>1</v>
      </c>
      <c r="J6" s="1247" t="s">
        <v>1</v>
      </c>
      <c r="K6" s="1247" t="s">
        <v>1</v>
      </c>
      <c r="L6" s="1247" t="s">
        <v>1</v>
      </c>
      <c r="M6" s="1247" t="s">
        <v>1</v>
      </c>
      <c r="N6" s="1247" t="s">
        <v>1</v>
      </c>
      <c r="O6" s="1247" t="s">
        <v>1</v>
      </c>
      <c r="P6" s="1247" t="s">
        <v>1</v>
      </c>
      <c r="Q6" s="1247" t="s">
        <v>1</v>
      </c>
      <c r="R6" s="1247" t="s">
        <v>1</v>
      </c>
      <c r="S6" s="1247" t="s">
        <v>1</v>
      </c>
      <c r="T6" s="1247" t="s">
        <v>1</v>
      </c>
      <c r="U6" s="1247" t="s">
        <v>1</v>
      </c>
      <c r="V6" s="1247" t="s">
        <v>1</v>
      </c>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c r="BY6" s="1247"/>
    </row>
    <row r="7" spans="1:77" x14ac:dyDescent="0.25">
      <c r="B7" s="1245" t="s">
        <v>1764</v>
      </c>
      <c r="D7" s="1246" t="s">
        <v>1764</v>
      </c>
      <c r="E7" s="1247" t="s">
        <v>1</v>
      </c>
      <c r="F7" s="1247" t="s">
        <v>1</v>
      </c>
      <c r="G7" s="1247" t="s">
        <v>1</v>
      </c>
      <c r="H7" s="1247" t="s">
        <v>1</v>
      </c>
      <c r="I7" s="1247" t="s">
        <v>1</v>
      </c>
      <c r="J7" s="1247" t="s">
        <v>1</v>
      </c>
      <c r="K7" s="1247" t="s">
        <v>1</v>
      </c>
      <c r="L7" s="1247" t="s">
        <v>1</v>
      </c>
      <c r="M7" s="1247" t="s">
        <v>1</v>
      </c>
      <c r="N7" s="1247" t="s">
        <v>1</v>
      </c>
      <c r="O7" s="1247" t="s">
        <v>1</v>
      </c>
      <c r="P7" s="1247" t="s">
        <v>1</v>
      </c>
      <c r="Q7" s="1247" t="s">
        <v>1</v>
      </c>
      <c r="R7" s="1247" t="s">
        <v>1</v>
      </c>
      <c r="S7" s="1247" t="s">
        <v>1</v>
      </c>
      <c r="T7" s="1247" t="s">
        <v>1</v>
      </c>
      <c r="U7" s="1247" t="s">
        <v>1</v>
      </c>
      <c r="V7" s="1247" t="s">
        <v>1</v>
      </c>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c r="BY7" s="1247"/>
    </row>
    <row r="8" spans="1:77" ht="96" customHeight="1" x14ac:dyDescent="0.25">
      <c r="B8" s="1245" t="s">
        <v>7631</v>
      </c>
      <c r="C8" s="1243" t="s">
        <v>8361</v>
      </c>
      <c r="D8" s="1243" t="s">
        <v>1761</v>
      </c>
      <c r="E8" s="1244" t="s">
        <v>1</v>
      </c>
      <c r="F8" s="1244" t="s">
        <v>1</v>
      </c>
      <c r="G8" s="1244" t="s">
        <v>1</v>
      </c>
      <c r="H8" s="1244" t="s">
        <v>1</v>
      </c>
      <c r="I8" s="1244" t="s">
        <v>1</v>
      </c>
      <c r="J8" s="1244" t="s">
        <v>1</v>
      </c>
      <c r="K8" s="1244" t="s">
        <v>1</v>
      </c>
      <c r="L8" s="1244" t="s">
        <v>1</v>
      </c>
      <c r="M8" s="1244" t="s">
        <v>1</v>
      </c>
      <c r="N8" s="1244" t="s">
        <v>1</v>
      </c>
      <c r="O8" s="1244" t="s">
        <v>1</v>
      </c>
      <c r="P8" s="1244" t="s">
        <v>1</v>
      </c>
      <c r="Q8" s="1244" t="s">
        <v>1</v>
      </c>
      <c r="R8" s="1244" t="s">
        <v>1</v>
      </c>
      <c r="S8" s="1244" t="s">
        <v>1</v>
      </c>
      <c r="T8" s="1244" t="s">
        <v>1</v>
      </c>
      <c r="U8" s="1244" t="s">
        <v>159</v>
      </c>
      <c r="V8" s="1244" t="s">
        <v>1</v>
      </c>
    </row>
    <row r="9" spans="1:77" x14ac:dyDescent="0.25">
      <c r="B9" s="1245" t="s">
        <v>7680</v>
      </c>
      <c r="D9" s="1243" t="s">
        <v>1762</v>
      </c>
      <c r="E9" s="1244" t="s">
        <v>1</v>
      </c>
      <c r="F9" s="1244" t="s">
        <v>1</v>
      </c>
      <c r="G9" s="1244" t="s">
        <v>1</v>
      </c>
      <c r="H9" s="1244" t="s">
        <v>1</v>
      </c>
      <c r="I9" s="1244" t="s">
        <v>1</v>
      </c>
      <c r="J9" s="1244" t="s">
        <v>1</v>
      </c>
      <c r="K9" s="1244" t="s">
        <v>1</v>
      </c>
      <c r="L9" s="1244" t="s">
        <v>1</v>
      </c>
      <c r="M9" s="1244" t="s">
        <v>1</v>
      </c>
      <c r="N9" s="1244" t="s">
        <v>1</v>
      </c>
      <c r="O9" s="1244" t="s">
        <v>1</v>
      </c>
      <c r="P9" s="1244" t="s">
        <v>1</v>
      </c>
      <c r="Q9" s="1244" t="s">
        <v>1</v>
      </c>
      <c r="R9" s="1244" t="s">
        <v>1</v>
      </c>
      <c r="S9" s="1244" t="s">
        <v>1</v>
      </c>
      <c r="T9" s="1244" t="s">
        <v>1</v>
      </c>
      <c r="U9" s="1244" t="s">
        <v>159</v>
      </c>
      <c r="V9" s="1244" t="s">
        <v>1</v>
      </c>
    </row>
    <row r="10" spans="1:77" ht="96" customHeight="1" x14ac:dyDescent="0.25">
      <c r="B10" s="1245" t="s">
        <v>7628</v>
      </c>
      <c r="C10" s="1243" t="s">
        <v>8362</v>
      </c>
      <c r="D10" s="1243" t="s">
        <v>1761</v>
      </c>
      <c r="E10" s="1244" t="s">
        <v>1</v>
      </c>
      <c r="F10" s="1244" t="s">
        <v>1</v>
      </c>
      <c r="G10" s="1244" t="s">
        <v>1</v>
      </c>
      <c r="H10" s="1244" t="s">
        <v>1</v>
      </c>
      <c r="I10" s="1244" t="s">
        <v>1</v>
      </c>
      <c r="J10" s="1244" t="s">
        <v>1</v>
      </c>
      <c r="K10" s="1244" t="s">
        <v>1</v>
      </c>
      <c r="L10" s="1244" t="s">
        <v>1</v>
      </c>
      <c r="M10" s="1244" t="s">
        <v>1</v>
      </c>
      <c r="N10" s="1244" t="s">
        <v>1</v>
      </c>
      <c r="O10" s="1244" t="s">
        <v>1</v>
      </c>
      <c r="P10" s="1244" t="s">
        <v>1</v>
      </c>
      <c r="Q10" s="1244" t="s">
        <v>1</v>
      </c>
      <c r="R10" s="1244" t="s">
        <v>1</v>
      </c>
      <c r="S10" s="1244" t="s">
        <v>1</v>
      </c>
      <c r="T10" s="1244" t="s">
        <v>1</v>
      </c>
      <c r="U10" s="1244" t="s">
        <v>159</v>
      </c>
      <c r="V10" s="1244" t="s">
        <v>1</v>
      </c>
    </row>
    <row r="11" spans="1:77" x14ac:dyDescent="0.25">
      <c r="B11" s="1245" t="s">
        <v>7736</v>
      </c>
      <c r="D11" s="1243" t="s">
        <v>1762</v>
      </c>
      <c r="E11" s="1244" t="s">
        <v>1</v>
      </c>
      <c r="F11" s="1244" t="s">
        <v>1</v>
      </c>
      <c r="G11" s="1244" t="s">
        <v>1</v>
      </c>
      <c r="H11" s="1244" t="s">
        <v>1</v>
      </c>
      <c r="I11" s="1244" t="s">
        <v>1</v>
      </c>
      <c r="J11" s="1244" t="s">
        <v>1</v>
      </c>
      <c r="K11" s="1244" t="s">
        <v>1</v>
      </c>
      <c r="L11" s="1244" t="s">
        <v>1</v>
      </c>
      <c r="M11" s="1244" t="s">
        <v>1</v>
      </c>
      <c r="N11" s="1244" t="s">
        <v>1</v>
      </c>
      <c r="O11" s="1244" t="s">
        <v>1</v>
      </c>
      <c r="P11" s="1244" t="s">
        <v>1</v>
      </c>
      <c r="Q11" s="1244" t="s">
        <v>1</v>
      </c>
      <c r="R11" s="1244" t="s">
        <v>1</v>
      </c>
      <c r="S11" s="1244" t="s">
        <v>1</v>
      </c>
      <c r="T11" s="1244" t="s">
        <v>1</v>
      </c>
      <c r="U11" s="1244" t="s">
        <v>159</v>
      </c>
      <c r="V11" s="1244" t="s">
        <v>1</v>
      </c>
    </row>
    <row r="12" spans="1:77" ht="62.1" customHeight="1" x14ac:dyDescent="0.25">
      <c r="B12" s="1245" t="s">
        <v>7640</v>
      </c>
      <c r="C12" s="1243" t="s">
        <v>8381</v>
      </c>
      <c r="D12" s="1243" t="s">
        <v>0</v>
      </c>
      <c r="E12" s="1244" t="s">
        <v>1</v>
      </c>
      <c r="F12" s="1244" t="s">
        <v>1</v>
      </c>
      <c r="G12" s="1244" t="s">
        <v>1</v>
      </c>
      <c r="H12" s="1244" t="s">
        <v>1</v>
      </c>
      <c r="I12" s="1244" t="s">
        <v>1</v>
      </c>
      <c r="J12" s="1244" t="s">
        <v>1</v>
      </c>
      <c r="K12" s="1244" t="s">
        <v>1</v>
      </c>
      <c r="L12" s="1244" t="s">
        <v>1</v>
      </c>
      <c r="M12" s="1244" t="s">
        <v>1</v>
      </c>
      <c r="N12" s="1244" t="s">
        <v>1</v>
      </c>
      <c r="O12" s="1244" t="s">
        <v>1</v>
      </c>
      <c r="P12" s="1244" t="s">
        <v>1</v>
      </c>
      <c r="Q12" s="1244" t="s">
        <v>1</v>
      </c>
      <c r="R12" s="1244" t="s">
        <v>1</v>
      </c>
      <c r="S12" s="1244" t="s">
        <v>1</v>
      </c>
      <c r="T12" s="1244" t="s">
        <v>1</v>
      </c>
      <c r="U12" s="1244" t="s">
        <v>1</v>
      </c>
      <c r="V12" s="1244" t="s">
        <v>1</v>
      </c>
    </row>
    <row r="13" spans="1:77" ht="62.1" customHeight="1" x14ac:dyDescent="0.25">
      <c r="B13" s="1245" t="s">
        <v>7634</v>
      </c>
      <c r="C13" s="1243" t="s">
        <v>8383</v>
      </c>
      <c r="D13" s="1243" t="s">
        <v>0</v>
      </c>
      <c r="E13" s="1244" t="s">
        <v>1</v>
      </c>
      <c r="F13" s="1244" t="s">
        <v>1</v>
      </c>
      <c r="G13" s="1244" t="s">
        <v>1</v>
      </c>
      <c r="H13" s="1244" t="s">
        <v>1</v>
      </c>
      <c r="I13" s="1244" t="s">
        <v>1</v>
      </c>
      <c r="J13" s="1244" t="s">
        <v>1</v>
      </c>
      <c r="K13" s="1244" t="s">
        <v>1</v>
      </c>
      <c r="L13" s="1244" t="s">
        <v>1</v>
      </c>
      <c r="M13" s="1244" t="s">
        <v>1</v>
      </c>
      <c r="N13" s="1244" t="s">
        <v>1</v>
      </c>
      <c r="O13" s="1244" t="s">
        <v>1</v>
      </c>
      <c r="P13" s="1244" t="s">
        <v>1</v>
      </c>
      <c r="Q13" s="1244" t="s">
        <v>1</v>
      </c>
      <c r="R13" s="1244" t="s">
        <v>1</v>
      </c>
      <c r="S13" s="1244" t="s">
        <v>1</v>
      </c>
      <c r="T13" s="1244" t="s">
        <v>1</v>
      </c>
      <c r="U13" s="1244" t="s">
        <v>1</v>
      </c>
      <c r="V13" s="1244" t="s">
        <v>1</v>
      </c>
    </row>
    <row r="14" spans="1:77" ht="30" customHeight="1" x14ac:dyDescent="0.25">
      <c r="B14" s="1245" t="s">
        <v>7220</v>
      </c>
      <c r="C14" s="1243" t="s">
        <v>8367</v>
      </c>
      <c r="D14" s="1243" t="s">
        <v>1760</v>
      </c>
      <c r="E14" s="1244" t="s">
        <v>1</v>
      </c>
      <c r="F14" s="1244" t="s">
        <v>1</v>
      </c>
      <c r="G14" s="1244" t="s">
        <v>159</v>
      </c>
      <c r="H14" s="1244" t="s">
        <v>159</v>
      </c>
      <c r="I14" s="1244" t="s">
        <v>159</v>
      </c>
      <c r="J14" s="1244" t="s">
        <v>159</v>
      </c>
      <c r="K14" s="1244" t="s">
        <v>159</v>
      </c>
      <c r="L14" s="1244" t="s">
        <v>159</v>
      </c>
      <c r="M14" s="1244" t="s">
        <v>159</v>
      </c>
      <c r="N14" s="1244" t="s">
        <v>159</v>
      </c>
      <c r="O14" s="1244" t="s">
        <v>159</v>
      </c>
      <c r="P14" s="1244" t="s">
        <v>159</v>
      </c>
      <c r="Q14" s="1244" t="s">
        <v>159</v>
      </c>
      <c r="R14" s="1244" t="s">
        <v>159</v>
      </c>
      <c r="S14" s="1244" t="s">
        <v>159</v>
      </c>
      <c r="T14" s="1244" t="s">
        <v>159</v>
      </c>
      <c r="U14" s="1244" t="s">
        <v>1</v>
      </c>
      <c r="V14" s="1244" t="s">
        <v>159</v>
      </c>
    </row>
    <row r="15" spans="1:77" ht="30" customHeight="1" x14ac:dyDescent="0.25">
      <c r="B15" s="1245" t="s">
        <v>7221</v>
      </c>
      <c r="C15" s="1243" t="s">
        <v>8368</v>
      </c>
      <c r="D15" s="1243" t="s">
        <v>1760</v>
      </c>
      <c r="E15" s="1244" t="s">
        <v>1</v>
      </c>
      <c r="F15" s="1244" t="s">
        <v>159</v>
      </c>
      <c r="G15" s="1244" t="s">
        <v>1</v>
      </c>
      <c r="H15" s="1244" t="s">
        <v>159</v>
      </c>
      <c r="I15" s="1244" t="s">
        <v>159</v>
      </c>
      <c r="J15" s="1244" t="s">
        <v>159</v>
      </c>
      <c r="K15" s="1244" t="s">
        <v>159</v>
      </c>
      <c r="L15" s="1244" t="s">
        <v>159</v>
      </c>
      <c r="M15" s="1244" t="s">
        <v>159</v>
      </c>
      <c r="N15" s="1244" t="s">
        <v>159</v>
      </c>
      <c r="O15" s="1244" t="s">
        <v>159</v>
      </c>
      <c r="P15" s="1244" t="s">
        <v>159</v>
      </c>
      <c r="Q15" s="1244" t="s">
        <v>159</v>
      </c>
      <c r="R15" s="1244" t="s">
        <v>159</v>
      </c>
      <c r="S15" s="1244" t="s">
        <v>159</v>
      </c>
      <c r="T15" s="1244" t="s">
        <v>1</v>
      </c>
      <c r="U15" s="1244" t="s">
        <v>1</v>
      </c>
      <c r="V15" s="1244" t="s">
        <v>159</v>
      </c>
    </row>
    <row r="16" spans="1:77" ht="45" customHeight="1" x14ac:dyDescent="0.25">
      <c r="B16" s="1245" t="s">
        <v>7222</v>
      </c>
      <c r="C16" s="1243" t="s">
        <v>8369</v>
      </c>
      <c r="D16" s="1243" t="s">
        <v>1760</v>
      </c>
      <c r="E16" s="1244" t="s">
        <v>1</v>
      </c>
      <c r="F16" s="1244" t="s">
        <v>159</v>
      </c>
      <c r="G16" s="1244" t="s">
        <v>159</v>
      </c>
      <c r="H16" s="1244" t="s">
        <v>1</v>
      </c>
      <c r="I16" s="1244" t="s">
        <v>159</v>
      </c>
      <c r="J16" s="1244" t="s">
        <v>159</v>
      </c>
      <c r="K16" s="1244" t="s">
        <v>159</v>
      </c>
      <c r="L16" s="1244" t="s">
        <v>159</v>
      </c>
      <c r="M16" s="1244" t="s">
        <v>159</v>
      </c>
      <c r="N16" s="1244" t="s">
        <v>159</v>
      </c>
      <c r="O16" s="1244" t="s">
        <v>159</v>
      </c>
      <c r="P16" s="1244" t="s">
        <v>159</v>
      </c>
      <c r="Q16" s="1244" t="s">
        <v>159</v>
      </c>
      <c r="R16" s="1244" t="s">
        <v>159</v>
      </c>
      <c r="S16" s="1244" t="s">
        <v>159</v>
      </c>
      <c r="T16" s="1244" t="s">
        <v>159</v>
      </c>
      <c r="U16" s="1244" t="s">
        <v>1</v>
      </c>
      <c r="V16" s="1244" t="s">
        <v>159</v>
      </c>
    </row>
    <row r="17" spans="2:22" ht="30" customHeight="1" x14ac:dyDescent="0.25">
      <c r="B17" s="1245" t="s">
        <v>7223</v>
      </c>
      <c r="C17" s="1243" t="s">
        <v>8370</v>
      </c>
      <c r="D17" s="1243" t="s">
        <v>1760</v>
      </c>
      <c r="E17" s="1244" t="s">
        <v>1</v>
      </c>
      <c r="F17" s="1244" t="s">
        <v>159</v>
      </c>
      <c r="G17" s="1244" t="s">
        <v>159</v>
      </c>
      <c r="H17" s="1244" t="s">
        <v>159</v>
      </c>
      <c r="I17" s="1244" t="s">
        <v>1</v>
      </c>
      <c r="J17" s="1244" t="s">
        <v>159</v>
      </c>
      <c r="K17" s="1244" t="s">
        <v>159</v>
      </c>
      <c r="L17" s="1244" t="s">
        <v>159</v>
      </c>
      <c r="M17" s="1244" t="s">
        <v>159</v>
      </c>
      <c r="N17" s="1244" t="s">
        <v>159</v>
      </c>
      <c r="O17" s="1244" t="s">
        <v>159</v>
      </c>
      <c r="P17" s="1244" t="s">
        <v>159</v>
      </c>
      <c r="Q17" s="1244" t="s">
        <v>159</v>
      </c>
      <c r="R17" s="1244" t="s">
        <v>159</v>
      </c>
      <c r="S17" s="1244" t="s">
        <v>159</v>
      </c>
      <c r="T17" s="1244" t="s">
        <v>159</v>
      </c>
      <c r="U17" s="1244" t="s">
        <v>1</v>
      </c>
      <c r="V17" s="1244" t="s">
        <v>159</v>
      </c>
    </row>
    <row r="18" spans="2:22" ht="45" customHeight="1" x14ac:dyDescent="0.25">
      <c r="B18" s="1245" t="s">
        <v>7224</v>
      </c>
      <c r="C18" s="1243" t="s">
        <v>8371</v>
      </c>
      <c r="D18" s="1243" t="s">
        <v>1760</v>
      </c>
      <c r="E18" s="1244" t="s">
        <v>1</v>
      </c>
      <c r="F18" s="1244" t="s">
        <v>159</v>
      </c>
      <c r="G18" s="1244" t="s">
        <v>159</v>
      </c>
      <c r="H18" s="1244" t="s">
        <v>159</v>
      </c>
      <c r="I18" s="1244" t="s">
        <v>159</v>
      </c>
      <c r="J18" s="1244" t="s">
        <v>1</v>
      </c>
      <c r="K18" s="1244" t="s">
        <v>159</v>
      </c>
      <c r="L18" s="1244" t="s">
        <v>159</v>
      </c>
      <c r="M18" s="1244" t="s">
        <v>159</v>
      </c>
      <c r="N18" s="1244" t="s">
        <v>159</v>
      </c>
      <c r="O18" s="1244" t="s">
        <v>159</v>
      </c>
      <c r="P18" s="1244" t="s">
        <v>159</v>
      </c>
      <c r="Q18" s="1244" t="s">
        <v>159</v>
      </c>
      <c r="R18" s="1244" t="s">
        <v>159</v>
      </c>
      <c r="S18" s="1244" t="s">
        <v>159</v>
      </c>
      <c r="T18" s="1244" t="s">
        <v>1</v>
      </c>
      <c r="U18" s="1244" t="s">
        <v>1</v>
      </c>
      <c r="V18" s="1244" t="s">
        <v>159</v>
      </c>
    </row>
    <row r="19" spans="2:22" ht="30" customHeight="1" x14ac:dyDescent="0.25">
      <c r="B19" s="1245" t="s">
        <v>7225</v>
      </c>
      <c r="C19" s="1243" t="s">
        <v>8372</v>
      </c>
      <c r="D19" s="1243" t="s">
        <v>1760</v>
      </c>
      <c r="E19" s="1244" t="s">
        <v>1</v>
      </c>
      <c r="F19" s="1244" t="s">
        <v>159</v>
      </c>
      <c r="G19" s="1244" t="s">
        <v>159</v>
      </c>
      <c r="H19" s="1244" t="s">
        <v>159</v>
      </c>
      <c r="I19" s="1244" t="s">
        <v>159</v>
      </c>
      <c r="J19" s="1244" t="s">
        <v>159</v>
      </c>
      <c r="K19" s="1244" t="s">
        <v>1</v>
      </c>
      <c r="L19" s="1244" t="s">
        <v>159</v>
      </c>
      <c r="M19" s="1244" t="s">
        <v>159</v>
      </c>
      <c r="N19" s="1244" t="s">
        <v>159</v>
      </c>
      <c r="O19" s="1244" t="s">
        <v>159</v>
      </c>
      <c r="P19" s="1244" t="s">
        <v>159</v>
      </c>
      <c r="Q19" s="1244" t="s">
        <v>159</v>
      </c>
      <c r="R19" s="1244" t="s">
        <v>159</v>
      </c>
      <c r="S19" s="1244" t="s">
        <v>159</v>
      </c>
      <c r="T19" s="1244" t="s">
        <v>159</v>
      </c>
      <c r="U19" s="1244" t="s">
        <v>1</v>
      </c>
      <c r="V19" s="1244" t="s">
        <v>159</v>
      </c>
    </row>
    <row r="20" spans="2:22" ht="30" customHeight="1" x14ac:dyDescent="0.25">
      <c r="B20" s="1245" t="s">
        <v>7226</v>
      </c>
      <c r="C20" s="1243" t="s">
        <v>8373</v>
      </c>
      <c r="D20" s="1243" t="s">
        <v>1760</v>
      </c>
      <c r="E20" s="1244" t="s">
        <v>1</v>
      </c>
      <c r="F20" s="1244" t="s">
        <v>159</v>
      </c>
      <c r="G20" s="1244" t="s">
        <v>159</v>
      </c>
      <c r="H20" s="1244" t="s">
        <v>159</v>
      </c>
      <c r="I20" s="1244" t="s">
        <v>159</v>
      </c>
      <c r="J20" s="1244" t="s">
        <v>159</v>
      </c>
      <c r="K20" s="1244" t="s">
        <v>159</v>
      </c>
      <c r="L20" s="1244" t="s">
        <v>1</v>
      </c>
      <c r="M20" s="1244" t="s">
        <v>159</v>
      </c>
      <c r="N20" s="1244" t="s">
        <v>159</v>
      </c>
      <c r="O20" s="1244" t="s">
        <v>159</v>
      </c>
      <c r="P20" s="1244" t="s">
        <v>159</v>
      </c>
      <c r="Q20" s="1244" t="s">
        <v>159</v>
      </c>
      <c r="R20" s="1244" t="s">
        <v>159</v>
      </c>
      <c r="S20" s="1244" t="s">
        <v>159</v>
      </c>
      <c r="T20" s="1244" t="s">
        <v>159</v>
      </c>
      <c r="U20" s="1244" t="s">
        <v>1</v>
      </c>
      <c r="V20" s="1244" t="s">
        <v>159</v>
      </c>
    </row>
    <row r="21" spans="2:22" ht="30" customHeight="1" x14ac:dyDescent="0.25">
      <c r="B21" s="1245" t="s">
        <v>7227</v>
      </c>
      <c r="C21" s="1243" t="s">
        <v>8374</v>
      </c>
      <c r="D21" s="1243" t="s">
        <v>1760</v>
      </c>
      <c r="E21" s="1244" t="s">
        <v>1</v>
      </c>
      <c r="F21" s="1244" t="s">
        <v>159</v>
      </c>
      <c r="G21" s="1244" t="s">
        <v>159</v>
      </c>
      <c r="H21" s="1244" t="s">
        <v>159</v>
      </c>
      <c r="I21" s="1244" t="s">
        <v>159</v>
      </c>
      <c r="J21" s="1244" t="s">
        <v>159</v>
      </c>
      <c r="K21" s="1244" t="s">
        <v>159</v>
      </c>
      <c r="L21" s="1244" t="s">
        <v>159</v>
      </c>
      <c r="M21" s="1244" t="s">
        <v>1</v>
      </c>
      <c r="N21" s="1244" t="s">
        <v>159</v>
      </c>
      <c r="O21" s="1244" t="s">
        <v>159</v>
      </c>
      <c r="P21" s="1244" t="s">
        <v>159</v>
      </c>
      <c r="Q21" s="1244" t="s">
        <v>159</v>
      </c>
      <c r="R21" s="1244" t="s">
        <v>159</v>
      </c>
      <c r="S21" s="1244" t="s">
        <v>159</v>
      </c>
      <c r="T21" s="1244" t="s">
        <v>159</v>
      </c>
      <c r="U21" s="1244" t="s">
        <v>1</v>
      </c>
      <c r="V21" s="1244" t="s">
        <v>159</v>
      </c>
    </row>
    <row r="22" spans="2:22" ht="30" customHeight="1" x14ac:dyDescent="0.25">
      <c r="B22" s="1245" t="s">
        <v>7228</v>
      </c>
      <c r="C22" s="1243" t="s">
        <v>8375</v>
      </c>
      <c r="D22" s="1243" t="s">
        <v>1760</v>
      </c>
      <c r="E22" s="1244" t="s">
        <v>1</v>
      </c>
      <c r="F22" s="1244" t="s">
        <v>159</v>
      </c>
      <c r="G22" s="1244" t="s">
        <v>159</v>
      </c>
      <c r="H22" s="1244" t="s">
        <v>159</v>
      </c>
      <c r="I22" s="1244" t="s">
        <v>159</v>
      </c>
      <c r="J22" s="1244" t="s">
        <v>159</v>
      </c>
      <c r="K22" s="1244" t="s">
        <v>159</v>
      </c>
      <c r="L22" s="1244" t="s">
        <v>159</v>
      </c>
      <c r="M22" s="1244" t="s">
        <v>159</v>
      </c>
      <c r="N22" s="1244" t="s">
        <v>1</v>
      </c>
      <c r="O22" s="1244" t="s">
        <v>159</v>
      </c>
      <c r="P22" s="1244" t="s">
        <v>159</v>
      </c>
      <c r="Q22" s="1244" t="s">
        <v>159</v>
      </c>
      <c r="R22" s="1244" t="s">
        <v>159</v>
      </c>
      <c r="S22" s="1244" t="s">
        <v>159</v>
      </c>
      <c r="T22" s="1244" t="s">
        <v>159</v>
      </c>
      <c r="U22" s="1244" t="s">
        <v>1</v>
      </c>
      <c r="V22" s="1244" t="s">
        <v>159</v>
      </c>
    </row>
    <row r="23" spans="2:22" ht="30" customHeight="1" x14ac:dyDescent="0.25">
      <c r="B23" s="1245" t="s">
        <v>7229</v>
      </c>
      <c r="C23" s="1243" t="s">
        <v>8376</v>
      </c>
      <c r="D23" s="1243" t="s">
        <v>1760</v>
      </c>
      <c r="E23" s="1244" t="s">
        <v>1</v>
      </c>
      <c r="F23" s="1244" t="s">
        <v>159</v>
      </c>
      <c r="G23" s="1244" t="s">
        <v>159</v>
      </c>
      <c r="H23" s="1244" t="s">
        <v>159</v>
      </c>
      <c r="I23" s="1244" t="s">
        <v>159</v>
      </c>
      <c r="J23" s="1244" t="s">
        <v>159</v>
      </c>
      <c r="K23" s="1244" t="s">
        <v>159</v>
      </c>
      <c r="L23" s="1244" t="s">
        <v>159</v>
      </c>
      <c r="M23" s="1244" t="s">
        <v>159</v>
      </c>
      <c r="N23" s="1244" t="s">
        <v>159</v>
      </c>
      <c r="O23" s="1244" t="s">
        <v>1</v>
      </c>
      <c r="P23" s="1244" t="s">
        <v>159</v>
      </c>
      <c r="Q23" s="1244" t="s">
        <v>159</v>
      </c>
      <c r="R23" s="1244" t="s">
        <v>159</v>
      </c>
      <c r="S23" s="1244" t="s">
        <v>159</v>
      </c>
      <c r="T23" s="1244" t="s">
        <v>159</v>
      </c>
      <c r="U23" s="1244" t="s">
        <v>1</v>
      </c>
      <c r="V23" s="1244" t="s">
        <v>159</v>
      </c>
    </row>
    <row r="24" spans="2:22" ht="30" customHeight="1" x14ac:dyDescent="0.25">
      <c r="B24" s="1245" t="s">
        <v>7230</v>
      </c>
      <c r="C24" s="1243" t="s">
        <v>8377</v>
      </c>
      <c r="D24" s="1243" t="s">
        <v>1760</v>
      </c>
      <c r="E24" s="1244" t="s">
        <v>1</v>
      </c>
      <c r="F24" s="1244" t="s">
        <v>159</v>
      </c>
      <c r="G24" s="1244" t="s">
        <v>159</v>
      </c>
      <c r="H24" s="1244" t="s">
        <v>159</v>
      </c>
      <c r="I24" s="1244" t="s">
        <v>159</v>
      </c>
      <c r="J24" s="1244" t="s">
        <v>159</v>
      </c>
      <c r="K24" s="1244" t="s">
        <v>159</v>
      </c>
      <c r="L24" s="1244" t="s">
        <v>159</v>
      </c>
      <c r="M24" s="1244" t="s">
        <v>159</v>
      </c>
      <c r="N24" s="1244" t="s">
        <v>159</v>
      </c>
      <c r="O24" s="1244" t="s">
        <v>159</v>
      </c>
      <c r="P24" s="1244" t="s">
        <v>1</v>
      </c>
      <c r="Q24" s="1244" t="s">
        <v>159</v>
      </c>
      <c r="R24" s="1244" t="s">
        <v>159</v>
      </c>
      <c r="S24" s="1244" t="s">
        <v>159</v>
      </c>
      <c r="T24" s="1244" t="s">
        <v>159</v>
      </c>
      <c r="U24" s="1244" t="s">
        <v>1</v>
      </c>
      <c r="V24" s="1244" t="s">
        <v>159</v>
      </c>
    </row>
    <row r="25" spans="2:22" ht="30" customHeight="1" x14ac:dyDescent="0.25">
      <c r="B25" s="1245" t="s">
        <v>7231</v>
      </c>
      <c r="C25" s="1243" t="s">
        <v>8378</v>
      </c>
      <c r="D25" s="1243" t="s">
        <v>1760</v>
      </c>
      <c r="E25" s="1244" t="s">
        <v>1</v>
      </c>
      <c r="F25" s="1244" t="s">
        <v>159</v>
      </c>
      <c r="G25" s="1244" t="s">
        <v>159</v>
      </c>
      <c r="H25" s="1244" t="s">
        <v>159</v>
      </c>
      <c r="I25" s="1244" t="s">
        <v>159</v>
      </c>
      <c r="J25" s="1244" t="s">
        <v>159</v>
      </c>
      <c r="K25" s="1244" t="s">
        <v>159</v>
      </c>
      <c r="L25" s="1244" t="s">
        <v>159</v>
      </c>
      <c r="M25" s="1244" t="s">
        <v>159</v>
      </c>
      <c r="N25" s="1244" t="s">
        <v>159</v>
      </c>
      <c r="O25" s="1244" t="s">
        <v>159</v>
      </c>
      <c r="P25" s="1244" t="s">
        <v>159</v>
      </c>
      <c r="Q25" s="1244" t="s">
        <v>1</v>
      </c>
      <c r="R25" s="1244" t="s">
        <v>159</v>
      </c>
      <c r="S25" s="1244" t="s">
        <v>159</v>
      </c>
      <c r="T25" s="1244" t="s">
        <v>159</v>
      </c>
      <c r="U25" s="1244" t="s">
        <v>1</v>
      </c>
      <c r="V25" s="1244" t="s">
        <v>159</v>
      </c>
    </row>
    <row r="26" spans="2:22" ht="30" customHeight="1" x14ac:dyDescent="0.25">
      <c r="B26" s="1245" t="s">
        <v>7232</v>
      </c>
      <c r="C26" s="1243" t="s">
        <v>8379</v>
      </c>
      <c r="D26" s="1243" t="s">
        <v>1760</v>
      </c>
      <c r="E26" s="1244" t="s">
        <v>1</v>
      </c>
      <c r="F26" s="1244" t="s">
        <v>159</v>
      </c>
      <c r="G26" s="1244" t="s">
        <v>159</v>
      </c>
      <c r="H26" s="1244" t="s">
        <v>159</v>
      </c>
      <c r="I26" s="1244" t="s">
        <v>159</v>
      </c>
      <c r="J26" s="1244" t="s">
        <v>159</v>
      </c>
      <c r="K26" s="1244" t="s">
        <v>159</v>
      </c>
      <c r="L26" s="1244" t="s">
        <v>159</v>
      </c>
      <c r="M26" s="1244" t="s">
        <v>159</v>
      </c>
      <c r="N26" s="1244" t="s">
        <v>159</v>
      </c>
      <c r="O26" s="1244" t="s">
        <v>159</v>
      </c>
      <c r="P26" s="1244" t="s">
        <v>159</v>
      </c>
      <c r="Q26" s="1244" t="s">
        <v>159</v>
      </c>
      <c r="R26" s="1244" t="s">
        <v>1</v>
      </c>
      <c r="S26" s="1244" t="s">
        <v>159</v>
      </c>
      <c r="T26" s="1244" t="s">
        <v>159</v>
      </c>
      <c r="U26" s="1244" t="s">
        <v>1</v>
      </c>
      <c r="V26" s="1244" t="s">
        <v>159</v>
      </c>
    </row>
    <row r="27" spans="2:22" ht="30" customHeight="1" x14ac:dyDescent="0.25">
      <c r="B27" s="1245" t="s">
        <v>7233</v>
      </c>
      <c r="C27" s="1243" t="s">
        <v>8380</v>
      </c>
      <c r="D27" s="1243" t="s">
        <v>1760</v>
      </c>
      <c r="E27" s="1244" t="s">
        <v>1</v>
      </c>
      <c r="F27" s="1244" t="s">
        <v>159</v>
      </c>
      <c r="G27" s="1244" t="s">
        <v>159</v>
      </c>
      <c r="H27" s="1244" t="s">
        <v>159</v>
      </c>
      <c r="I27" s="1244" t="s">
        <v>159</v>
      </c>
      <c r="J27" s="1244" t="s">
        <v>159</v>
      </c>
      <c r="K27" s="1244" t="s">
        <v>159</v>
      </c>
      <c r="L27" s="1244" t="s">
        <v>159</v>
      </c>
      <c r="M27" s="1244" t="s">
        <v>159</v>
      </c>
      <c r="N27" s="1244" t="s">
        <v>159</v>
      </c>
      <c r="O27" s="1244" t="s">
        <v>159</v>
      </c>
      <c r="P27" s="1244" t="s">
        <v>159</v>
      </c>
      <c r="Q27" s="1244" t="s">
        <v>159</v>
      </c>
      <c r="R27" s="1244" t="s">
        <v>159</v>
      </c>
      <c r="S27" s="1244" t="s">
        <v>1</v>
      </c>
      <c r="T27" s="1244" t="s">
        <v>159</v>
      </c>
      <c r="U27" s="1244" t="s">
        <v>1</v>
      </c>
      <c r="V27" s="1244" t="s">
        <v>159</v>
      </c>
    </row>
  </sheetData>
  <dataConsolidate/>
  <phoneticPr fontId="32" type="noConversion"/>
  <conditionalFormatting sqref="B1:D1048576">
    <cfRule type="expression" dxfId="123" priority="42">
      <formula>$A1="#"</formula>
    </cfRule>
  </conditionalFormatting>
  <conditionalFormatting sqref="E2:S7 H8:S8 E9:S1048576 T2:BZ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1" t="s">
        <v>7634</v>
      </c>
      <c r="E3" s="1292"/>
      <c r="F3" s="1292"/>
      <c r="G3" s="1293"/>
    </row>
    <row r="4" spans="1:249" s="1246" customFormat="1" ht="15" customHeight="1" x14ac:dyDescent="0.25">
      <c r="C4" s="1274" t="s">
        <v>2623</v>
      </c>
      <c r="D4" s="1291"/>
      <c r="E4" s="1292"/>
      <c r="F4" s="1292"/>
      <c r="G4" s="1293"/>
    </row>
    <row r="5" spans="1:249" s="1246" customFormat="1" ht="15" hidden="1" customHeight="1" x14ac:dyDescent="0.25">
      <c r="C5" s="1274" t="s">
        <v>2622</v>
      </c>
      <c r="D5" s="1291"/>
      <c r="E5" s="1292"/>
      <c r="F5" s="1292"/>
      <c r="G5" s="1293"/>
    </row>
    <row r="6" spans="1:249" s="1246" customFormat="1" ht="15" hidden="1" customHeight="1" x14ac:dyDescent="0.25">
      <c r="C6" s="1274" t="s">
        <v>2621</v>
      </c>
      <c r="D6" s="1291"/>
      <c r="E6" s="1292"/>
      <c r="F6" s="1292"/>
      <c r="G6" s="1293"/>
    </row>
    <row r="7" spans="1:249" ht="8.25" customHeight="1" x14ac:dyDescent="0.25">
      <c r="B7"/>
      <c r="C7" s="1260"/>
      <c r="D7" s="1290"/>
      <c r="E7" s="1290"/>
      <c r="F7" s="1290"/>
      <c r="G7" s="1290"/>
    </row>
    <row r="8" spans="1:249" s="1246" customFormat="1" ht="15" customHeight="1" x14ac:dyDescent="0.25">
      <c r="C8" s="1274" t="s">
        <v>4876</v>
      </c>
      <c r="D8" s="1291" t="s">
        <v>7634</v>
      </c>
      <c r="E8" s="1292"/>
      <c r="F8" s="1292"/>
      <c r="G8" s="1293"/>
    </row>
    <row r="9" spans="1:249" ht="8.25" customHeight="1" x14ac:dyDescent="0.25">
      <c r="B9"/>
      <c r="C9" s="1260"/>
      <c r="D9" s="1290"/>
      <c r="E9" s="1290"/>
      <c r="F9" s="1290"/>
      <c r="G9" s="1290"/>
    </row>
    <row r="10" spans="1:249" ht="161.25" customHeight="1" x14ac:dyDescent="0.25">
      <c r="B10"/>
      <c r="C10" s="1275" t="s">
        <v>1868</v>
      </c>
      <c r="D10" s="1297" t="s">
        <v>8383</v>
      </c>
      <c r="E10" s="1298"/>
      <c r="F10" s="1298"/>
      <c r="G10" s="1299"/>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0" t="s">
        <v>1667</v>
      </c>
      <c r="C15" s="1301"/>
      <c r="D15" s="1301"/>
      <c r="E15" s="1301"/>
      <c r="F15" s="130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4" t="s">
        <v>1634</v>
      </c>
      <c r="D17" s="1295"/>
      <c r="E17" s="1296"/>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4" t="s">
        <v>1635</v>
      </c>
      <c r="D21" s="1295"/>
      <c r="E21" s="1296"/>
      <c r="F21" s="1121"/>
      <c r="G21"/>
    </row>
    <row r="22" spans="2:7" ht="8.25" hidden="1" customHeight="1" x14ac:dyDescent="0.25">
      <c r="B22" s="1121"/>
      <c r="C22"/>
      <c r="D22"/>
      <c r="E22"/>
      <c r="F22" s="1121"/>
      <c r="G22"/>
    </row>
    <row r="23" spans="2:7" hidden="1" x14ac:dyDescent="0.25">
      <c r="B23" s="1121"/>
      <c r="C23" s="1104" t="s">
        <v>1733</v>
      </c>
      <c r="D23" s="1109" t="s">
        <v>6846</v>
      </c>
      <c r="E23"/>
      <c r="F23" s="1121"/>
      <c r="G23"/>
    </row>
    <row r="24" spans="2:7" hidden="1" x14ac:dyDescent="0.25">
      <c r="B24" s="1121"/>
      <c r="C24" s="1104" t="s">
        <v>1644</v>
      </c>
      <c r="D24" s="1109">
        <v>10</v>
      </c>
      <c r="E24"/>
      <c r="F24" s="1121"/>
      <c r="G24"/>
    </row>
    <row r="25" spans="2:7" hidden="1" x14ac:dyDescent="0.25">
      <c r="B25" s="1121"/>
      <c r="C25" s="1104" t="s">
        <v>1642</v>
      </c>
      <c r="D25" s="1109"/>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5819</v>
      </c>
      <c r="D35" s="1109" t="b">
        <v>0</v>
      </c>
      <c r="E35"/>
      <c r="F35" s="1121"/>
      <c r="G35"/>
    </row>
    <row r="36" spans="2:7" hidden="1" x14ac:dyDescent="0.25">
      <c r="B36" s="1121"/>
      <c r="C36" s="1104" t="s">
        <v>5820</v>
      </c>
      <c r="D36" s="1109" t="b">
        <v>0</v>
      </c>
      <c r="E36"/>
      <c r="F36" s="1121"/>
      <c r="G36"/>
    </row>
    <row r="37" spans="2:7" ht="8.25" hidden="1" customHeight="1" x14ac:dyDescent="0.25">
      <c r="B37" s="1121"/>
      <c r="C37" s="5"/>
      <c r="D37" s="5"/>
      <c r="E37" s="5"/>
      <c r="F37" s="1121"/>
      <c r="G37"/>
    </row>
    <row r="38" spans="2:7" hidden="1" x14ac:dyDescent="0.25">
      <c r="B38" s="1121"/>
      <c r="C38" s="1294" t="s">
        <v>1645</v>
      </c>
      <c r="D38" s="1295"/>
      <c r="E38" s="1296"/>
      <c r="F38" s="1121"/>
      <c r="G38"/>
    </row>
    <row r="39" spans="2:7" ht="8.25" hidden="1" customHeight="1" x14ac:dyDescent="0.25">
      <c r="B39" s="1121"/>
      <c r="C39"/>
      <c r="D39"/>
      <c r="E39"/>
      <c r="F39" s="1121"/>
      <c r="G39"/>
    </row>
    <row r="40" spans="2:7" hidden="1" x14ac:dyDescent="0.25">
      <c r="B40" s="1121"/>
      <c r="C40" s="1104" t="s">
        <v>1642</v>
      </c>
      <c r="D40" s="1109" t="s">
        <v>177</v>
      </c>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4" t="s">
        <v>1636</v>
      </c>
      <c r="D47" s="1295"/>
      <c r="E47" s="1296"/>
      <c r="F47" s="1121"/>
      <c r="G47"/>
    </row>
    <row r="48" spans="2:7" ht="8.25" hidden="1" customHeight="1" x14ac:dyDescent="0.25">
      <c r="B48" s="1121"/>
      <c r="C48"/>
      <c r="D48"/>
      <c r="E48"/>
      <c r="F48" s="1121"/>
      <c r="G48"/>
    </row>
    <row r="49" spans="2:7" hidden="1" x14ac:dyDescent="0.25">
      <c r="B49" s="1121"/>
      <c r="C49" s="1105" t="s">
        <v>120</v>
      </c>
      <c r="D49" s="1111" t="s">
        <v>753</v>
      </c>
      <c r="E49"/>
      <c r="F49" s="1121"/>
      <c r="G49"/>
    </row>
    <row r="50" spans="2:7" ht="8.25" hidden="1" customHeight="1" x14ac:dyDescent="0.25">
      <c r="B50" s="1121"/>
      <c r="C50" s="5"/>
      <c r="D50" s="5"/>
      <c r="E50" s="5"/>
      <c r="F50" s="1121"/>
      <c r="G50"/>
    </row>
    <row r="51" spans="2:7" hidden="1" x14ac:dyDescent="0.25">
      <c r="B51" s="1121"/>
      <c r="C51" s="1294" t="s">
        <v>1637</v>
      </c>
      <c r="D51" s="1295"/>
      <c r="E51" s="1296"/>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8382</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4" t="s">
        <v>1638</v>
      </c>
      <c r="D58" s="1295"/>
      <c r="E58" s="1296"/>
      <c r="F58" s="1121"/>
      <c r="G58"/>
    </row>
    <row r="59" spans="2:7" ht="8.25" hidden="1" customHeight="1" x14ac:dyDescent="0.25">
      <c r="B59" s="1121"/>
      <c r="C59"/>
      <c r="D59"/>
      <c r="E59"/>
      <c r="F59" s="1121"/>
      <c r="G59"/>
    </row>
    <row r="60" spans="2:7" hidden="1" x14ac:dyDescent="0.25">
      <c r="B60" s="1121"/>
      <c r="C60" s="1105" t="s">
        <v>1624</v>
      </c>
      <c r="D60" s="1109" t="s">
        <v>79</v>
      </c>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4" t="s">
        <v>1639</v>
      </c>
      <c r="D67" s="1295"/>
      <c r="E67" s="1296"/>
      <c r="F67" s="1121"/>
      <c r="G67"/>
    </row>
    <row r="68" spans="2:7" ht="8.25" hidden="1" customHeight="1" x14ac:dyDescent="0.25">
      <c r="B68" s="1121"/>
      <c r="C68"/>
      <c r="D68"/>
      <c r="E68"/>
      <c r="F68" s="1121"/>
      <c r="G68"/>
    </row>
    <row r="69" spans="2:7" hidden="1" x14ac:dyDescent="0.25">
      <c r="B69" s="1121"/>
      <c r="C69" s="1119" t="s">
        <v>1623</v>
      </c>
      <c r="D69" s="1112">
        <v>0.75</v>
      </c>
      <c r="E69"/>
      <c r="F69" s="1121"/>
      <c r="G69"/>
    </row>
    <row r="70" spans="2:7" hidden="1" x14ac:dyDescent="0.25">
      <c r="B70" s="1121"/>
      <c r="C70" s="1119" t="s">
        <v>1625</v>
      </c>
      <c r="D70" s="1112">
        <v>0.75</v>
      </c>
      <c r="E70"/>
      <c r="F70" s="1121"/>
      <c r="G70"/>
    </row>
    <row r="71" spans="2:7" hidden="1" x14ac:dyDescent="0.25">
      <c r="B71" s="1121"/>
      <c r="C71" s="1120" t="s">
        <v>1652</v>
      </c>
      <c r="D71" s="1109" t="b">
        <v>1</v>
      </c>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4" t="s">
        <v>1640</v>
      </c>
      <c r="D74" s="1295"/>
      <c r="E74" s="1296"/>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5881</v>
      </c>
      <c r="D77" s="1109" t="s">
        <v>1</v>
      </c>
      <c r="E77"/>
      <c r="F77" s="1121"/>
      <c r="G77"/>
    </row>
    <row r="78" spans="2:7" hidden="1" x14ac:dyDescent="0.25">
      <c r="B78" s="1121"/>
      <c r="C78" s="1119" t="s">
        <v>1627</v>
      </c>
      <c r="D78" s="1109"/>
      <c r="E78"/>
      <c r="F78" s="1121"/>
      <c r="G78"/>
    </row>
    <row r="79" spans="2:7" hidden="1" x14ac:dyDescent="0.25">
      <c r="B79" s="1121"/>
      <c r="C79" s="1119" t="s">
        <v>1845</v>
      </c>
      <c r="D79" s="1109" t="s">
        <v>6474</v>
      </c>
      <c r="E79"/>
      <c r="F79" s="1121"/>
      <c r="G79"/>
    </row>
    <row r="80" spans="2:7" ht="8.25" hidden="1" customHeight="1" x14ac:dyDescent="0.25">
      <c r="B80" s="1121"/>
      <c r="C80" s="5"/>
      <c r="D80" s="5"/>
      <c r="E80" s="5"/>
      <c r="F80" s="1121"/>
      <c r="G80"/>
    </row>
    <row r="81" spans="2:7" hidden="1" x14ac:dyDescent="0.25">
      <c r="B81" s="1121"/>
      <c r="C81" s="1294" t="s">
        <v>124</v>
      </c>
      <c r="D81" s="1295"/>
      <c r="E81" s="1296"/>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6629</v>
      </c>
      <c r="D88" s="1109"/>
      <c r="E88"/>
      <c r="F88" s="1121"/>
      <c r="G88"/>
    </row>
    <row r="89" spans="2:7" ht="8.25" hidden="1" customHeight="1" x14ac:dyDescent="0.25">
      <c r="B89" s="1121"/>
      <c r="C89" s="5"/>
      <c r="D89" s="5"/>
      <c r="E89" s="5"/>
      <c r="F89" s="1121"/>
      <c r="G89"/>
    </row>
    <row r="90" spans="2:7" hidden="1" x14ac:dyDescent="0.25">
      <c r="B90" s="1121"/>
      <c r="C90" s="1294" t="s">
        <v>1641</v>
      </c>
      <c r="D90" s="1295"/>
      <c r="E90" s="1296"/>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4" t="s">
        <v>1727</v>
      </c>
      <c r="D96" s="1295"/>
      <c r="E96" s="1296"/>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4" t="s">
        <v>1726</v>
      </c>
      <c r="D105" s="1295"/>
      <c r="E105" s="1296"/>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4" t="s">
        <v>1846</v>
      </c>
      <c r="D114" s="1295"/>
      <c r="E114" s="1296"/>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5818</v>
      </c>
      <c r="D120" s="1109" t="b">
        <v>0</v>
      </c>
      <c r="E120"/>
      <c r="F120" s="1121"/>
      <c r="G120"/>
    </row>
    <row r="121" spans="2:7" hidden="1" x14ac:dyDescent="0.25">
      <c r="B121" s="1121"/>
      <c r="C121" s="1119" t="s">
        <v>5817</v>
      </c>
      <c r="D121" s="1109" t="b">
        <v>0</v>
      </c>
      <c r="E121"/>
      <c r="F121" s="1121"/>
      <c r="G121"/>
    </row>
    <row r="122" spans="2:7" ht="8.25" hidden="1" customHeight="1" x14ac:dyDescent="0.25">
      <c r="B122" s="1121"/>
      <c r="C122" s="5"/>
      <c r="D122" s="5"/>
      <c r="E122" s="5"/>
      <c r="F122" s="1121"/>
      <c r="G122"/>
    </row>
    <row r="123" spans="2:7" hidden="1" x14ac:dyDescent="0.25">
      <c r="B123" s="1121"/>
      <c r="C123" s="1294" t="s">
        <v>5149</v>
      </c>
      <c r="D123" s="1295"/>
      <c r="E123" s="1296"/>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7206</v>
      </c>
      <c r="E134"/>
      <c r="F134" s="1121"/>
      <c r="G134"/>
    </row>
    <row r="135" spans="2:7" hidden="1" x14ac:dyDescent="0.25">
      <c r="B135" s="1121"/>
      <c r="C135" s="1104" t="s">
        <v>1663</v>
      </c>
      <c r="D135" s="1210" t="s">
        <v>2620</v>
      </c>
      <c r="E135"/>
      <c r="F135" s="1121"/>
      <c r="G135"/>
    </row>
    <row r="136" spans="2:7" hidden="1" x14ac:dyDescent="0.25">
      <c r="B136" s="1121"/>
      <c r="C136" s="1104" t="s">
        <v>5966</v>
      </c>
      <c r="D136" s="1210" t="s">
        <v>5967</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K23"/>
  <sheetViews>
    <sheetView workbookViewId="0">
      <pane ySplit="1" topLeftCell="A2" activePane="bottomLeft" state="frozen"/>
      <selection pane="bottomLeft" activeCell="C46" sqref="C46"/>
    </sheetView>
  </sheetViews>
  <sheetFormatPr defaultColWidth="9.140625" defaultRowHeight="15" x14ac:dyDescent="0.2"/>
  <cols>
    <col min="1" max="1" width="2.42578125" style="1131" customWidth="1"/>
    <col min="2" max="2" width="132.42578125" style="1148" customWidth="1"/>
    <col min="3" max="3" width="35.140625" style="1134" customWidth="1"/>
    <col min="4" max="4" width="22.42578125" style="1130" customWidth="1"/>
    <col min="5" max="5" width="9.140625" style="1288"/>
    <col min="6" max="6" width="10.42578125" style="1288" bestFit="1" customWidth="1"/>
    <col min="7" max="11" width="9.140625" style="1288"/>
    <col min="12" max="16384" width="9.140625" style="1132"/>
  </cols>
  <sheetData>
    <row r="1" spans="1:11" s="1129" customFormat="1" ht="25.5" x14ac:dyDescent="0.2">
      <c r="A1" s="1127"/>
      <c r="B1" s="1128" t="s">
        <v>1751</v>
      </c>
      <c r="C1" s="1133" t="s">
        <v>7234</v>
      </c>
      <c r="D1" s="1126" t="s">
        <v>1752</v>
      </c>
      <c r="E1" s="1128"/>
      <c r="F1" s="1128"/>
      <c r="G1" s="1128"/>
      <c r="H1" s="1128"/>
      <c r="I1" s="1128"/>
      <c r="J1" s="1128"/>
      <c r="K1" s="1128"/>
    </row>
    <row r="2" spans="1:11" ht="15" customHeight="1" x14ac:dyDescent="0.2"/>
    <row r="3" spans="1:11" ht="15" customHeight="1" x14ac:dyDescent="0.2">
      <c r="A3" s="1131" t="s">
        <v>4690</v>
      </c>
      <c r="B3" s="1148" t="s">
        <v>5974</v>
      </c>
      <c r="D3" s="1130" t="s">
        <v>4793</v>
      </c>
    </row>
    <row r="4" spans="1:11" ht="15" customHeight="1" x14ac:dyDescent="0.2">
      <c r="B4" s="1148" t="s">
        <v>5745</v>
      </c>
      <c r="D4" s="1130" t="s">
        <v>4794</v>
      </c>
      <c r="E4" s="1288" t="s">
        <v>1123</v>
      </c>
      <c r="F4" s="1288" t="s">
        <v>1123</v>
      </c>
      <c r="G4" s="1288" t="s">
        <v>1123</v>
      </c>
      <c r="H4" s="1288" t="s">
        <v>1123</v>
      </c>
      <c r="I4" s="1288" t="s">
        <v>1123</v>
      </c>
      <c r="J4" s="1288" t="s">
        <v>1123</v>
      </c>
      <c r="K4" s="1288" t="s">
        <v>1123</v>
      </c>
    </row>
    <row r="5" spans="1:11" ht="15" customHeight="1" x14ac:dyDescent="0.2"/>
    <row r="6" spans="1:11" ht="15" customHeight="1" x14ac:dyDescent="0.2">
      <c r="A6" s="1131" t="s">
        <v>4690</v>
      </c>
      <c r="B6" s="1148" t="s">
        <v>5972</v>
      </c>
      <c r="D6" s="1130" t="s">
        <v>4793</v>
      </c>
    </row>
    <row r="7" spans="1:11" ht="15" customHeight="1" x14ac:dyDescent="0.2">
      <c r="B7" s="1148" t="s">
        <v>5746</v>
      </c>
      <c r="C7" s="1134" t="s">
        <v>8364</v>
      </c>
      <c r="D7" s="1130" t="s">
        <v>4794</v>
      </c>
      <c r="E7" s="1288" t="s">
        <v>1123</v>
      </c>
      <c r="F7" s="1288" t="s">
        <v>1123</v>
      </c>
      <c r="G7" s="1288" t="s">
        <v>1123</v>
      </c>
      <c r="H7" s="1288" t="s">
        <v>1123</v>
      </c>
      <c r="I7" s="1288" t="s">
        <v>1123</v>
      </c>
      <c r="J7" s="1288" t="s">
        <v>1123</v>
      </c>
      <c r="K7" s="1288" t="s">
        <v>1123</v>
      </c>
    </row>
    <row r="8" spans="1:11" ht="15" customHeight="1" x14ac:dyDescent="0.2"/>
    <row r="9" spans="1:11" ht="15" customHeight="1" x14ac:dyDescent="0.2">
      <c r="A9" s="1131" t="s">
        <v>4690</v>
      </c>
      <c r="B9" s="1148" t="s">
        <v>8387</v>
      </c>
      <c r="D9" s="1130" t="s">
        <v>4793</v>
      </c>
    </row>
    <row r="10" spans="1:11" ht="54" x14ac:dyDescent="0.2">
      <c r="B10" s="1271" t="s">
        <v>8385</v>
      </c>
      <c r="D10" s="1130" t="s">
        <v>4846</v>
      </c>
      <c r="E10" s="1288" t="s">
        <v>1123</v>
      </c>
    </row>
    <row r="11" spans="1:11" ht="81" customHeight="1" x14ac:dyDescent="0.2">
      <c r="B11" s="1271" t="s">
        <v>8386</v>
      </c>
      <c r="D11" s="1130" t="s">
        <v>4794</v>
      </c>
      <c r="F11" s="1288" t="s">
        <v>1123</v>
      </c>
      <c r="G11" s="1288" t="s">
        <v>1123</v>
      </c>
      <c r="H11" s="1288" t="s">
        <v>1123</v>
      </c>
      <c r="I11" s="1288" t="s">
        <v>1123</v>
      </c>
      <c r="J11" s="1288" t="s">
        <v>1123</v>
      </c>
      <c r="K11" s="1288" t="s">
        <v>1123</v>
      </c>
    </row>
    <row r="12" spans="1:11" ht="15" customHeight="1" x14ac:dyDescent="0.2">
      <c r="B12" s="1271"/>
    </row>
    <row r="13" spans="1:11" ht="15" customHeight="1" x14ac:dyDescent="0.2">
      <c r="A13" s="1131" t="s">
        <v>4690</v>
      </c>
      <c r="B13" s="1148" t="s">
        <v>5973</v>
      </c>
      <c r="D13" s="1130" t="s">
        <v>4793</v>
      </c>
    </row>
    <row r="14" spans="1:11" ht="94.5" customHeight="1" x14ac:dyDescent="0.2">
      <c r="B14" s="1271" t="s">
        <v>8388</v>
      </c>
      <c r="D14" s="1130" t="s">
        <v>4846</v>
      </c>
      <c r="G14" s="1288" t="s">
        <v>1123</v>
      </c>
    </row>
    <row r="15" spans="1:11" ht="148.5" x14ac:dyDescent="0.2">
      <c r="B15" s="1271" t="s">
        <v>8393</v>
      </c>
      <c r="D15" s="1130" t="s">
        <v>4846</v>
      </c>
      <c r="H15" s="1288" t="s">
        <v>1123</v>
      </c>
    </row>
    <row r="16" spans="1:11" ht="148.5" x14ac:dyDescent="0.2">
      <c r="B16" s="1271" t="s">
        <v>8392</v>
      </c>
      <c r="D16" s="1130" t="s">
        <v>4846</v>
      </c>
      <c r="I16" s="1288" t="s">
        <v>1123</v>
      </c>
    </row>
    <row r="17" spans="1:11" ht="202.5" x14ac:dyDescent="0.2">
      <c r="B17" s="1271" t="s">
        <v>8390</v>
      </c>
      <c r="D17" s="1130" t="s">
        <v>4846</v>
      </c>
      <c r="J17" s="1288" t="s">
        <v>1123</v>
      </c>
    </row>
    <row r="18" spans="1:11" ht="324" x14ac:dyDescent="0.2">
      <c r="B18" s="1271" t="s">
        <v>8391</v>
      </c>
      <c r="D18" s="1130" t="s">
        <v>4794</v>
      </c>
      <c r="K18" s="1288" t="s">
        <v>1123</v>
      </c>
    </row>
    <row r="19" spans="1:11" ht="15" customHeight="1" x14ac:dyDescent="0.2">
      <c r="B19" s="1271"/>
    </row>
    <row r="20" spans="1:11" ht="15" customHeight="1" x14ac:dyDescent="0.2">
      <c r="A20" s="1131" t="s">
        <v>4690</v>
      </c>
      <c r="B20" s="1271" t="s">
        <v>8365</v>
      </c>
      <c r="D20" s="1130" t="s">
        <v>4793</v>
      </c>
    </row>
    <row r="21" spans="1:11" ht="15" customHeight="1" x14ac:dyDescent="0.2">
      <c r="B21" s="1148" t="s">
        <v>8366</v>
      </c>
      <c r="D21" s="1130" t="s">
        <v>4794</v>
      </c>
      <c r="E21" s="1288" t="s">
        <v>1123</v>
      </c>
      <c r="F21" s="1288" t="s">
        <v>1123</v>
      </c>
      <c r="G21" s="1288" t="s">
        <v>1123</v>
      </c>
      <c r="H21" s="1288" t="s">
        <v>1123</v>
      </c>
      <c r="I21" s="1288" t="s">
        <v>1123</v>
      </c>
      <c r="J21" s="1288" t="s">
        <v>1123</v>
      </c>
      <c r="K21" s="1288" t="s">
        <v>1123</v>
      </c>
    </row>
    <row r="22" spans="1:11" ht="15" customHeight="1" x14ac:dyDescent="0.2">
      <c r="B22" s="1148" t="s">
        <v>8389</v>
      </c>
      <c r="D22" s="1130" t="s">
        <v>4794</v>
      </c>
      <c r="K22" s="1288" t="s">
        <v>1123</v>
      </c>
    </row>
    <row r="23" spans="1:11" ht="15" customHeight="1" x14ac:dyDescent="0.2"/>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6"/>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row r="2" spans="1:2" x14ac:dyDescent="0.25">
      <c r="A2" s="1267" t="s">
        <v>8363</v>
      </c>
      <c r="B2" s="1261" t="s">
        <v>8397</v>
      </c>
    </row>
    <row r="4" spans="1:2" x14ac:dyDescent="0.25">
      <c r="B4" s="1261" t="s">
        <v>8394</v>
      </c>
    </row>
    <row r="5" spans="1:2" x14ac:dyDescent="0.25">
      <c r="B5" s="1261" t="s">
        <v>8395</v>
      </c>
    </row>
    <row r="6" spans="1:2" x14ac:dyDescent="0.25">
      <c r="B6" s="1261" t="s">
        <v>8396</v>
      </c>
    </row>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289" customWidth="1"/>
    <col min="2" max="2" width="254.7109375" style="1265" customWidth="1"/>
  </cols>
  <sheetData>
    <row r="1" spans="1:2" s="1262" customFormat="1" ht="22.5" customHeight="1" x14ac:dyDescent="0.25">
      <c r="A1" s="1264" t="s">
        <v>1684</v>
      </c>
      <c r="B1" s="126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P122" sqref="AP122"/>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8" t="s">
        <v>151</v>
      </c>
      <c r="C4" s="1339"/>
      <c r="D4" s="1339"/>
      <c r="E4" s="1339"/>
      <c r="F4" s="1339"/>
      <c r="G4" s="1339"/>
      <c r="H4" s="1339"/>
      <c r="I4" s="1339"/>
      <c r="J4" s="1339"/>
      <c r="K4" s="1339"/>
      <c r="L4" s="1339"/>
      <c r="M4" s="1339"/>
      <c r="N4" s="1340"/>
      <c r="O4" s="1341"/>
      <c r="P4" s="1341"/>
      <c r="Q4" s="1341"/>
      <c r="R4" s="1341"/>
      <c r="S4" s="1341"/>
      <c r="T4" s="1341"/>
      <c r="U4" s="1341"/>
      <c r="V4" s="1341"/>
      <c r="W4" s="1341"/>
      <c r="X4" s="1341"/>
      <c r="Y4" s="1341"/>
      <c r="Z4" s="1341"/>
      <c r="AA4" s="1341"/>
      <c r="AB4" s="1341"/>
      <c r="AC4" s="1341"/>
      <c r="AD4" s="1341"/>
      <c r="AE4" s="1341"/>
      <c r="AF4" s="1341"/>
      <c r="AG4" s="1341"/>
      <c r="AH4" s="1341"/>
      <c r="AI4" s="134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8" t="s">
        <v>134</v>
      </c>
      <c r="C6" s="1339"/>
      <c r="D6" s="1339"/>
      <c r="E6" s="1339"/>
      <c r="F6" s="1339"/>
      <c r="G6" s="1339"/>
      <c r="H6" s="1339"/>
      <c r="I6" s="1339"/>
      <c r="J6" s="1339"/>
      <c r="K6" s="1339"/>
      <c r="L6" s="1339"/>
      <c r="M6" s="1339"/>
      <c r="N6" s="1340"/>
      <c r="O6" s="1342" t="str">
        <f>"label=""" &amp; ViewNameLabel &amp; """ labelloc=top labeljust=left fontsize=20 fontname=Arial"</f>
        <v>label="Metropolitan" labelloc=top labeljust=left fontsize=20 fontname=Arial</v>
      </c>
      <c r="P6" s="1341"/>
      <c r="Q6" s="1341"/>
      <c r="R6" s="1341"/>
      <c r="S6" s="1341"/>
      <c r="T6" s="1341"/>
      <c r="U6" s="1341"/>
      <c r="V6" s="1341"/>
      <c r="W6" s="1341"/>
      <c r="X6" s="1341"/>
      <c r="Y6" s="1341"/>
      <c r="Z6" s="1341"/>
      <c r="AA6" s="1341"/>
      <c r="AB6" s="1341"/>
      <c r="AC6" s="1341"/>
      <c r="AD6" s="1341"/>
      <c r="AE6" s="1341"/>
      <c r="AF6" s="1341"/>
      <c r="AG6" s="1341"/>
      <c r="AH6" s="1341"/>
      <c r="AI6" s="134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8" t="s">
        <v>1711</v>
      </c>
      <c r="C8" s="1339"/>
      <c r="D8" s="1339"/>
      <c r="E8" s="1339"/>
      <c r="F8" s="1339"/>
      <c r="G8" s="1339"/>
      <c r="H8" s="1339"/>
      <c r="I8" s="1339"/>
      <c r="J8" s="1339"/>
      <c r="K8" s="1339"/>
      <c r="L8" s="1339"/>
      <c r="M8" s="1339"/>
      <c r="N8" s="1340"/>
      <c r="O8" s="1337"/>
      <c r="P8" s="1337"/>
      <c r="Q8" s="1337"/>
      <c r="R8" s="133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8" t="s">
        <v>135</v>
      </c>
      <c r="C11" s="1339"/>
      <c r="D11" s="1339"/>
      <c r="E11" s="1339"/>
      <c r="F11" s="1339"/>
      <c r="G11" s="1339"/>
      <c r="H11" s="1339"/>
      <c r="I11" s="1339"/>
      <c r="J11" s="1339"/>
      <c r="K11" s="1339"/>
      <c r="L11" s="1339"/>
      <c r="M11" s="1339"/>
      <c r="N11" s="1340"/>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8" t="s">
        <v>1869</v>
      </c>
      <c r="C13" s="1339"/>
      <c r="D13" s="1339"/>
      <c r="E13" s="1339"/>
      <c r="F13" s="1339"/>
      <c r="G13" s="1339"/>
      <c r="H13" s="1339"/>
      <c r="I13" s="1339"/>
      <c r="J13" s="1339"/>
      <c r="K13" s="1339"/>
      <c r="L13" s="1339"/>
      <c r="M13" s="1339"/>
      <c r="N13" s="1340"/>
      <c r="O13" s="1341"/>
      <c r="P13" s="1341"/>
      <c r="Q13" s="1341"/>
      <c r="R13" s="1341"/>
      <c r="S13" s="1341"/>
      <c r="T13" s="1341"/>
      <c r="U13" s="1341"/>
      <c r="V13" s="1341"/>
      <c r="W13" s="1341"/>
      <c r="X13" s="1341"/>
      <c r="Y13" s="1341"/>
      <c r="Z13" s="1341"/>
      <c r="AA13" s="1341"/>
      <c r="AB13" s="1341"/>
      <c r="AC13" s="1341"/>
      <c r="AD13" s="1341"/>
      <c r="AE13" s="1341"/>
      <c r="AF13" s="1341"/>
      <c r="AG13" s="1341"/>
      <c r="AH13" s="1341"/>
      <c r="AI13" s="134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7" t="s">
        <v>3</v>
      </c>
      <c r="P16" s="1337"/>
      <c r="Q16" s="1188"/>
      <c r="R16" s="1188"/>
      <c r="S16" s="1188"/>
      <c r="T16" s="1188"/>
      <c r="U16" s="1188"/>
      <c r="V16" s="1188"/>
      <c r="W16" s="1188"/>
      <c r="X16" s="1188"/>
      <c r="Y16" s="1188"/>
      <c r="Z16" s="1188"/>
      <c r="AA16" s="1190" t="s">
        <v>65</v>
      </c>
      <c r="AB16" s="1337">
        <v>1</v>
      </c>
      <c r="AC16" s="133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7" t="s">
        <v>4</v>
      </c>
      <c r="P17" s="1337"/>
      <c r="Q17" s="1188"/>
      <c r="R17" s="1188"/>
      <c r="S17" s="1188"/>
      <c r="T17" s="1188"/>
      <c r="U17" s="1188"/>
      <c r="V17" s="1188"/>
      <c r="W17" s="1188"/>
      <c r="X17" s="1188"/>
      <c r="Y17" s="1188"/>
      <c r="Z17" s="1188"/>
      <c r="AA17" s="1190" t="s">
        <v>61</v>
      </c>
      <c r="AB17" s="1337">
        <v>2</v>
      </c>
      <c r="AC17" s="133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7" t="s">
        <v>5</v>
      </c>
      <c r="P18" s="1337"/>
      <c r="Q18" s="1188"/>
      <c r="R18" s="1188"/>
      <c r="S18" s="1188"/>
      <c r="T18" s="1188"/>
      <c r="U18" s="1188"/>
      <c r="V18" s="1188"/>
      <c r="W18" s="1188"/>
      <c r="X18" s="1188"/>
      <c r="Y18" s="1188"/>
      <c r="Z18" s="1188"/>
      <c r="AA18" s="1190" t="s">
        <v>62</v>
      </c>
      <c r="AB18" s="1337">
        <v>0</v>
      </c>
      <c r="AC18" s="133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7" t="s">
        <v>6</v>
      </c>
      <c r="P19" s="1337"/>
      <c r="Q19" s="1188"/>
      <c r="R19" s="1188"/>
      <c r="S19" s="1188"/>
      <c r="T19" s="1188"/>
      <c r="U19" s="1188"/>
      <c r="V19" s="1188"/>
      <c r="W19" s="1188"/>
      <c r="X19" s="1188"/>
      <c r="Y19" s="1188"/>
      <c r="Z19" s="1188"/>
      <c r="AA19" s="1190" t="s">
        <v>4797</v>
      </c>
      <c r="AB19" s="1307" t="s">
        <v>4795</v>
      </c>
      <c r="AC19" s="1308"/>
      <c r="AD19" s="1308"/>
      <c r="AE19" s="1309"/>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7" t="s">
        <v>7</v>
      </c>
      <c r="P20" s="1337"/>
      <c r="Q20" s="1188"/>
      <c r="R20" s="1188"/>
      <c r="S20" s="1188"/>
      <c r="T20" s="1188"/>
      <c r="U20" s="1188"/>
      <c r="V20" s="1188"/>
      <c r="W20" s="1188"/>
      <c r="X20" s="1188"/>
      <c r="Y20" s="1188"/>
      <c r="Z20" s="1188"/>
      <c r="AA20" s="1190" t="s">
        <v>4798</v>
      </c>
      <c r="AB20" s="1307" t="s">
        <v>4796</v>
      </c>
      <c r="AC20" s="1308"/>
      <c r="AD20" s="1308"/>
      <c r="AE20" s="1309"/>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7" t="s">
        <v>3</v>
      </c>
      <c r="P23" s="1337"/>
      <c r="Q23" s="1306" t="s">
        <v>1672</v>
      </c>
      <c r="R23" s="1306"/>
      <c r="S23" s="1306"/>
      <c r="T23" s="1306"/>
      <c r="U23" s="1188"/>
      <c r="V23" s="1190"/>
      <c r="W23" s="1190"/>
      <c r="X23" s="1190"/>
      <c r="Y23" s="1190"/>
      <c r="Z23" s="1190"/>
      <c r="AA23" s="1190" t="s">
        <v>65</v>
      </c>
      <c r="AB23" s="1307">
        <v>1</v>
      </c>
      <c r="AC23" s="1309"/>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7" t="s">
        <v>4</v>
      </c>
      <c r="P24" s="1337"/>
      <c r="Q24" s="1306" t="s">
        <v>1672</v>
      </c>
      <c r="R24" s="1306"/>
      <c r="S24" s="1306"/>
      <c r="T24" s="1306"/>
      <c r="U24" s="1188"/>
      <c r="V24" s="1190"/>
      <c r="W24" s="1190"/>
      <c r="X24" s="1190"/>
      <c r="Y24" s="1190"/>
      <c r="Z24" s="1190"/>
      <c r="AA24" s="1190" t="s">
        <v>61</v>
      </c>
      <c r="AB24" s="1307">
        <v>2</v>
      </c>
      <c r="AC24" s="1309"/>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7" t="s">
        <v>5</v>
      </c>
      <c r="P25" s="1337"/>
      <c r="Q25" s="1306" t="s">
        <v>1609</v>
      </c>
      <c r="R25" s="1306"/>
      <c r="S25" s="1306"/>
      <c r="T25" s="1306"/>
      <c r="U25" s="1188"/>
      <c r="V25" s="1190"/>
      <c r="W25" s="1190"/>
      <c r="X25" s="1190"/>
      <c r="Y25" s="1190"/>
      <c r="Z25" s="1190"/>
      <c r="AA25" s="1190" t="s">
        <v>62</v>
      </c>
      <c r="AB25" s="1307">
        <v>0</v>
      </c>
      <c r="AC25" s="1309"/>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7" t="s">
        <v>6</v>
      </c>
      <c r="P26" s="1337"/>
      <c r="Q26" s="1306" t="s">
        <v>1672</v>
      </c>
      <c r="R26" s="1306"/>
      <c r="S26" s="1306"/>
      <c r="T26" s="1306"/>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7" t="s">
        <v>7</v>
      </c>
      <c r="P27" s="1337"/>
      <c r="Q27" s="1306" t="s">
        <v>1609</v>
      </c>
      <c r="R27" s="1306"/>
      <c r="S27" s="1306"/>
      <c r="T27" s="1306"/>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7" t="s">
        <v>8</v>
      </c>
      <c r="P28" s="1337"/>
      <c r="Q28" s="1306" t="s">
        <v>1609</v>
      </c>
      <c r="R28" s="1306"/>
      <c r="S28" s="1306"/>
      <c r="T28" s="1306"/>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7" t="s">
        <v>9</v>
      </c>
      <c r="P29" s="1337"/>
      <c r="Q29" s="1306" t="s">
        <v>1609</v>
      </c>
      <c r="R29" s="1306"/>
      <c r="S29" s="1306"/>
      <c r="T29" s="1306"/>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7" t="s">
        <v>10</v>
      </c>
      <c r="P30" s="1337"/>
      <c r="Q30" s="1306" t="s">
        <v>1672</v>
      </c>
      <c r="R30" s="1306"/>
      <c r="S30" s="1306"/>
      <c r="T30" s="1306"/>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7" t="s">
        <v>11</v>
      </c>
      <c r="P31" s="1337"/>
      <c r="Q31" s="1306" t="s">
        <v>1672</v>
      </c>
      <c r="R31" s="1306"/>
      <c r="S31" s="1306"/>
      <c r="T31" s="1306"/>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7" t="s">
        <v>12</v>
      </c>
      <c r="P32" s="1337"/>
      <c r="Q32" s="1306" t="s">
        <v>1609</v>
      </c>
      <c r="R32" s="1306"/>
      <c r="S32" s="1306"/>
      <c r="T32" s="1306"/>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7" t="s">
        <v>13</v>
      </c>
      <c r="P33" s="1337"/>
      <c r="Q33" s="1306" t="s">
        <v>1609</v>
      </c>
      <c r="R33" s="1306"/>
      <c r="S33" s="1306"/>
      <c r="T33" s="1306"/>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7" t="s">
        <v>14</v>
      </c>
      <c r="P34" s="133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7" t="s">
        <v>3</v>
      </c>
      <c r="P37" s="1337"/>
      <c r="Q37" s="1188"/>
      <c r="R37" s="1188"/>
      <c r="S37" s="1188"/>
      <c r="T37" s="1188"/>
      <c r="U37" s="1188"/>
      <c r="V37" s="1188"/>
      <c r="W37" s="1188"/>
      <c r="X37" s="1188"/>
      <c r="Y37" s="1188"/>
      <c r="Z37" s="1188"/>
      <c r="AA37" s="1190" t="s">
        <v>65</v>
      </c>
      <c r="AB37" s="1337">
        <v>1</v>
      </c>
      <c r="AC37" s="133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7" t="s">
        <v>4</v>
      </c>
      <c r="P38" s="1337"/>
      <c r="Q38" s="1188"/>
      <c r="R38" s="1188"/>
      <c r="S38" s="1188"/>
      <c r="T38" s="1188"/>
      <c r="U38" s="1188"/>
      <c r="V38" s="1188"/>
      <c r="W38" s="1188"/>
      <c r="X38" s="1188"/>
      <c r="Y38" s="1188"/>
      <c r="Z38" s="1188"/>
      <c r="AA38" s="1190" t="s">
        <v>61</v>
      </c>
      <c r="AB38" s="1337">
        <v>2</v>
      </c>
      <c r="AC38" s="133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6500</v>
      </c>
      <c r="O40" s="1351" t="s">
        <v>6499</v>
      </c>
      <c r="P40" s="1352"/>
      <c r="Q40" s="1188"/>
      <c r="R40" s="1188"/>
      <c r="S40" s="1188"/>
      <c r="T40" s="1188"/>
      <c r="U40" s="1188"/>
      <c r="V40" s="1188"/>
      <c r="W40" s="1188"/>
      <c r="X40" s="1188"/>
      <c r="Y40" s="1188"/>
      <c r="Z40" s="1188"/>
      <c r="AA40" s="1190" t="s">
        <v>1710</v>
      </c>
      <c r="AB40" s="1337">
        <v>4</v>
      </c>
      <c r="AC40" s="133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7" t="s">
        <v>3</v>
      </c>
      <c r="P43" s="1337"/>
      <c r="Q43" s="1188"/>
      <c r="R43" s="1188"/>
      <c r="S43" s="1188"/>
      <c r="T43" s="1188"/>
      <c r="U43" s="1188"/>
      <c r="V43" s="1188"/>
      <c r="W43" s="1188"/>
      <c r="X43" s="1188"/>
      <c r="Y43" s="1188"/>
      <c r="Z43" s="1188"/>
      <c r="AA43" s="1190" t="s">
        <v>65</v>
      </c>
      <c r="AB43" s="1337">
        <v>1</v>
      </c>
      <c r="AC43" s="133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7" t="s">
        <v>4</v>
      </c>
      <c r="P44" s="1337"/>
      <c r="Q44" s="1188"/>
      <c r="R44" s="1188"/>
      <c r="S44" s="1188"/>
      <c r="T44" s="1188"/>
      <c r="U44" s="1188"/>
      <c r="V44" s="1188"/>
      <c r="W44" s="1188"/>
      <c r="X44" s="1188"/>
      <c r="Y44" s="1188"/>
      <c r="Z44" s="1188"/>
      <c r="AA44" s="1190" t="s">
        <v>61</v>
      </c>
      <c r="AB44" s="1337">
        <v>2</v>
      </c>
      <c r="AC44" s="133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7" t="s">
        <v>5</v>
      </c>
      <c r="P45" s="133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7" t="s">
        <v>6</v>
      </c>
      <c r="P46" s="133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3" t="s">
        <v>4879</v>
      </c>
      <c r="P48" s="1353"/>
      <c r="Q48" s="1353"/>
      <c r="R48" s="1353"/>
      <c r="S48" s="1353"/>
      <c r="T48" s="1353"/>
      <c r="U48" s="1353"/>
      <c r="V48" s="1353"/>
      <c r="W48" s="1353"/>
      <c r="X48" s="1188"/>
      <c r="Y48" s="1353" t="s">
        <v>4880</v>
      </c>
      <c r="Z48" s="1353"/>
      <c r="AA48" s="1353"/>
      <c r="AB48" s="1353"/>
      <c r="AC48" s="1353"/>
      <c r="AD48" s="1353"/>
      <c r="AE48" s="1353"/>
      <c r="AF48" s="1353"/>
      <c r="AG48" s="135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37" t="s">
        <v>7237</v>
      </c>
      <c r="P49" s="1337"/>
      <c r="Q49" s="1337"/>
      <c r="R49" s="1337"/>
      <c r="S49" s="1337"/>
      <c r="T49" s="1337"/>
      <c r="U49" s="1337"/>
      <c r="V49" s="1337"/>
      <c r="W49" s="1337"/>
      <c r="X49" s="1188"/>
      <c r="Y49" s="1337" t="s">
        <v>7242</v>
      </c>
      <c r="Z49" s="1337"/>
      <c r="AA49" s="1337"/>
      <c r="AB49" s="1337"/>
      <c r="AC49" s="1337"/>
      <c r="AD49" s="1337"/>
      <c r="AE49" s="1337"/>
      <c r="AF49" s="1337"/>
      <c r="AG49" s="133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7" t="s">
        <v>7238</v>
      </c>
      <c r="P50" s="1337"/>
      <c r="Q50" s="1337"/>
      <c r="R50" s="1337"/>
      <c r="S50" s="1337"/>
      <c r="T50" s="1337"/>
      <c r="U50" s="1337"/>
      <c r="V50" s="1337"/>
      <c r="W50" s="1337"/>
      <c r="X50" s="1188"/>
      <c r="Y50" s="1337" t="s">
        <v>7243</v>
      </c>
      <c r="Z50" s="1337"/>
      <c r="AA50" s="1337"/>
      <c r="AB50" s="1337"/>
      <c r="AC50" s="1337"/>
      <c r="AD50" s="1337"/>
      <c r="AE50" s="1337"/>
      <c r="AF50" s="1337"/>
      <c r="AG50" s="133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37" t="s">
        <v>7239</v>
      </c>
      <c r="P51" s="1337"/>
      <c r="Q51" s="1337"/>
      <c r="R51" s="1337"/>
      <c r="S51" s="1337"/>
      <c r="T51" s="1337"/>
      <c r="U51" s="1337"/>
      <c r="V51" s="1337"/>
      <c r="W51" s="1337"/>
      <c r="X51" s="1188"/>
      <c r="Y51" s="1337" t="s">
        <v>7244</v>
      </c>
      <c r="Z51" s="1337"/>
      <c r="AA51" s="1337"/>
      <c r="AB51" s="1337"/>
      <c r="AC51" s="1337"/>
      <c r="AD51" s="1337"/>
      <c r="AE51" s="1337"/>
      <c r="AF51" s="1337"/>
      <c r="AG51" s="133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37" t="s">
        <v>7240</v>
      </c>
      <c r="P52" s="1337"/>
      <c r="Q52" s="1337"/>
      <c r="R52" s="1337"/>
      <c r="S52" s="1337"/>
      <c r="T52" s="1337"/>
      <c r="U52" s="1337"/>
      <c r="V52" s="1337"/>
      <c r="W52" s="1337"/>
      <c r="X52" s="1188"/>
      <c r="Y52" s="1337" t="s">
        <v>7245</v>
      </c>
      <c r="Z52" s="1337"/>
      <c r="AA52" s="1337"/>
      <c r="AB52" s="1337"/>
      <c r="AC52" s="1337"/>
      <c r="AD52" s="1337"/>
      <c r="AE52" s="1337"/>
      <c r="AF52" s="1337"/>
      <c r="AG52" s="133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37" t="s">
        <v>7241</v>
      </c>
      <c r="P53" s="1337"/>
      <c r="Q53" s="1337"/>
      <c r="R53" s="1337"/>
      <c r="S53" s="1337"/>
      <c r="T53" s="1337"/>
      <c r="U53" s="1337"/>
      <c r="V53" s="1337"/>
      <c r="W53" s="1337"/>
      <c r="X53" s="1188"/>
      <c r="Y53" s="1337" t="s">
        <v>7246</v>
      </c>
      <c r="Z53" s="1337"/>
      <c r="AA53" s="1337"/>
      <c r="AB53" s="1337"/>
      <c r="AC53" s="1337"/>
      <c r="AD53" s="1337"/>
      <c r="AE53" s="1337"/>
      <c r="AF53" s="1337"/>
      <c r="AG53" s="133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3" t="s">
        <v>4882</v>
      </c>
      <c r="P55" s="1353"/>
      <c r="Q55" s="1353"/>
      <c r="R55" s="1353"/>
      <c r="S55" s="1353"/>
      <c r="T55" s="1353"/>
      <c r="U55" s="1353"/>
      <c r="V55" s="1353"/>
      <c r="W55" s="1353"/>
      <c r="X55" s="1188"/>
      <c r="Y55" s="1287" t="s">
        <v>7187</v>
      </c>
      <c r="Z55" s="1285"/>
      <c r="AA55" s="1285"/>
      <c r="AB55" s="1285"/>
      <c r="AC55" s="1285"/>
      <c r="AD55" s="1285"/>
      <c r="AE55" s="1285"/>
      <c r="AF55" s="1285"/>
      <c r="AG55" s="1285"/>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37" t="s">
        <v>4885</v>
      </c>
      <c r="P56" s="1337"/>
      <c r="Q56" s="1337"/>
      <c r="R56" s="1337"/>
      <c r="S56" s="1337"/>
      <c r="T56" s="1337"/>
      <c r="U56" s="1337"/>
      <c r="V56" s="1337"/>
      <c r="W56" s="1337"/>
      <c r="X56" s="1188"/>
      <c r="Y56" s="1285" t="str">
        <f>CONCATENATE("10 AS [",SqlFieldNameSplitLength,"]")</f>
        <v>10 AS [SPLIT LENGTH]</v>
      </c>
      <c r="Z56" s="1285"/>
      <c r="AA56" s="1285"/>
      <c r="AB56" s="1285"/>
      <c r="AC56" s="1285"/>
      <c r="AD56" s="1285"/>
      <c r="AE56" s="1285"/>
      <c r="AF56" s="1285"/>
      <c r="AG56" s="1285"/>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37" t="s">
        <v>4881</v>
      </c>
      <c r="P57" s="1337"/>
      <c r="Q57" s="1337"/>
      <c r="R57" s="1337"/>
      <c r="S57" s="1337"/>
      <c r="T57" s="1337"/>
      <c r="U57" s="1337"/>
      <c r="V57" s="1337"/>
      <c r="W57" s="1337"/>
      <c r="X57" s="1188"/>
      <c r="Y57" s="1285" t="str">
        <f>CONCATENATE("'\r' AS [",SqlFieldNameLineEnding,"]")</f>
        <v>'\r' AS [LINE ENDING]</v>
      </c>
      <c r="Z57" s="1285"/>
      <c r="AA57" s="1285"/>
      <c r="AB57" s="1285"/>
      <c r="AC57" s="1285"/>
      <c r="AD57" s="1285"/>
      <c r="AE57" s="1285"/>
      <c r="AF57" s="1285"/>
      <c r="AG57" s="1285"/>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3" t="s">
        <v>7202</v>
      </c>
      <c r="P59" s="1353"/>
      <c r="Q59" s="1353"/>
      <c r="R59" s="1353"/>
      <c r="S59" s="1353"/>
      <c r="T59" s="1353"/>
      <c r="U59" s="1353"/>
      <c r="V59" s="1353"/>
      <c r="W59" s="1353"/>
      <c r="X59" s="1188"/>
      <c r="Y59" s="1287" t="s">
        <v>7187</v>
      </c>
      <c r="Z59" s="1285"/>
      <c r="AA59" s="1285"/>
      <c r="AB59" s="1285"/>
      <c r="AC59" s="1285"/>
      <c r="AD59" s="1285"/>
      <c r="AE59" s="1285"/>
      <c r="AF59" s="1285"/>
      <c r="AG59" s="1285"/>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7200</v>
      </c>
      <c r="O60" s="1337" t="s">
        <v>7247</v>
      </c>
      <c r="P60" s="1337"/>
      <c r="Q60" s="1337"/>
      <c r="R60" s="1337"/>
      <c r="S60" s="1337"/>
      <c r="T60" s="1337"/>
      <c r="U60" s="1337"/>
      <c r="V60" s="1337"/>
      <c r="W60" s="1337"/>
      <c r="X60" s="1188"/>
      <c r="Y60" s="1285" t="str">
        <f>CONCATENATE("'sortv=",SqlCountPlaceholderCluster,"' AS [Attributes]")</f>
        <v>'sortv=%clc%' AS [Attributes]</v>
      </c>
      <c r="Z60" s="1285"/>
      <c r="AA60" s="1285"/>
      <c r="AB60" s="1285"/>
      <c r="AC60" s="1285"/>
      <c r="AD60" s="1285"/>
      <c r="AE60" s="1285"/>
      <c r="AF60" s="1285"/>
      <c r="AG60" s="1285"/>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7201</v>
      </c>
      <c r="O61" s="1337" t="s">
        <v>7248</v>
      </c>
      <c r="P61" s="1337"/>
      <c r="Q61" s="1337"/>
      <c r="R61" s="1337"/>
      <c r="S61" s="1337"/>
      <c r="T61" s="1337"/>
      <c r="U61" s="1337"/>
      <c r="V61" s="1337"/>
      <c r="W61" s="1337"/>
      <c r="X61" s="1188"/>
      <c r="Y61" s="1285" t="str">
        <f>CONCATENATE("'sortv=",SqlCountPlaceholderSubcluster,"' AS [Attributes]")</f>
        <v>'sortv=%scc%' AS [Attributes]</v>
      </c>
      <c r="Z61" s="1285"/>
      <c r="AA61" s="1285"/>
      <c r="AB61" s="1285"/>
      <c r="AC61" s="1285"/>
      <c r="AD61" s="1285"/>
      <c r="AE61" s="1285"/>
      <c r="AF61" s="1285"/>
      <c r="AG61" s="1285"/>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7204</v>
      </c>
      <c r="O62" s="1337" t="s">
        <v>7249</v>
      </c>
      <c r="P62" s="1337"/>
      <c r="Q62" s="1337"/>
      <c r="R62" s="1337"/>
      <c r="S62" s="1337"/>
      <c r="T62" s="1337"/>
      <c r="U62" s="1337"/>
      <c r="V62" s="1337"/>
      <c r="W62" s="1337"/>
      <c r="X62" s="1188"/>
      <c r="Y62" s="1285" t="str">
        <f>CONCATENATE("'sortv=",SqlCountPlaceholderRecordset,"' AS [Attributes]")</f>
        <v>'sortv=%rsc%' AS [Attributes]</v>
      </c>
      <c r="Z62" s="1285"/>
      <c r="AA62" s="1285"/>
      <c r="AB62" s="1285"/>
      <c r="AC62" s="1285"/>
      <c r="AD62" s="1285"/>
      <c r="AE62" s="1285"/>
      <c r="AF62" s="1285"/>
      <c r="AG62" s="1285"/>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0" t="s">
        <v>5876</v>
      </c>
      <c r="P64" s="1350"/>
      <c r="Q64" s="1350"/>
      <c r="R64" s="1350"/>
      <c r="S64" s="1350"/>
      <c r="T64" s="1350"/>
      <c r="U64" s="1350"/>
      <c r="V64" s="1350"/>
      <c r="W64" s="135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37" t="s">
        <v>13</v>
      </c>
      <c r="P65" s="133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07" t="s">
        <v>1123</v>
      </c>
      <c r="P66" s="1308"/>
      <c r="Q66" s="1308"/>
      <c r="R66" s="1308"/>
      <c r="S66" s="1308"/>
      <c r="T66" s="1308"/>
      <c r="U66" s="1308"/>
      <c r="V66" s="1308"/>
      <c r="W66" s="1309"/>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0" t="s">
        <v>5877</v>
      </c>
      <c r="P68" s="1350"/>
      <c r="Q68" s="1350"/>
      <c r="R68" s="1350"/>
      <c r="S68" s="1350"/>
      <c r="T68" s="1350"/>
      <c r="U68" s="1350"/>
      <c r="V68" s="1350"/>
      <c r="W68" s="135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5875</v>
      </c>
      <c r="O69" s="1341"/>
      <c r="P69" s="1341"/>
      <c r="Q69" s="1341"/>
      <c r="R69" s="1341"/>
      <c r="S69" s="1341"/>
      <c r="T69" s="1341"/>
      <c r="U69" s="1341"/>
      <c r="V69" s="1341"/>
      <c r="W69" s="1341"/>
      <c r="X69" s="1341"/>
      <c r="Y69" s="1341"/>
      <c r="Z69" s="1341"/>
      <c r="AA69" s="1341"/>
      <c r="AB69" s="1341"/>
      <c r="AC69" s="1341"/>
      <c r="AD69" s="1341"/>
      <c r="AE69" s="1341"/>
      <c r="AF69" s="1341"/>
      <c r="AG69" s="134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1"/>
      <c r="P70" s="1341"/>
      <c r="Q70" s="1341"/>
      <c r="R70" s="1341"/>
      <c r="S70" s="1341"/>
      <c r="T70" s="1341"/>
      <c r="U70" s="1341"/>
      <c r="V70" s="1341"/>
      <c r="W70" s="1341"/>
      <c r="X70" s="1341"/>
      <c r="Y70" s="1341"/>
      <c r="Z70" s="1341"/>
      <c r="AA70" s="1341"/>
      <c r="AB70" s="1341"/>
      <c r="AC70" s="1341"/>
      <c r="AD70" s="1341"/>
      <c r="AE70" s="1341"/>
      <c r="AF70" s="1341"/>
      <c r="AG70" s="134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0" t="s">
        <v>5878</v>
      </c>
      <c r="P72" s="1350"/>
      <c r="Q72" s="1350"/>
      <c r="R72" s="1350"/>
      <c r="S72" s="1350"/>
      <c r="T72" s="1350"/>
      <c r="U72" s="1350"/>
      <c r="V72" s="1350"/>
      <c r="W72" s="135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5769</v>
      </c>
      <c r="O73" s="1306" t="s">
        <v>1</v>
      </c>
      <c r="P73" s="1306"/>
      <c r="Q73" s="1306"/>
      <c r="R73" s="1306"/>
      <c r="S73" s="1306"/>
      <c r="T73" s="1306"/>
      <c r="U73" s="1306"/>
      <c r="V73" s="1306"/>
      <c r="W73" s="1306"/>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7205</v>
      </c>
      <c r="O74" s="1337">
        <v>3</v>
      </c>
      <c r="P74" s="1337"/>
      <c r="Q74" s="1337"/>
      <c r="R74" s="1337"/>
      <c r="S74" s="1337"/>
      <c r="T74" s="1337"/>
      <c r="U74" s="1337"/>
      <c r="V74" s="1337"/>
      <c r="W74" s="1337"/>
      <c r="X74" s="1188" t="s">
        <v>7217</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7216</v>
      </c>
      <c r="O75" s="1337">
        <v>15</v>
      </c>
      <c r="P75" s="1337"/>
      <c r="Q75" s="1337"/>
      <c r="R75" s="1337"/>
      <c r="S75" s="1337"/>
      <c r="T75" s="1337"/>
      <c r="U75" s="1337"/>
      <c r="V75" s="1337"/>
      <c r="W75" s="1337"/>
      <c r="X75" s="1188" t="s">
        <v>7215</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2" t="s">
        <v>7193</v>
      </c>
      <c r="O77" s="1353" t="s">
        <v>7192</v>
      </c>
      <c r="P77" s="1353"/>
      <c r="Q77" s="1353"/>
      <c r="R77" s="1353"/>
      <c r="S77" s="1353"/>
      <c r="T77" s="1353"/>
      <c r="U77" s="1353"/>
      <c r="V77" s="1353"/>
      <c r="W77" s="1353"/>
      <c r="X77" s="1188"/>
      <c r="Y77" s="1287" t="s">
        <v>7203</v>
      </c>
      <c r="Z77" s="1285"/>
      <c r="AA77" s="1285"/>
      <c r="AB77" s="1285"/>
      <c r="AC77" s="1285"/>
      <c r="AD77" s="1285"/>
      <c r="AE77" s="1285"/>
      <c r="AF77" s="1285"/>
      <c r="AG77" s="1285"/>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5794</v>
      </c>
      <c r="O78" s="1337" t="s">
        <v>5796</v>
      </c>
      <c r="P78" s="1337"/>
      <c r="Q78" s="1337"/>
      <c r="R78" s="1337"/>
      <c r="S78" s="1337"/>
      <c r="T78" s="1337"/>
      <c r="U78" s="1337"/>
      <c r="V78" s="1337"/>
      <c r="W78" s="1337"/>
      <c r="X78" s="1188"/>
      <c r="Y78" s="1285" t="str">
        <f>CONCATENATE("TRUE AS [",SqlFieldNameCreateEdges,"]")</f>
        <v>TRUE AS [CREATE EDGES]</v>
      </c>
      <c r="Z78" s="1285"/>
      <c r="AA78" s="1285"/>
      <c r="AB78" s="1285"/>
      <c r="AC78" s="1285"/>
      <c r="AD78" s="1285"/>
      <c r="AE78" s="1285"/>
      <c r="AF78" s="1285"/>
      <c r="AG78" s="1285"/>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5795</v>
      </c>
      <c r="O79" s="1337" t="s">
        <v>5797</v>
      </c>
      <c r="P79" s="1337"/>
      <c r="Q79" s="1337"/>
      <c r="R79" s="1337"/>
      <c r="S79" s="1337"/>
      <c r="T79" s="1337"/>
      <c r="U79" s="1337"/>
      <c r="V79" s="1337"/>
      <c r="W79" s="1337"/>
      <c r="X79" s="1188"/>
      <c r="Y79" s="1285" t="str">
        <f>CONCATENATE("'same' AS [",SqlFieldNameCreateRank,"]")</f>
        <v>'same' AS [CREATE RANK]</v>
      </c>
      <c r="Z79" s="1285"/>
      <c r="AA79" s="1285"/>
      <c r="AB79" s="1285"/>
      <c r="AC79" s="1285"/>
      <c r="AD79" s="1285"/>
      <c r="AE79" s="1285"/>
      <c r="AF79" s="1285"/>
      <c r="AG79" s="1285"/>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2" t="s">
        <v>7191</v>
      </c>
      <c r="O81" s="1353" t="s">
        <v>7192</v>
      </c>
      <c r="P81" s="1354"/>
      <c r="Q81" s="1354"/>
      <c r="R81" s="1354"/>
      <c r="S81" s="1354"/>
      <c r="T81" s="1354"/>
      <c r="U81" s="1354"/>
      <c r="V81" s="1354"/>
      <c r="W81" s="1354"/>
      <c r="X81" s="1188"/>
      <c r="Y81" s="1287" t="s">
        <v>7203</v>
      </c>
      <c r="Z81" s="1285"/>
      <c r="AA81" s="1285"/>
      <c r="AB81" s="1285"/>
      <c r="AC81" s="1285"/>
      <c r="AD81" s="1285"/>
      <c r="AE81" s="1285"/>
      <c r="AF81" s="1285"/>
      <c r="AG81" s="1285"/>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5749</v>
      </c>
      <c r="O82" s="1337" t="s">
        <v>5753</v>
      </c>
      <c r="P82" s="1337"/>
      <c r="Q82" s="1337"/>
      <c r="R82" s="1337"/>
      <c r="S82" s="1337"/>
      <c r="T82" s="1337"/>
      <c r="U82" s="1337"/>
      <c r="V82" s="1337"/>
      <c r="W82" s="1337"/>
      <c r="X82" s="1188"/>
      <c r="Y82" s="1205"/>
      <c r="Z82" s="1284"/>
      <c r="AA82" s="1284"/>
      <c r="AB82" s="1284"/>
      <c r="AC82" s="1284"/>
      <c r="AD82" s="1284"/>
      <c r="AE82" s="1284"/>
      <c r="AF82" s="1284"/>
      <c r="AG82" s="1283" t="s">
        <v>7194</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5750</v>
      </c>
      <c r="O83" s="1337" t="s">
        <v>5754</v>
      </c>
      <c r="P83" s="1337"/>
      <c r="Q83" s="1337"/>
      <c r="R83" s="1337"/>
      <c r="S83" s="1337"/>
      <c r="T83" s="1337"/>
      <c r="U83" s="1337"/>
      <c r="V83" s="1337"/>
      <c r="W83" s="1337"/>
      <c r="X83" s="1188"/>
      <c r="Y83" s="1285" t="str">
        <f>CONCATENATE("'To Node' AS [",SqlFieldNameWhereColumn,"]")</f>
        <v>'To Node' AS [WHERE COLUMN]</v>
      </c>
      <c r="Z83" s="1285"/>
      <c r="AA83" s="1285"/>
      <c r="AB83" s="1285"/>
      <c r="AC83" s="1285"/>
      <c r="AD83" s="1285"/>
      <c r="AE83" s="1285"/>
      <c r="AF83" s="1285"/>
      <c r="AG83" s="1285"/>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5751</v>
      </c>
      <c r="O84" s="1337" t="s">
        <v>5756</v>
      </c>
      <c r="P84" s="1337"/>
      <c r="Q84" s="1337"/>
      <c r="R84" s="1337"/>
      <c r="S84" s="1337"/>
      <c r="T84" s="1337"/>
      <c r="U84" s="1337"/>
      <c r="V84" s="1337"/>
      <c r="W84" s="1337"/>
      <c r="X84" s="1188"/>
      <c r="Y84" s="1285" t="str">
        <f>CONCATENATE("'node5' AS [",SqlFieldNameWhereValue,"]")</f>
        <v>'node5' AS [WHERE VALUE]</v>
      </c>
      <c r="Z84" s="1285"/>
      <c r="AA84" s="1285"/>
      <c r="AB84" s="1285"/>
      <c r="AC84" s="1285"/>
      <c r="AD84" s="1285"/>
      <c r="AE84" s="1285"/>
      <c r="AF84" s="1285"/>
      <c r="AG84" s="1285"/>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5752</v>
      </c>
      <c r="O85" s="1337" t="s">
        <v>5755</v>
      </c>
      <c r="P85" s="1337"/>
      <c r="Q85" s="1337"/>
      <c r="R85" s="1337"/>
      <c r="S85" s="1337"/>
      <c r="T85" s="1337"/>
      <c r="U85" s="1337"/>
      <c r="V85" s="1337"/>
      <c r="W85" s="1337"/>
      <c r="X85" s="1188"/>
      <c r="Y85" s="1285" t="str">
        <f>CONCATENATE("100 AS [",SqlFieldNameMaxDepth,"]")</f>
        <v>100 AS [MAX DEPTH]</v>
      </c>
      <c r="Z85" s="1285"/>
      <c r="AA85" s="1285"/>
      <c r="AB85" s="1285"/>
      <c r="AC85" s="1285"/>
      <c r="AD85" s="1285"/>
      <c r="AE85" s="1285"/>
      <c r="AF85" s="1285"/>
      <c r="AG85" s="1285"/>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1"/>
      <c r="G87" s="1281"/>
      <c r="H87" s="1281"/>
      <c r="I87" s="1281"/>
      <c r="J87" s="1281"/>
      <c r="K87" s="1281"/>
      <c r="L87" s="1281"/>
      <c r="M87" s="1281"/>
      <c r="N87" s="1282" t="s">
        <v>7190</v>
      </c>
      <c r="O87" s="1353" t="s">
        <v>7192</v>
      </c>
      <c r="P87" s="1354"/>
      <c r="Q87" s="1354"/>
      <c r="R87" s="1354"/>
      <c r="S87" s="1354"/>
      <c r="T87" s="1354"/>
      <c r="U87" s="1354"/>
      <c r="V87" s="1354"/>
      <c r="W87" s="1354"/>
      <c r="X87" s="1281"/>
      <c r="Y87" s="1287" t="s">
        <v>7203</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7179</v>
      </c>
      <c r="O88" s="1337" t="s">
        <v>7181</v>
      </c>
      <c r="P88" s="1337"/>
      <c r="Q88" s="1337"/>
      <c r="R88" s="1337"/>
      <c r="S88" s="1337"/>
      <c r="T88" s="1337"/>
      <c r="U88" s="1337"/>
      <c r="V88" s="1337"/>
      <c r="W88" s="1337"/>
      <c r="X88" s="1188"/>
      <c r="Y88" s="1285" t="str">
        <f>CONCATENATE("TRUE AS [",SqlFieldNameEnumerateSwitch,"]")</f>
        <v>TRUE AS [ENUMERATE]</v>
      </c>
      <c r="Z88" s="1285"/>
      <c r="AA88" s="1285"/>
      <c r="AB88" s="1285"/>
      <c r="AC88" s="1285"/>
      <c r="AD88" s="1285"/>
      <c r="AE88" s="1285"/>
      <c r="AF88" s="1285"/>
      <c r="AG88" s="1285"/>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7182</v>
      </c>
      <c r="O89" s="1337" t="s">
        <v>7180</v>
      </c>
      <c r="P89" s="1337"/>
      <c r="Q89" s="1337"/>
      <c r="R89" s="1337"/>
      <c r="S89" s="1337"/>
      <c r="T89" s="1337"/>
      <c r="U89" s="1337"/>
      <c r="V89" s="1337"/>
      <c r="W89" s="1337"/>
      <c r="X89" s="1188"/>
      <c r="Y89" s="1286" t="str">
        <f>CONCATENATE("0 AS [",SqlFieldNameEnumerateStartAt,"]")</f>
        <v>0 AS [START AT]</v>
      </c>
      <c r="Z89" s="1285"/>
      <c r="AA89" s="1285"/>
      <c r="AB89" s="1285"/>
      <c r="AC89" s="1285"/>
      <c r="AD89" s="1285"/>
      <c r="AE89" s="1285"/>
      <c r="AF89" s="1285"/>
      <c r="AG89" s="1285"/>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7183</v>
      </c>
      <c r="O90" s="1337" t="s">
        <v>7196</v>
      </c>
      <c r="P90" s="1337"/>
      <c r="Q90" s="1337"/>
      <c r="R90" s="1337"/>
      <c r="S90" s="1337"/>
      <c r="T90" s="1337"/>
      <c r="U90" s="1337"/>
      <c r="V90" s="1337"/>
      <c r="W90" s="1337"/>
      <c r="X90" s="1188"/>
      <c r="Y90" s="1286" t="str">
        <f>CONCATENATE("100 AS [",SqlFieldNameEnumerateStopAt,"]")</f>
        <v>100 AS [STOP AT]</v>
      </c>
      <c r="Z90" s="1285"/>
      <c r="AA90" s="1285"/>
      <c r="AB90" s="1285"/>
      <c r="AC90" s="1285"/>
      <c r="AD90" s="1285"/>
      <c r="AE90" s="1285"/>
      <c r="AF90" s="1285"/>
      <c r="AG90" s="1285"/>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7184</v>
      </c>
      <c r="O91" s="1337" t="s">
        <v>7188</v>
      </c>
      <c r="P91" s="1337"/>
      <c r="Q91" s="1337"/>
      <c r="R91" s="1337"/>
      <c r="S91" s="1337"/>
      <c r="T91" s="1337"/>
      <c r="U91" s="1337"/>
      <c r="V91" s="1337"/>
      <c r="W91" s="1337"/>
      <c r="X91" s="1188"/>
      <c r="Y91" s="1286" t="str">
        <f>CONCATENATE("1 AS [",SqlFieldNameEnumerateStepBy,"]")</f>
        <v>1 AS [STEP BY]</v>
      </c>
      <c r="Z91" s="1285"/>
      <c r="AA91" s="1285"/>
      <c r="AB91" s="1285"/>
      <c r="AC91" s="1285"/>
      <c r="AD91" s="1285"/>
      <c r="AE91" s="1285"/>
      <c r="AF91" s="1285"/>
      <c r="AG91" s="1285"/>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7185</v>
      </c>
      <c r="O92" s="1337" t="s">
        <v>7195</v>
      </c>
      <c r="P92" s="1337"/>
      <c r="Q92" s="1337"/>
      <c r="R92" s="1337"/>
      <c r="S92" s="1337"/>
      <c r="T92" s="1337"/>
      <c r="U92" s="1337"/>
      <c r="V92" s="1337"/>
      <c r="W92" s="1337"/>
      <c r="X92" s="1188"/>
      <c r="Y92" s="1286" t="str">
        <f>CONCATENATE("'Step ",SqlFieldNameEnumeratePlaceholder,"' AS [Label]")</f>
        <v>'Step {step}' AS [Label]</v>
      </c>
      <c r="Z92" s="1285"/>
      <c r="AA92" s="1285"/>
      <c r="AB92" s="1285"/>
      <c r="AC92" s="1285"/>
      <c r="AD92" s="1285"/>
      <c r="AE92" s="1285"/>
      <c r="AF92" s="1285"/>
      <c r="AG92" s="1285"/>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7198</v>
      </c>
      <c r="O93" s="1337" t="s">
        <v>7199</v>
      </c>
      <c r="P93" s="1337"/>
      <c r="Q93" s="1337"/>
      <c r="R93" s="1337"/>
      <c r="S93" s="1337"/>
      <c r="T93" s="1337"/>
      <c r="U93" s="1337"/>
      <c r="V93" s="1337"/>
      <c r="W93" s="1337"/>
      <c r="X93" s="1188"/>
      <c r="Y93" s="1286" t="str">
        <f>CONCATENATE("10000 AS [",SqlFieldNameEnumerateMax,"]")</f>
        <v>10000 AS [MAX CYCLES]</v>
      </c>
      <c r="Z93" s="1285"/>
      <c r="AA93" s="1285"/>
      <c r="AB93" s="1285"/>
      <c r="AC93" s="1285"/>
      <c r="AD93" s="1285"/>
      <c r="AE93" s="1285"/>
      <c r="AF93" s="1285"/>
      <c r="AG93" s="1285"/>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0"/>
      <c r="E95" s="1281"/>
      <c r="F95" s="1281"/>
      <c r="G95" s="1281"/>
      <c r="H95" s="1281"/>
      <c r="I95" s="1281"/>
      <c r="J95" s="1281"/>
      <c r="K95" s="1281"/>
      <c r="L95" s="1281"/>
      <c r="M95" s="1281"/>
      <c r="N95" s="1282" t="s">
        <v>7189</v>
      </c>
      <c r="O95" s="1353" t="s">
        <v>7192</v>
      </c>
      <c r="P95" s="1354"/>
      <c r="Q95" s="1354"/>
      <c r="R95" s="1354"/>
      <c r="S95" s="1354"/>
      <c r="T95" s="1354"/>
      <c r="U95" s="1354"/>
      <c r="V95" s="1354"/>
      <c r="W95" s="1354"/>
      <c r="X95" s="1188"/>
      <c r="Y95" s="1287" t="s">
        <v>7203</v>
      </c>
      <c r="Z95" s="1285"/>
      <c r="AA95" s="1285"/>
      <c r="AB95" s="1285"/>
      <c r="AC95" s="1285"/>
      <c r="AD95" s="1285"/>
      <c r="AE95" s="1285"/>
      <c r="AF95" s="1285"/>
      <c r="AG95" s="1285"/>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7173</v>
      </c>
      <c r="O96" s="1337" t="s">
        <v>7171</v>
      </c>
      <c r="P96" s="1337"/>
      <c r="Q96" s="1337"/>
      <c r="R96" s="1337"/>
      <c r="S96" s="1337"/>
      <c r="T96" s="1337"/>
      <c r="U96" s="1337"/>
      <c r="V96" s="1337"/>
      <c r="W96" s="1337"/>
      <c r="X96" s="1188"/>
      <c r="Y96" s="1285" t="s">
        <v>7186</v>
      </c>
      <c r="Z96" s="1285"/>
      <c r="AA96" s="1285"/>
      <c r="AB96" s="1285"/>
      <c r="AC96" s="1285"/>
      <c r="AD96" s="1285"/>
      <c r="AE96" s="1285"/>
      <c r="AF96" s="1285"/>
      <c r="AG96" s="1285"/>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7174</v>
      </c>
      <c r="O97" s="1337" t="s">
        <v>7177</v>
      </c>
      <c r="P97" s="1337"/>
      <c r="Q97" s="1337"/>
      <c r="R97" s="1337"/>
      <c r="S97" s="1337"/>
      <c r="T97" s="1337"/>
      <c r="U97" s="1337"/>
      <c r="V97" s="1337"/>
      <c r="W97" s="1337"/>
      <c r="X97" s="1188"/>
      <c r="Y97" s="1279"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7175</v>
      </c>
      <c r="O98" s="1337" t="s">
        <v>7178</v>
      </c>
      <c r="P98" s="1337"/>
      <c r="Q98" s="1337"/>
      <c r="R98" s="1337"/>
      <c r="S98" s="1337"/>
      <c r="T98" s="1337"/>
      <c r="U98" s="1337"/>
      <c r="V98" s="1337"/>
      <c r="W98" s="1337"/>
      <c r="X98" s="1188"/>
      <c r="Y98" s="1279"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7172</v>
      </c>
      <c r="O99" s="1337" t="s">
        <v>7176</v>
      </c>
      <c r="P99" s="1337"/>
      <c r="Q99" s="1337"/>
      <c r="R99" s="1337"/>
      <c r="S99" s="1337"/>
      <c r="T99" s="1337"/>
      <c r="U99" s="1337"/>
      <c r="V99" s="1337"/>
      <c r="W99" s="1337"/>
      <c r="X99" s="1188"/>
      <c r="Y99" s="1286" t="str">
        <f>CONCATENATE("''",SqlFieldNameIteratePlaceholder,"''")</f>
        <v>''{id}''</v>
      </c>
      <c r="Z99" s="1285"/>
      <c r="AA99" s="1285"/>
      <c r="AB99" s="1285"/>
      <c r="AC99" s="1285"/>
      <c r="AD99" s="1285"/>
      <c r="AE99" s="1285"/>
      <c r="AF99" s="1285"/>
      <c r="AG99" s="1285"/>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4" t="s">
        <v>1610</v>
      </c>
      <c r="D101" s="1334"/>
      <c r="E101" s="1334"/>
      <c r="F101" s="1334"/>
      <c r="G101" s="1334"/>
      <c r="H101" s="1334"/>
      <c r="I101" s="1334"/>
      <c r="J101" s="1334"/>
      <c r="K101" s="1334"/>
      <c r="L101" s="1334"/>
      <c r="M101" s="1334"/>
      <c r="N101" s="1334"/>
      <c r="O101" s="1334"/>
      <c r="P101" s="1334"/>
      <c r="Q101" s="1334"/>
      <c r="R101" s="1334"/>
      <c r="S101" s="1334"/>
      <c r="T101" s="1334"/>
      <c r="U101" s="1334"/>
      <c r="V101" s="1334"/>
      <c r="W101" s="1334"/>
      <c r="X101" s="1334"/>
      <c r="Y101" s="1334"/>
      <c r="Z101" s="1334"/>
      <c r="AA101" s="1334"/>
      <c r="AB101" s="1334"/>
      <c r="AC101" s="1334"/>
      <c r="AD101" s="1334"/>
      <c r="AE101" s="1334"/>
      <c r="AF101" s="1334"/>
      <c r="AG101" s="1334"/>
      <c r="AH101" s="1334"/>
      <c r="AI101" s="1334"/>
      <c r="AJ101" s="1334"/>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6" t="s">
        <v>7197</v>
      </c>
      <c r="P103" s="1306"/>
      <c r="Q103" s="1306"/>
      <c r="R103" s="1306"/>
      <c r="S103" s="1188"/>
      <c r="T103" s="1188"/>
      <c r="U103" s="1188"/>
      <c r="V103" s="1188"/>
      <c r="W103" s="1188"/>
      <c r="X103" s="1198" t="s">
        <v>5748</v>
      </c>
      <c r="Y103" s="1335" t="s">
        <v>7228</v>
      </c>
      <c r="Z103" s="1335"/>
      <c r="AA103" s="1335"/>
      <c r="AB103" s="1335"/>
      <c r="AC103" s="1335"/>
      <c r="AD103" s="1335"/>
      <c r="AE103" s="1335"/>
      <c r="AF103" s="1335"/>
      <c r="AG103" s="1335"/>
      <c r="AH103" s="1335"/>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6">
        <v>100</v>
      </c>
      <c r="P104" s="1306"/>
      <c r="Q104" s="1306"/>
      <c r="R104" s="1306"/>
      <c r="S104" s="1188"/>
      <c r="T104" s="1188"/>
      <c r="U104" s="1188"/>
      <c r="V104" s="1188"/>
      <c r="W104" s="1188"/>
      <c r="X104" s="1198" t="s">
        <v>1612</v>
      </c>
      <c r="Y104" s="1306" t="s">
        <v>4692</v>
      </c>
      <c r="Z104" s="1306"/>
      <c r="AA104" s="1306"/>
      <c r="AB104" s="1306"/>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6" t="s">
        <v>141</v>
      </c>
      <c r="Z105" s="1306"/>
      <c r="AA105" s="1306"/>
      <c r="AB105" s="1306"/>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0" t="s">
        <v>1611</v>
      </c>
      <c r="D107" s="1310"/>
      <c r="E107" s="1310"/>
      <c r="F107" s="1310"/>
      <c r="G107" s="1310"/>
      <c r="H107" s="1310"/>
      <c r="I107" s="1310"/>
      <c r="J107" s="1310"/>
      <c r="K107" s="1310"/>
      <c r="L107" s="1310"/>
      <c r="M107" s="1310"/>
      <c r="N107" s="1310"/>
      <c r="O107" s="1310"/>
      <c r="P107" s="1310"/>
      <c r="Q107" s="1310"/>
      <c r="R107" s="1310"/>
      <c r="S107" s="1310"/>
      <c r="T107" s="1310"/>
      <c r="U107" s="1310"/>
      <c r="V107" s="1310"/>
      <c r="W107" s="1310"/>
      <c r="X107" s="1310"/>
      <c r="Y107" s="1310"/>
      <c r="Z107" s="1310"/>
      <c r="AA107" s="1310"/>
      <c r="AB107" s="1310"/>
      <c r="AC107" s="1310"/>
      <c r="AD107" s="1310"/>
      <c r="AE107" s="1310"/>
      <c r="AF107" s="1310"/>
      <c r="AG107" s="1310"/>
      <c r="AH107" s="1310"/>
      <c r="AI107" s="1310"/>
      <c r="AJ107" s="1310"/>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3"/>
      <c r="P109" s="1312"/>
      <c r="Q109" s="1312"/>
      <c r="R109" s="1312"/>
      <c r="S109" s="1312"/>
      <c r="T109" s="1312"/>
      <c r="U109" s="1312"/>
      <c r="V109" s="1312"/>
      <c r="W109" s="1312"/>
      <c r="X109" s="1312"/>
      <c r="Y109" s="1312"/>
      <c r="Z109" s="1312"/>
      <c r="AA109" s="1312"/>
      <c r="AB109" s="1312"/>
      <c r="AC109" s="1312"/>
      <c r="AD109" s="1312"/>
      <c r="AE109" s="1312"/>
      <c r="AF109" s="1312"/>
      <c r="AG109" s="1312"/>
      <c r="AH109" s="1312"/>
      <c r="AI109" s="1313"/>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7" t="s">
        <v>7235</v>
      </c>
      <c r="P111" s="1308"/>
      <c r="Q111" s="1308"/>
      <c r="R111" s="1308"/>
      <c r="S111" s="1308"/>
      <c r="T111" s="1308"/>
      <c r="U111" s="1308"/>
      <c r="V111" s="1308"/>
      <c r="W111" s="1308"/>
      <c r="X111" s="1309"/>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6" t="s">
        <v>159</v>
      </c>
      <c r="P113" s="1306"/>
      <c r="Q113" s="1306"/>
      <c r="R113" s="1306"/>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6" t="s">
        <v>159</v>
      </c>
      <c r="P114" s="1306"/>
      <c r="Q114" s="1306"/>
      <c r="R114" s="1306"/>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6" t="s">
        <v>4692</v>
      </c>
      <c r="P115" s="1306"/>
      <c r="Q115" s="1306"/>
      <c r="R115" s="1306"/>
      <c r="S115" s="1188"/>
      <c r="T115" s="1188"/>
      <c r="U115" s="1188"/>
      <c r="V115" s="1188"/>
      <c r="W115" s="1188"/>
      <c r="X115" s="1188"/>
      <c r="Y115" s="1188"/>
      <c r="Z115" s="1188"/>
      <c r="AA115" s="1200" t="s">
        <v>4693</v>
      </c>
      <c r="AB115" s="1306" t="s">
        <v>159</v>
      </c>
      <c r="AC115" s="1306"/>
      <c r="AD115" s="1306"/>
      <c r="AE115" s="1306"/>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0" t="s">
        <v>1843</v>
      </c>
      <c r="D117" s="1310"/>
      <c r="E117" s="1310"/>
      <c r="F117" s="1310"/>
      <c r="G117" s="1310"/>
      <c r="H117" s="1310"/>
      <c r="I117" s="1310"/>
      <c r="J117" s="1310"/>
      <c r="K117" s="1310"/>
      <c r="L117" s="1310"/>
      <c r="M117" s="1310"/>
      <c r="N117" s="1310"/>
      <c r="O117" s="1310"/>
      <c r="P117" s="1310"/>
      <c r="Q117" s="1310"/>
      <c r="R117" s="1310"/>
      <c r="S117" s="1310"/>
      <c r="T117" s="1310"/>
      <c r="U117" s="1310"/>
      <c r="V117" s="1310"/>
      <c r="W117" s="1310"/>
      <c r="X117" s="1310"/>
      <c r="Y117" s="1310"/>
      <c r="Z117" s="1310"/>
      <c r="AA117" s="1310"/>
      <c r="AB117" s="1310"/>
      <c r="AC117" s="1310"/>
      <c r="AD117" s="1310"/>
      <c r="AE117" s="1310"/>
      <c r="AF117" s="1310"/>
      <c r="AG117" s="1310"/>
      <c r="AH117" s="1310"/>
      <c r="AI117" s="1310"/>
      <c r="AJ117" s="1310"/>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6" t="s">
        <v>122</v>
      </c>
      <c r="P119" s="1306"/>
      <c r="Q119" s="1306"/>
      <c r="R119" s="1306"/>
      <c r="S119" s="1188"/>
      <c r="T119" s="1188"/>
      <c r="U119" s="1188"/>
      <c r="V119" s="1188"/>
      <c r="W119" s="1188"/>
      <c r="X119" s="1188"/>
      <c r="Y119" s="1188"/>
      <c r="Z119" s="1188"/>
      <c r="AA119" s="1200" t="s">
        <v>1852</v>
      </c>
      <c r="AB119" s="1163" t="s">
        <v>150</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6" t="s">
        <v>6460</v>
      </c>
      <c r="P120" s="1336"/>
      <c r="Q120" s="1336"/>
      <c r="R120" s="1336"/>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0" t="s">
        <v>2624</v>
      </c>
      <c r="D122" s="1310"/>
      <c r="E122" s="1310"/>
      <c r="F122" s="1310"/>
      <c r="G122" s="1310"/>
      <c r="H122" s="1310"/>
      <c r="I122" s="1310"/>
      <c r="J122" s="1310"/>
      <c r="K122" s="1310"/>
      <c r="L122" s="1310"/>
      <c r="M122" s="1310"/>
      <c r="N122" s="1310"/>
      <c r="O122" s="1310"/>
      <c r="P122" s="1310"/>
      <c r="Q122" s="1310"/>
      <c r="R122" s="1310"/>
      <c r="S122" s="1310"/>
      <c r="T122" s="1310"/>
      <c r="U122" s="1310"/>
      <c r="V122" s="1310"/>
      <c r="W122" s="1310"/>
      <c r="X122" s="1310"/>
      <c r="Y122" s="1310"/>
      <c r="Z122" s="1310"/>
      <c r="AA122" s="1310"/>
      <c r="AB122" s="1310"/>
      <c r="AC122" s="1310"/>
      <c r="AD122" s="1310"/>
      <c r="AE122" s="1310"/>
      <c r="AF122" s="1310"/>
      <c r="AG122" s="1310"/>
      <c r="AH122" s="1310"/>
      <c r="AI122" s="1310"/>
      <c r="AJ122" s="1310"/>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6" t="s">
        <v>6006</v>
      </c>
      <c r="P124" s="1306"/>
      <c r="Q124" s="1306"/>
      <c r="R124" s="1306"/>
      <c r="S124" s="1188"/>
      <c r="T124" s="1188"/>
      <c r="U124" s="1188"/>
      <c r="V124" s="1188"/>
      <c r="W124" s="1188"/>
      <c r="X124" s="1188"/>
      <c r="Y124" s="1188"/>
      <c r="Z124" s="1188"/>
      <c r="AA124" s="1189" t="s">
        <v>4079</v>
      </c>
      <c r="AB124" s="1306"/>
      <c r="AC124" s="1306"/>
      <c r="AD124" s="1306"/>
      <c r="AE124" s="1306"/>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6" t="s">
        <v>159</v>
      </c>
      <c r="P125" s="1306"/>
      <c r="Q125" s="1306"/>
      <c r="R125" s="1306"/>
      <c r="S125" s="1188"/>
      <c r="T125" s="1188"/>
      <c r="U125" s="1188"/>
      <c r="V125" s="1188"/>
      <c r="W125" s="1188"/>
      <c r="X125" s="1188"/>
      <c r="Y125" s="1188"/>
      <c r="Z125" s="1188"/>
      <c r="AA125" s="1189" t="s">
        <v>4074</v>
      </c>
      <c r="AB125" s="1306"/>
      <c r="AC125" s="1306"/>
      <c r="AD125" s="1306"/>
      <c r="AE125" s="1306"/>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6" t="s">
        <v>159</v>
      </c>
      <c r="P126" s="1306"/>
      <c r="Q126" s="1306"/>
      <c r="R126" s="1306"/>
      <c r="S126" s="1188"/>
      <c r="T126" s="1188"/>
      <c r="U126" s="1188"/>
      <c r="V126" s="1188"/>
      <c r="W126" s="1188"/>
      <c r="X126" s="1188"/>
      <c r="Y126" s="1188"/>
      <c r="Z126" s="1188"/>
      <c r="AA126" s="1189" t="s">
        <v>4075</v>
      </c>
      <c r="AB126" s="1306"/>
      <c r="AC126" s="1306"/>
      <c r="AD126" s="1306"/>
      <c r="AE126" s="1306"/>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6" t="s">
        <v>159</v>
      </c>
      <c r="P127" s="1306"/>
      <c r="Q127" s="1306"/>
      <c r="R127" s="1306"/>
      <c r="S127" s="1188"/>
      <c r="T127" s="1188"/>
      <c r="U127" s="1188"/>
      <c r="V127" s="1188"/>
      <c r="W127" s="1188"/>
      <c r="X127" s="1188"/>
      <c r="Y127" s="1188"/>
      <c r="Z127" s="1188"/>
      <c r="AA127" s="1189" t="s">
        <v>4076</v>
      </c>
      <c r="AB127" s="1306"/>
      <c r="AC127" s="1306"/>
      <c r="AD127" s="1306"/>
      <c r="AE127" s="1306"/>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6" t="s">
        <v>159</v>
      </c>
      <c r="P128" s="1306"/>
      <c r="Q128" s="1306"/>
      <c r="R128" s="1306"/>
      <c r="S128" s="1188"/>
      <c r="T128" s="1188"/>
      <c r="U128" s="1188"/>
      <c r="V128" s="1188"/>
      <c r="W128" s="1188"/>
      <c r="X128" s="1188"/>
      <c r="Y128" s="1188"/>
      <c r="Z128" s="1188"/>
      <c r="AA128" s="1189" t="s">
        <v>4077</v>
      </c>
      <c r="AB128" s="1306"/>
      <c r="AC128" s="1306"/>
      <c r="AD128" s="1306"/>
      <c r="AE128" s="1306"/>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6" t="s">
        <v>159</v>
      </c>
      <c r="P129" s="1306"/>
      <c r="Q129" s="1306"/>
      <c r="R129" s="1306"/>
      <c r="S129" s="1188"/>
      <c r="T129" s="1188"/>
      <c r="U129" s="1188"/>
      <c r="V129" s="1188"/>
      <c r="W129" s="1188"/>
      <c r="X129" s="1188"/>
      <c r="Y129" s="1188"/>
      <c r="Z129" s="1188"/>
      <c r="AA129" s="1189" t="s">
        <v>4080</v>
      </c>
      <c r="AB129" s="1306"/>
      <c r="AC129" s="1306"/>
      <c r="AD129" s="1306"/>
      <c r="AE129" s="1306"/>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6" t="s">
        <v>6060</v>
      </c>
      <c r="P130" s="1306"/>
      <c r="Q130" s="1306"/>
      <c r="R130" s="1306"/>
      <c r="S130" s="1188"/>
      <c r="T130" s="1188"/>
      <c r="U130" s="1188"/>
      <c r="V130" s="1188"/>
      <c r="W130" s="1188"/>
      <c r="X130" s="1188"/>
      <c r="Y130" s="1188"/>
      <c r="Z130" s="1188"/>
      <c r="AA130" s="1189" t="s">
        <v>4078</v>
      </c>
      <c r="AB130" s="1306" t="s">
        <v>7236</v>
      </c>
      <c r="AC130" s="1306"/>
      <c r="AD130" s="1306"/>
      <c r="AE130" s="1306"/>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6"/>
      <c r="P131" s="1306"/>
      <c r="Q131" s="1306"/>
      <c r="R131" s="1306"/>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6" t="s">
        <v>159</v>
      </c>
      <c r="P132" s="1306"/>
      <c r="Q132" s="1306"/>
      <c r="R132" s="1306"/>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6" t="s">
        <v>1</v>
      </c>
      <c r="P133" s="1306"/>
      <c r="Q133" s="1306"/>
      <c r="R133" s="1306"/>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0" t="s">
        <v>2625</v>
      </c>
      <c r="D135" s="1310"/>
      <c r="E135" s="1310"/>
      <c r="F135" s="1310"/>
      <c r="G135" s="1310"/>
      <c r="H135" s="1310"/>
      <c r="I135" s="1310"/>
      <c r="J135" s="1310"/>
      <c r="K135" s="1310"/>
      <c r="L135" s="1310"/>
      <c r="M135" s="1310"/>
      <c r="N135" s="1310"/>
      <c r="O135" s="1310"/>
      <c r="P135" s="1310"/>
      <c r="Q135" s="1310"/>
      <c r="R135" s="1310"/>
      <c r="S135" s="1310"/>
      <c r="T135" s="1310"/>
      <c r="U135" s="1310"/>
      <c r="V135" s="1310"/>
      <c r="W135" s="1310"/>
      <c r="X135" s="1310"/>
      <c r="Y135" s="1310"/>
      <c r="Z135" s="1310"/>
      <c r="AA135" s="1310"/>
      <c r="AB135" s="1310"/>
      <c r="AC135" s="1310"/>
      <c r="AD135" s="1310"/>
      <c r="AE135" s="1310"/>
      <c r="AF135" s="1310"/>
      <c r="AG135" s="1310"/>
      <c r="AH135" s="1310"/>
      <c r="AI135" s="1310"/>
      <c r="AJ135" s="1310"/>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6" t="s">
        <v>1123</v>
      </c>
      <c r="P137" s="1306"/>
      <c r="Q137" s="1306"/>
      <c r="R137" s="1306"/>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6" t="s">
        <v>1123</v>
      </c>
      <c r="P138" s="1306"/>
      <c r="Q138" s="1306"/>
      <c r="R138" s="1306"/>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6" t="s">
        <v>5747</v>
      </c>
      <c r="P139" s="1306"/>
      <c r="Q139" s="1306"/>
      <c r="R139" s="1306"/>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6" t="s">
        <v>1125</v>
      </c>
      <c r="P140" s="1306"/>
      <c r="Q140" s="1306"/>
      <c r="R140" s="1306"/>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0" t="s">
        <v>2626</v>
      </c>
      <c r="D142" s="1310"/>
      <c r="E142" s="1310"/>
      <c r="F142" s="1310"/>
      <c r="G142" s="1310"/>
      <c r="H142" s="1310"/>
      <c r="I142" s="1310"/>
      <c r="J142" s="1310"/>
      <c r="K142" s="1310"/>
      <c r="L142" s="1310"/>
      <c r="M142" s="1310"/>
      <c r="N142" s="1310"/>
      <c r="O142" s="1310"/>
      <c r="P142" s="1310"/>
      <c r="Q142" s="1310"/>
      <c r="R142" s="1310"/>
      <c r="S142" s="1310"/>
      <c r="T142" s="1310"/>
      <c r="U142" s="1310"/>
      <c r="V142" s="1310"/>
      <c r="W142" s="1310"/>
      <c r="X142" s="1310"/>
      <c r="Y142" s="1310"/>
      <c r="Z142" s="1310"/>
      <c r="AA142" s="1310"/>
      <c r="AB142" s="1310"/>
      <c r="AC142" s="1310"/>
      <c r="AD142" s="1310"/>
      <c r="AE142" s="1310"/>
      <c r="AF142" s="1310"/>
      <c r="AG142" s="1310"/>
      <c r="AH142" s="1310"/>
      <c r="AI142" s="1310"/>
      <c r="AJ142" s="1310"/>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6" t="s">
        <v>159</v>
      </c>
      <c r="P144" s="1306"/>
      <c r="Q144" s="1306"/>
      <c r="R144" s="1306"/>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6" t="s">
        <v>159</v>
      </c>
      <c r="P145" s="1306"/>
      <c r="Q145" s="1306"/>
      <c r="R145" s="1306"/>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6" t="s">
        <v>1123</v>
      </c>
      <c r="P146" s="1306"/>
      <c r="Q146" s="1306"/>
      <c r="R146" s="1306"/>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6" t="s">
        <v>1123</v>
      </c>
      <c r="P147" s="1306"/>
      <c r="Q147" s="1306"/>
      <c r="R147" s="1306"/>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6" t="s">
        <v>1123</v>
      </c>
      <c r="P148" s="1306"/>
      <c r="Q148" s="1306"/>
      <c r="R148" s="1306"/>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6" t="s">
        <v>1123</v>
      </c>
      <c r="P149" s="1306"/>
      <c r="Q149" s="1306"/>
      <c r="R149" s="1306"/>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6" t="s">
        <v>1754</v>
      </c>
      <c r="P150" s="1306"/>
      <c r="Q150" s="1306"/>
      <c r="R150" s="1306"/>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6" t="s">
        <v>1123</v>
      </c>
      <c r="P151" s="1306"/>
      <c r="Q151" s="1306"/>
      <c r="R151" s="1306"/>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6" t="s">
        <v>1123</v>
      </c>
      <c r="P152" s="1306"/>
      <c r="Q152" s="1306"/>
      <c r="R152" s="1306"/>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0" t="s">
        <v>2627</v>
      </c>
      <c r="D154" s="1310"/>
      <c r="E154" s="1310"/>
      <c r="F154" s="1310"/>
      <c r="G154" s="1310"/>
      <c r="H154" s="1310"/>
      <c r="I154" s="1310"/>
      <c r="J154" s="1310"/>
      <c r="K154" s="1310"/>
      <c r="L154" s="1310"/>
      <c r="M154" s="1310"/>
      <c r="N154" s="1310"/>
      <c r="O154" s="1310"/>
      <c r="P154" s="1310"/>
      <c r="Q154" s="1310"/>
      <c r="R154" s="1310"/>
      <c r="S154" s="1310"/>
      <c r="T154" s="1310"/>
      <c r="U154" s="1310"/>
      <c r="V154" s="1310"/>
      <c r="W154" s="1310"/>
      <c r="X154" s="1310"/>
      <c r="Y154" s="1310"/>
      <c r="Z154" s="1310"/>
      <c r="AA154" s="1310"/>
      <c r="AB154" s="1310"/>
      <c r="AC154" s="1310"/>
      <c r="AD154" s="1310"/>
      <c r="AE154" s="1310"/>
      <c r="AF154" s="1310"/>
      <c r="AG154" s="1310"/>
      <c r="AH154" s="1310"/>
      <c r="AI154" s="1310"/>
      <c r="AJ154" s="1310"/>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6" t="s">
        <v>16</v>
      </c>
      <c r="P156" s="1306"/>
      <c r="Q156" s="1306"/>
      <c r="R156" s="1306"/>
      <c r="S156" s="1188"/>
      <c r="T156" s="1330" t="str">
        <f ca="1">INDIRECT(StylesWorksheetName&amp;"!"&amp;settings!O156&amp;StylesRowHeading)</f>
        <v>Metropolitan</v>
      </c>
      <c r="U156" s="1331"/>
      <c r="V156" s="1331"/>
      <c r="W156" s="1331"/>
      <c r="X156" s="1331"/>
      <c r="Y156" s="1331"/>
      <c r="Z156" s="1331"/>
      <c r="AA156" s="1331"/>
      <c r="AB156" s="1331"/>
      <c r="AC156" s="1331"/>
      <c r="AD156" s="1331"/>
      <c r="AE156" s="1331"/>
      <c r="AF156" s="1331"/>
      <c r="AG156" s="1331"/>
      <c r="AH156" s="1331"/>
      <c r="AI156" s="1331"/>
      <c r="AJ156" s="1332"/>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6" t="s">
        <v>1123</v>
      </c>
      <c r="P158" s="1306"/>
      <c r="Q158" s="1306"/>
      <c r="R158" s="1306"/>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6" t="s">
        <v>1123</v>
      </c>
      <c r="P159" s="1306"/>
      <c r="Q159" s="1306"/>
      <c r="R159" s="1306"/>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7" t="s">
        <v>2511</v>
      </c>
      <c r="P160" s="1348"/>
      <c r="Q160" s="1348"/>
      <c r="R160" s="1349"/>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0" t="s">
        <v>2628</v>
      </c>
      <c r="D162" s="1310"/>
      <c r="E162" s="1310"/>
      <c r="F162" s="1310"/>
      <c r="G162" s="1310"/>
      <c r="H162" s="1310"/>
      <c r="I162" s="1310"/>
      <c r="J162" s="1310"/>
      <c r="K162" s="1310"/>
      <c r="L162" s="1310"/>
      <c r="M162" s="1310"/>
      <c r="N162" s="1310"/>
      <c r="O162" s="1310"/>
      <c r="P162" s="1310"/>
      <c r="Q162" s="1310"/>
      <c r="R162" s="1310"/>
      <c r="S162" s="1310"/>
      <c r="T162" s="1310"/>
      <c r="U162" s="1310"/>
      <c r="V162" s="1310"/>
      <c r="W162" s="1310"/>
      <c r="X162" s="1310"/>
      <c r="Y162" s="1310"/>
      <c r="Z162" s="1310"/>
      <c r="AA162" s="1310"/>
      <c r="AB162" s="1310"/>
      <c r="AC162" s="1310"/>
      <c r="AD162" s="1310"/>
      <c r="AE162" s="1310"/>
      <c r="AF162" s="1310"/>
      <c r="AG162" s="1310"/>
      <c r="AH162" s="1310"/>
      <c r="AI162" s="1310"/>
      <c r="AJ162" s="1310"/>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6" t="s">
        <v>1753</v>
      </c>
      <c r="P164" s="1306"/>
      <c r="Q164" s="1306"/>
      <c r="R164" s="1306"/>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6" t="s">
        <v>4929</v>
      </c>
      <c r="P165" s="1306"/>
      <c r="Q165" s="1306"/>
      <c r="R165" s="1306"/>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6" t="s">
        <v>1</v>
      </c>
      <c r="P167" s="1306"/>
      <c r="Q167" s="1306"/>
      <c r="R167" s="1306"/>
      <c r="S167" s="1278"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6" t="s">
        <v>159</v>
      </c>
      <c r="P168" s="1306"/>
      <c r="Q168" s="1306"/>
      <c r="R168" s="1306"/>
      <c r="S168" s="1194"/>
      <c r="T168" s="1188"/>
      <c r="U168" s="1188"/>
      <c r="V168" s="1188" t="s">
        <v>6623</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6" t="s">
        <v>159</v>
      </c>
      <c r="P169" s="1306"/>
      <c r="Q169" s="1306"/>
      <c r="R169" s="1306"/>
      <c r="S169" s="1194"/>
      <c r="T169" s="1188"/>
      <c r="U169" s="1188"/>
      <c r="V169" s="1188" t="s">
        <v>6623</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6622</v>
      </c>
      <c r="O170" s="1306" t="s">
        <v>1</v>
      </c>
      <c r="P170" s="1306"/>
      <c r="Q170" s="1306"/>
      <c r="R170" s="1306"/>
      <c r="S170" s="1194"/>
      <c r="T170" s="1188"/>
      <c r="U170" s="1188"/>
      <c r="V170" s="1188" t="s">
        <v>6623</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6620</v>
      </c>
      <c r="O171" s="1306" t="s">
        <v>159</v>
      </c>
      <c r="P171" s="1306"/>
      <c r="Q171" s="1306"/>
      <c r="R171" s="1306"/>
      <c r="S171" s="1194"/>
      <c r="T171" s="1188"/>
      <c r="U171" s="1188"/>
      <c r="V171" s="1188" t="s">
        <v>6623</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6621</v>
      </c>
      <c r="O172" s="1306" t="s">
        <v>159</v>
      </c>
      <c r="P172" s="1306"/>
      <c r="Q172" s="1306"/>
      <c r="R172" s="1306"/>
      <c r="S172" s="1194"/>
      <c r="T172" s="1188"/>
      <c r="U172" s="1188"/>
      <c r="V172" s="1188" t="s">
        <v>6623</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0" t="s">
        <v>5314</v>
      </c>
      <c r="D174" s="1310"/>
      <c r="E174" s="1310"/>
      <c r="F174" s="1310"/>
      <c r="G174" s="1310"/>
      <c r="H174" s="1310"/>
      <c r="I174" s="1310"/>
      <c r="J174" s="1310"/>
      <c r="K174" s="1310"/>
      <c r="L174" s="1310"/>
      <c r="M174" s="1310"/>
      <c r="N174" s="1310"/>
      <c r="O174" s="1310"/>
      <c r="P174" s="1310"/>
      <c r="Q174" s="1310"/>
      <c r="R174" s="1310"/>
      <c r="S174" s="1310"/>
      <c r="T174" s="1310"/>
      <c r="U174" s="1310"/>
      <c r="V174" s="1310"/>
      <c r="W174" s="1310"/>
      <c r="X174" s="1310"/>
      <c r="Y174" s="1310"/>
      <c r="Z174" s="1310"/>
      <c r="AA174" s="1310"/>
      <c r="AB174" s="1310"/>
      <c r="AC174" s="1310"/>
      <c r="AD174" s="1310"/>
      <c r="AE174" s="1310"/>
      <c r="AF174" s="1310"/>
      <c r="AG174" s="1310"/>
      <c r="AH174" s="1310"/>
      <c r="AI174" s="1310"/>
      <c r="AJ174" s="1310"/>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6" t="s">
        <v>1609</v>
      </c>
      <c r="P176" s="1306"/>
      <c r="Q176" s="1306"/>
      <c r="R176" s="1306"/>
      <c r="S176" s="1188"/>
      <c r="T176" s="1188"/>
      <c r="U176" s="1188"/>
      <c r="V176" s="1188"/>
      <c r="W176" s="1188"/>
      <c r="X176" s="1188"/>
      <c r="Y176" s="1188"/>
      <c r="Z176" s="1188"/>
      <c r="AA176" s="1190" t="s">
        <v>5398</v>
      </c>
      <c r="AB176" s="1306" t="s">
        <v>1609</v>
      </c>
      <c r="AC176" s="1306"/>
      <c r="AD176" s="1306"/>
      <c r="AE176" s="1306"/>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6" t="s">
        <v>1609</v>
      </c>
      <c r="P177" s="1306"/>
      <c r="Q177" s="1306"/>
      <c r="R177" s="1306"/>
      <c r="S177" s="1188"/>
      <c r="T177" s="1188"/>
      <c r="U177" s="1188"/>
      <c r="V177" s="1188"/>
      <c r="W177" s="1188"/>
      <c r="X177" s="1188"/>
      <c r="Y177" s="1188"/>
      <c r="Z177" s="1188"/>
      <c r="AA177" s="1190" t="s">
        <v>5399</v>
      </c>
      <c r="AB177" s="1306" t="s">
        <v>1609</v>
      </c>
      <c r="AC177" s="1306"/>
      <c r="AD177" s="1306"/>
      <c r="AE177" s="1306"/>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6" t="s">
        <v>1609</v>
      </c>
      <c r="P178" s="1306"/>
      <c r="Q178" s="1306"/>
      <c r="R178" s="1306"/>
      <c r="S178" s="1188"/>
      <c r="T178" s="1188"/>
      <c r="U178" s="1188"/>
      <c r="V178" s="1188"/>
      <c r="W178" s="1188"/>
      <c r="X178" s="1188"/>
      <c r="Y178" s="1188"/>
      <c r="Z178" s="1188"/>
      <c r="AA178" s="1190" t="s">
        <v>5403</v>
      </c>
      <c r="AB178" s="1306" t="s">
        <v>1609</v>
      </c>
      <c r="AC178" s="1306"/>
      <c r="AD178" s="1306"/>
      <c r="AE178" s="1306"/>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6696</v>
      </c>
      <c r="O179" s="1306" t="s">
        <v>1672</v>
      </c>
      <c r="P179" s="1306"/>
      <c r="Q179" s="1306"/>
      <c r="R179" s="1306"/>
      <c r="S179" s="1188"/>
      <c r="T179" s="1188"/>
      <c r="U179" s="1188"/>
      <c r="V179" s="1188"/>
      <c r="W179" s="1188"/>
      <c r="X179" s="1188"/>
      <c r="Y179" s="1188"/>
      <c r="Z179" s="1188"/>
      <c r="AA179" s="1190" t="s">
        <v>5400</v>
      </c>
      <c r="AB179" s="1306" t="s">
        <v>1609</v>
      </c>
      <c r="AC179" s="1306"/>
      <c r="AD179" s="1306"/>
      <c r="AE179" s="1306"/>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6" t="s">
        <v>1609</v>
      </c>
      <c r="P180" s="1306"/>
      <c r="Q180" s="1306"/>
      <c r="R180" s="1306"/>
      <c r="S180" s="1188"/>
      <c r="T180" s="1188"/>
      <c r="U180" s="1188"/>
      <c r="V180" s="1188"/>
      <c r="W180" s="1188"/>
      <c r="X180" s="1188"/>
      <c r="Y180" s="1188"/>
      <c r="Z180" s="1188"/>
      <c r="AA180" s="1190" t="s">
        <v>5401</v>
      </c>
      <c r="AB180" s="1306" t="s">
        <v>1609</v>
      </c>
      <c r="AC180" s="1306"/>
      <c r="AD180" s="1306"/>
      <c r="AE180" s="1306"/>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6" t="s">
        <v>1609</v>
      </c>
      <c r="P181" s="1306"/>
      <c r="Q181" s="1306"/>
      <c r="R181" s="1306"/>
      <c r="S181" s="1188"/>
      <c r="T181" s="1188"/>
      <c r="U181" s="1188"/>
      <c r="V181" s="1188"/>
      <c r="W181" s="1188"/>
      <c r="X181" s="1188"/>
      <c r="Y181" s="1188"/>
      <c r="Z181" s="1188"/>
      <c r="AA181" s="1190" t="s">
        <v>5402</v>
      </c>
      <c r="AB181" s="1306" t="s">
        <v>1609</v>
      </c>
      <c r="AC181" s="1306"/>
      <c r="AD181" s="1306"/>
      <c r="AE181" s="1306"/>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6" t="s">
        <v>1609</v>
      </c>
      <c r="P182" s="1306"/>
      <c r="Q182" s="1306"/>
      <c r="R182" s="1306"/>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6" t="s">
        <v>1609</v>
      </c>
      <c r="P183" s="1306"/>
      <c r="Q183" s="1306"/>
      <c r="R183" s="1306"/>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6" t="s">
        <v>1609</v>
      </c>
      <c r="P184" s="1306"/>
      <c r="Q184" s="1306"/>
      <c r="R184" s="1306"/>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6" t="s">
        <v>1609</v>
      </c>
      <c r="P185" s="1306"/>
      <c r="Q185" s="1306"/>
      <c r="R185" s="1306"/>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6" t="s">
        <v>1672</v>
      </c>
      <c r="P186" s="1306"/>
      <c r="Q186" s="1306"/>
      <c r="R186" s="1306"/>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6" t="s">
        <v>1672</v>
      </c>
      <c r="P187" s="1306"/>
      <c r="Q187" s="1306"/>
      <c r="R187" s="1306"/>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6" t="s">
        <v>1672</v>
      </c>
      <c r="P188" s="1306"/>
      <c r="Q188" s="1306"/>
      <c r="R188" s="1306"/>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6" t="s">
        <v>1609</v>
      </c>
      <c r="P189" s="1306"/>
      <c r="Q189" s="1306"/>
      <c r="R189" s="1306"/>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0" t="s">
        <v>2450</v>
      </c>
      <c r="D191" s="1310"/>
      <c r="E191" s="1310"/>
      <c r="F191" s="1310"/>
      <c r="G191" s="1310"/>
      <c r="H191" s="1310"/>
      <c r="I191" s="1310"/>
      <c r="J191" s="1310"/>
      <c r="K191" s="1310"/>
      <c r="L191" s="1310"/>
      <c r="M191" s="1310"/>
      <c r="N191" s="1310"/>
      <c r="O191" s="1310"/>
      <c r="P191" s="1310"/>
      <c r="Q191" s="1310"/>
      <c r="R191" s="1310"/>
      <c r="S191" s="1310"/>
      <c r="T191" s="1310"/>
      <c r="U191" s="1310"/>
      <c r="V191" s="1310"/>
      <c r="W191" s="1310"/>
      <c r="X191" s="1310"/>
      <c r="Y191" s="1310"/>
      <c r="Z191" s="1310"/>
      <c r="AA191" s="1310"/>
      <c r="AB191" s="1310"/>
      <c r="AC191" s="1310"/>
      <c r="AD191" s="1310"/>
      <c r="AE191" s="1310"/>
      <c r="AF191" s="1310"/>
      <c r="AG191" s="1310"/>
      <c r="AH191" s="1310"/>
      <c r="AI191" s="1310"/>
      <c r="AJ191" s="1310"/>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3" t="s">
        <v>2504</v>
      </c>
      <c r="P193" s="1312"/>
      <c r="Q193" s="1312"/>
      <c r="R193" s="1312"/>
      <c r="S193" s="1312"/>
      <c r="T193" s="1312"/>
      <c r="U193" s="1313"/>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4" t="s">
        <v>1688</v>
      </c>
      <c r="D195" s="1334"/>
      <c r="E195" s="1334"/>
      <c r="F195" s="1334"/>
      <c r="G195" s="1334"/>
      <c r="H195" s="1334"/>
      <c r="I195" s="1334"/>
      <c r="J195" s="1334"/>
      <c r="K195" s="1334"/>
      <c r="L195" s="1334"/>
      <c r="M195" s="1334"/>
      <c r="N195" s="1334"/>
      <c r="O195" s="1334"/>
      <c r="P195" s="1334"/>
      <c r="Q195" s="1334"/>
      <c r="R195" s="1334"/>
      <c r="S195" s="1334"/>
      <c r="T195" s="1334"/>
      <c r="U195" s="1334"/>
      <c r="V195" s="1334"/>
      <c r="W195" s="1334"/>
      <c r="X195" s="1334"/>
      <c r="Y195" s="1334"/>
      <c r="Z195" s="1334"/>
      <c r="AA195" s="1334"/>
      <c r="AB195" s="1334"/>
      <c r="AC195" s="1334"/>
      <c r="AD195" s="1334"/>
      <c r="AE195" s="1334"/>
      <c r="AF195" s="1334"/>
      <c r="AG195" s="1334"/>
      <c r="AH195" s="1334"/>
      <c r="AI195" s="1334"/>
      <c r="AJ195" s="1334"/>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4" t="s">
        <v>4680</v>
      </c>
      <c r="P198" s="1325"/>
      <c r="Q198" s="1325"/>
      <c r="R198" s="1325"/>
      <c r="S198" s="1325"/>
      <c r="T198" s="1325"/>
      <c r="U198" s="1325"/>
      <c r="V198" s="1325"/>
      <c r="W198" s="1325"/>
      <c r="X198" s="1325"/>
      <c r="Y198" s="1325"/>
      <c r="Z198" s="1325"/>
      <c r="AA198" s="1325"/>
      <c r="AB198" s="1325"/>
      <c r="AC198" s="1325"/>
      <c r="AD198" s="1325"/>
      <c r="AE198" s="1326"/>
      <c r="AF198" s="1323" t="s">
        <v>1672</v>
      </c>
      <c r="AG198" s="1323"/>
      <c r="AH198" s="1323"/>
      <c r="AI198" s="1323"/>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1" t="s">
        <v>4681</v>
      </c>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7" t="s">
        <v>4682</v>
      </c>
      <c r="P200" s="1328"/>
      <c r="Q200" s="1328"/>
      <c r="R200" s="1328"/>
      <c r="S200" s="1328"/>
      <c r="T200" s="1328"/>
      <c r="U200" s="1328"/>
      <c r="V200" s="1328"/>
      <c r="W200" s="1328"/>
      <c r="X200" s="1328"/>
      <c r="Y200" s="1328"/>
      <c r="Z200" s="1328"/>
      <c r="AA200" s="1328"/>
      <c r="AB200" s="1328"/>
      <c r="AC200" s="1328"/>
      <c r="AD200" s="1328"/>
      <c r="AE200" s="1328"/>
      <c r="AF200" s="1328"/>
      <c r="AG200" s="1328"/>
      <c r="AH200" s="1328"/>
      <c r="AI200" s="1329"/>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7" t="s">
        <v>4683</v>
      </c>
      <c r="P201" s="1328"/>
      <c r="Q201" s="1328"/>
      <c r="R201" s="1328"/>
      <c r="S201" s="1328"/>
      <c r="T201" s="1328"/>
      <c r="U201" s="1328"/>
      <c r="V201" s="1328"/>
      <c r="W201" s="1328"/>
      <c r="X201" s="1328"/>
      <c r="Y201" s="1328"/>
      <c r="Z201" s="1328"/>
      <c r="AA201" s="1328"/>
      <c r="AB201" s="1328"/>
      <c r="AC201" s="1328"/>
      <c r="AD201" s="1328"/>
      <c r="AE201" s="1328"/>
      <c r="AF201" s="1328"/>
      <c r="AG201" s="1328"/>
      <c r="AH201" s="1328"/>
      <c r="AI201" s="1329"/>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4" t="s">
        <v>1675</v>
      </c>
      <c r="P203" s="1325"/>
      <c r="Q203" s="1325"/>
      <c r="R203" s="1325"/>
      <c r="S203" s="1325"/>
      <c r="T203" s="1325"/>
      <c r="U203" s="1325"/>
      <c r="V203" s="1325"/>
      <c r="W203" s="1325"/>
      <c r="X203" s="1325"/>
      <c r="Y203" s="1325"/>
      <c r="Z203" s="1325"/>
      <c r="AA203" s="1325"/>
      <c r="AB203" s="1325"/>
      <c r="AC203" s="1325"/>
      <c r="AD203" s="1325"/>
      <c r="AE203" s="1326"/>
      <c r="AF203" s="1323" t="s">
        <v>1672</v>
      </c>
      <c r="AG203" s="1323"/>
      <c r="AH203" s="1323"/>
      <c r="AI203" s="1323"/>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1" t="s">
        <v>1676</v>
      </c>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7" t="s">
        <v>1706</v>
      </c>
      <c r="P205" s="1328"/>
      <c r="Q205" s="1328"/>
      <c r="R205" s="1328"/>
      <c r="S205" s="1328"/>
      <c r="T205" s="1328"/>
      <c r="U205" s="1328"/>
      <c r="V205" s="1328"/>
      <c r="W205" s="1328"/>
      <c r="X205" s="1328"/>
      <c r="Y205" s="1328"/>
      <c r="Z205" s="1328"/>
      <c r="AA205" s="1328"/>
      <c r="AB205" s="1328"/>
      <c r="AC205" s="1328"/>
      <c r="AD205" s="1328"/>
      <c r="AE205" s="1328"/>
      <c r="AF205" s="1328"/>
      <c r="AG205" s="1328"/>
      <c r="AH205" s="1328"/>
      <c r="AI205" s="1329"/>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7" t="s">
        <v>1705</v>
      </c>
      <c r="P206" s="1328"/>
      <c r="Q206" s="1328"/>
      <c r="R206" s="1328"/>
      <c r="S206" s="1328"/>
      <c r="T206" s="1328"/>
      <c r="U206" s="1328"/>
      <c r="V206" s="1328"/>
      <c r="W206" s="1328"/>
      <c r="X206" s="1328"/>
      <c r="Y206" s="1328"/>
      <c r="Z206" s="1328"/>
      <c r="AA206" s="1328"/>
      <c r="AB206" s="1328"/>
      <c r="AC206" s="1328"/>
      <c r="AD206" s="1328"/>
      <c r="AE206" s="1328"/>
      <c r="AF206" s="1328"/>
      <c r="AG206" s="1328"/>
      <c r="AH206" s="1328"/>
      <c r="AI206" s="1329"/>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4" t="s">
        <v>1680</v>
      </c>
      <c r="P208" s="1325"/>
      <c r="Q208" s="1325"/>
      <c r="R208" s="1325"/>
      <c r="S208" s="1325"/>
      <c r="T208" s="1325"/>
      <c r="U208" s="1325"/>
      <c r="V208" s="1325"/>
      <c r="W208" s="1325"/>
      <c r="X208" s="1325"/>
      <c r="Y208" s="1325"/>
      <c r="Z208" s="1325"/>
      <c r="AA208" s="1325"/>
      <c r="AB208" s="1325"/>
      <c r="AC208" s="1325"/>
      <c r="AD208" s="1325"/>
      <c r="AE208" s="1326"/>
      <c r="AF208" s="1323" t="s">
        <v>1672</v>
      </c>
      <c r="AG208" s="1323"/>
      <c r="AH208" s="1323"/>
      <c r="AI208" s="1323"/>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1" t="s">
        <v>1679</v>
      </c>
      <c r="P209" s="1320"/>
      <c r="Q209" s="1320"/>
      <c r="R209" s="1320"/>
      <c r="S209" s="1320"/>
      <c r="T209" s="1320"/>
      <c r="U209" s="1320"/>
      <c r="V209" s="1320"/>
      <c r="W209" s="1320"/>
      <c r="X209" s="1320"/>
      <c r="Y209" s="1320"/>
      <c r="Z209" s="1320"/>
      <c r="AA209" s="1320"/>
      <c r="AB209" s="1320"/>
      <c r="AC209" s="1320"/>
      <c r="AD209" s="1320"/>
      <c r="AE209" s="1320"/>
      <c r="AF209" s="1320"/>
      <c r="AG209" s="1320"/>
      <c r="AH209" s="1320"/>
      <c r="AI209" s="1321"/>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7" t="s">
        <v>1706</v>
      </c>
      <c r="P210" s="1328"/>
      <c r="Q210" s="1328"/>
      <c r="R210" s="1328"/>
      <c r="S210" s="1328"/>
      <c r="T210" s="1328"/>
      <c r="U210" s="1328"/>
      <c r="V210" s="1328"/>
      <c r="W210" s="1328"/>
      <c r="X210" s="1328"/>
      <c r="Y210" s="1328"/>
      <c r="Z210" s="1328"/>
      <c r="AA210" s="1328"/>
      <c r="AB210" s="1328"/>
      <c r="AC210" s="1328"/>
      <c r="AD210" s="1328"/>
      <c r="AE210" s="1328"/>
      <c r="AF210" s="1328"/>
      <c r="AG210" s="1328"/>
      <c r="AH210" s="1328"/>
      <c r="AI210" s="1329"/>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7" t="s">
        <v>1708</v>
      </c>
      <c r="P211" s="1328"/>
      <c r="Q211" s="1328"/>
      <c r="R211" s="1328"/>
      <c r="S211" s="1328"/>
      <c r="T211" s="1328"/>
      <c r="U211" s="1328"/>
      <c r="V211" s="1328"/>
      <c r="W211" s="1328"/>
      <c r="X211" s="1328"/>
      <c r="Y211" s="1328"/>
      <c r="Z211" s="1328"/>
      <c r="AA211" s="1328"/>
      <c r="AB211" s="1328"/>
      <c r="AC211" s="1328"/>
      <c r="AD211" s="1328"/>
      <c r="AE211" s="1328"/>
      <c r="AF211" s="1328"/>
      <c r="AG211" s="1328"/>
      <c r="AH211" s="1328"/>
      <c r="AI211" s="1329"/>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4" t="s">
        <v>4684</v>
      </c>
      <c r="P213" s="1325"/>
      <c r="Q213" s="1325"/>
      <c r="R213" s="1325"/>
      <c r="S213" s="1325"/>
      <c r="T213" s="1325"/>
      <c r="U213" s="1325"/>
      <c r="V213" s="1325"/>
      <c r="W213" s="1325"/>
      <c r="X213" s="1325"/>
      <c r="Y213" s="1325"/>
      <c r="Z213" s="1325"/>
      <c r="AA213" s="1325"/>
      <c r="AB213" s="1325"/>
      <c r="AC213" s="1325"/>
      <c r="AD213" s="1325"/>
      <c r="AE213" s="1326"/>
      <c r="AF213" s="1323" t="s">
        <v>1672</v>
      </c>
      <c r="AG213" s="1323"/>
      <c r="AH213" s="1323"/>
      <c r="AI213" s="1323"/>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1" t="s">
        <v>4685</v>
      </c>
      <c r="P214" s="1320"/>
      <c r="Q214" s="1320"/>
      <c r="R214" s="1320"/>
      <c r="S214" s="1320"/>
      <c r="T214" s="1320"/>
      <c r="U214" s="1320"/>
      <c r="V214" s="1320"/>
      <c r="W214" s="1320"/>
      <c r="X214" s="1320"/>
      <c r="Y214" s="1320"/>
      <c r="Z214" s="1320"/>
      <c r="AA214" s="1320"/>
      <c r="AB214" s="1320"/>
      <c r="AC214" s="1320"/>
      <c r="AD214" s="1320"/>
      <c r="AE214" s="1320"/>
      <c r="AF214" s="1320"/>
      <c r="AG214" s="1320"/>
      <c r="AH214" s="1320"/>
      <c r="AI214" s="1321"/>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7" t="s">
        <v>1706</v>
      </c>
      <c r="P215" s="1328"/>
      <c r="Q215" s="1328"/>
      <c r="R215" s="1328"/>
      <c r="S215" s="1328"/>
      <c r="T215" s="1328"/>
      <c r="U215" s="1328"/>
      <c r="V215" s="1328"/>
      <c r="W215" s="1328"/>
      <c r="X215" s="1328"/>
      <c r="Y215" s="1328"/>
      <c r="Z215" s="1328"/>
      <c r="AA215" s="1328"/>
      <c r="AB215" s="1328"/>
      <c r="AC215" s="1328"/>
      <c r="AD215" s="1328"/>
      <c r="AE215" s="1328"/>
      <c r="AF215" s="1328"/>
      <c r="AG215" s="1328"/>
      <c r="AH215" s="1328"/>
      <c r="AI215" s="1329"/>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7" t="s">
        <v>4686</v>
      </c>
      <c r="P216" s="1328"/>
      <c r="Q216" s="1328"/>
      <c r="R216" s="1328"/>
      <c r="S216" s="1328"/>
      <c r="T216" s="1328"/>
      <c r="U216" s="1328"/>
      <c r="V216" s="1328"/>
      <c r="W216" s="1328"/>
      <c r="X216" s="1328"/>
      <c r="Y216" s="1328"/>
      <c r="Z216" s="1328"/>
      <c r="AA216" s="1328"/>
      <c r="AB216" s="1328"/>
      <c r="AC216" s="1328"/>
      <c r="AD216" s="1328"/>
      <c r="AE216" s="1328"/>
      <c r="AF216" s="1328"/>
      <c r="AG216" s="1328"/>
      <c r="AH216" s="1328"/>
      <c r="AI216" s="1329"/>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4" t="s">
        <v>1674</v>
      </c>
      <c r="P218" s="1325"/>
      <c r="Q218" s="1325"/>
      <c r="R218" s="1325"/>
      <c r="S218" s="1325"/>
      <c r="T218" s="1325"/>
      <c r="U218" s="1325"/>
      <c r="V218" s="1325"/>
      <c r="W218" s="1325"/>
      <c r="X218" s="1325"/>
      <c r="Y218" s="1325"/>
      <c r="Z218" s="1325"/>
      <c r="AA218" s="1325"/>
      <c r="AB218" s="1325"/>
      <c r="AC218" s="1325"/>
      <c r="AD218" s="1325"/>
      <c r="AE218" s="1326"/>
      <c r="AF218" s="1323" t="s">
        <v>1672</v>
      </c>
      <c r="AG218" s="1323"/>
      <c r="AH218" s="1323"/>
      <c r="AI218" s="1323"/>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1" t="s">
        <v>1677</v>
      </c>
      <c r="P219" s="1320"/>
      <c r="Q219" s="1320"/>
      <c r="R219" s="1320"/>
      <c r="S219" s="1320"/>
      <c r="T219" s="1320"/>
      <c r="U219" s="1320"/>
      <c r="V219" s="1320"/>
      <c r="W219" s="1320"/>
      <c r="X219" s="1320"/>
      <c r="Y219" s="1320"/>
      <c r="Z219" s="1320"/>
      <c r="AA219" s="1320"/>
      <c r="AB219" s="1320"/>
      <c r="AC219" s="1320"/>
      <c r="AD219" s="1320"/>
      <c r="AE219" s="1320"/>
      <c r="AF219" s="1320"/>
      <c r="AG219" s="1320"/>
      <c r="AH219" s="1320"/>
      <c r="AI219" s="1321"/>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7" t="s">
        <v>1706</v>
      </c>
      <c r="P220" s="1328"/>
      <c r="Q220" s="1328"/>
      <c r="R220" s="1328"/>
      <c r="S220" s="1328"/>
      <c r="T220" s="1328"/>
      <c r="U220" s="1328"/>
      <c r="V220" s="1328"/>
      <c r="W220" s="1328"/>
      <c r="X220" s="1328"/>
      <c r="Y220" s="1328"/>
      <c r="Z220" s="1328"/>
      <c r="AA220" s="1328"/>
      <c r="AB220" s="1328"/>
      <c r="AC220" s="1328"/>
      <c r="AD220" s="1328"/>
      <c r="AE220" s="1328"/>
      <c r="AF220" s="1328"/>
      <c r="AG220" s="1328"/>
      <c r="AH220" s="1328"/>
      <c r="AI220" s="1329"/>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7" t="s">
        <v>1707</v>
      </c>
      <c r="P221" s="1328"/>
      <c r="Q221" s="1328"/>
      <c r="R221" s="1328"/>
      <c r="S221" s="1328"/>
      <c r="T221" s="1328"/>
      <c r="U221" s="1328"/>
      <c r="V221" s="1328"/>
      <c r="W221" s="1328"/>
      <c r="X221" s="1328"/>
      <c r="Y221" s="1328"/>
      <c r="Z221" s="1328"/>
      <c r="AA221" s="1328"/>
      <c r="AB221" s="1328"/>
      <c r="AC221" s="1328"/>
      <c r="AD221" s="1328"/>
      <c r="AE221" s="1328"/>
      <c r="AF221" s="1328"/>
      <c r="AG221" s="1328"/>
      <c r="AH221" s="1328"/>
      <c r="AI221" s="1329"/>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4" t="s">
        <v>4687</v>
      </c>
      <c r="P223" s="1325"/>
      <c r="Q223" s="1325"/>
      <c r="R223" s="1325"/>
      <c r="S223" s="1325"/>
      <c r="T223" s="1325"/>
      <c r="U223" s="1325"/>
      <c r="V223" s="1325"/>
      <c r="W223" s="1325"/>
      <c r="X223" s="1325"/>
      <c r="Y223" s="1325"/>
      <c r="Z223" s="1325"/>
      <c r="AA223" s="1325"/>
      <c r="AB223" s="1325"/>
      <c r="AC223" s="1325"/>
      <c r="AD223" s="1325"/>
      <c r="AE223" s="1326"/>
      <c r="AF223" s="1323" t="s">
        <v>1672</v>
      </c>
      <c r="AG223" s="1323"/>
      <c r="AH223" s="1323"/>
      <c r="AI223" s="1323"/>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1" t="s">
        <v>4688</v>
      </c>
      <c r="P224" s="1320"/>
      <c r="Q224" s="1320"/>
      <c r="R224" s="1320"/>
      <c r="S224" s="1320"/>
      <c r="T224" s="1320"/>
      <c r="U224" s="1320"/>
      <c r="V224" s="1320"/>
      <c r="W224" s="1320"/>
      <c r="X224" s="1320"/>
      <c r="Y224" s="1320"/>
      <c r="Z224" s="1320"/>
      <c r="AA224" s="1320"/>
      <c r="AB224" s="1320"/>
      <c r="AC224" s="1320"/>
      <c r="AD224" s="1320"/>
      <c r="AE224" s="1320"/>
      <c r="AF224" s="1320"/>
      <c r="AG224" s="1320"/>
      <c r="AH224" s="1320"/>
      <c r="AI224" s="1321"/>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7" t="s">
        <v>4689</v>
      </c>
      <c r="P225" s="1328"/>
      <c r="Q225" s="1328"/>
      <c r="R225" s="1328"/>
      <c r="S225" s="1328"/>
      <c r="T225" s="1328"/>
      <c r="U225" s="1328"/>
      <c r="V225" s="1328"/>
      <c r="W225" s="1328"/>
      <c r="X225" s="1328"/>
      <c r="Y225" s="1328"/>
      <c r="Z225" s="1328"/>
      <c r="AA225" s="1328"/>
      <c r="AB225" s="1328"/>
      <c r="AC225" s="1328"/>
      <c r="AD225" s="1328"/>
      <c r="AE225" s="1328"/>
      <c r="AF225" s="1328"/>
      <c r="AG225" s="1328"/>
      <c r="AH225" s="1328"/>
      <c r="AI225" s="1329"/>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7" t="s">
        <v>4689</v>
      </c>
      <c r="P226" s="1328"/>
      <c r="Q226" s="1328"/>
      <c r="R226" s="1328"/>
      <c r="S226" s="1328"/>
      <c r="T226" s="1328"/>
      <c r="U226" s="1328"/>
      <c r="V226" s="1328"/>
      <c r="W226" s="1328"/>
      <c r="X226" s="1328"/>
      <c r="Y226" s="1328"/>
      <c r="Z226" s="1328"/>
      <c r="AA226" s="1328"/>
      <c r="AB226" s="1328"/>
      <c r="AC226" s="1328"/>
      <c r="AD226" s="1328"/>
      <c r="AE226" s="1328"/>
      <c r="AF226" s="1328"/>
      <c r="AG226" s="1328"/>
      <c r="AH226" s="1328"/>
      <c r="AI226" s="1329"/>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7" t="s">
        <v>5975</v>
      </c>
      <c r="AD230" s="1318"/>
      <c r="AE230" s="1318"/>
      <c r="AF230" s="1318"/>
      <c r="AG230" s="1318"/>
      <c r="AH230" s="1318"/>
      <c r="AI230" s="1318"/>
      <c r="AJ230" s="1319"/>
      <c r="AK230" s="1199"/>
      <c r="AL230" s="1191"/>
    </row>
    <row r="231" spans="2:38" ht="15" hidden="1" customHeight="1" x14ac:dyDescent="0.25">
      <c r="B231" s="1230"/>
      <c r="C231" s="1344" t="s">
        <v>1692</v>
      </c>
      <c r="D231" s="1345"/>
      <c r="E231" s="1345"/>
      <c r="F231" s="1345"/>
      <c r="G231" s="1345"/>
      <c r="H231" s="1345"/>
      <c r="I231" s="1345"/>
      <c r="J231" s="1345"/>
      <c r="K231" s="1345"/>
      <c r="L231" s="1345"/>
      <c r="M231" s="1345"/>
      <c r="N231" s="1345"/>
      <c r="O231" s="1345"/>
      <c r="P231" s="1345"/>
      <c r="Q231" s="1345"/>
      <c r="R231" s="1345"/>
      <c r="S231" s="1345"/>
      <c r="T231" s="1345"/>
      <c r="U231" s="1345"/>
      <c r="V231" s="1345"/>
      <c r="W231" s="1345"/>
      <c r="X231" s="1345"/>
      <c r="Y231" s="1345"/>
      <c r="Z231" s="1345"/>
      <c r="AA231" s="1345"/>
      <c r="AB231" s="1345"/>
      <c r="AC231" s="1345"/>
      <c r="AD231" s="1345"/>
      <c r="AE231" s="1345"/>
      <c r="AF231" s="1345"/>
      <c r="AG231" s="1345"/>
      <c r="AH231" s="1345"/>
      <c r="AI231" s="1345"/>
      <c r="AJ231" s="1346"/>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3"/>
      <c r="P233" s="1304"/>
      <c r="Q233" s="1304"/>
      <c r="R233" s="1304"/>
      <c r="S233" s="1304"/>
      <c r="T233" s="1304"/>
      <c r="U233" s="1304"/>
      <c r="V233" s="1304"/>
      <c r="W233" s="1304"/>
      <c r="X233" s="1304"/>
      <c r="Y233" s="1304"/>
      <c r="Z233" s="1304"/>
      <c r="AA233" s="1304"/>
      <c r="AB233" s="1304"/>
      <c r="AC233" s="1304"/>
      <c r="AD233" s="1304"/>
      <c r="AE233" s="1305"/>
      <c r="AF233" s="1355" t="s">
        <v>1609</v>
      </c>
      <c r="AG233" s="1355"/>
      <c r="AH233" s="1355"/>
      <c r="AI233" s="1355"/>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3"/>
      <c r="P234" s="1304"/>
      <c r="Q234" s="1304"/>
      <c r="R234" s="1304"/>
      <c r="S234" s="1304"/>
      <c r="T234" s="1304"/>
      <c r="U234" s="1304"/>
      <c r="V234" s="1304"/>
      <c r="W234" s="1304"/>
      <c r="X234" s="1304"/>
      <c r="Y234" s="1304"/>
      <c r="Z234" s="1304"/>
      <c r="AA234" s="1304"/>
      <c r="AB234" s="1304"/>
      <c r="AC234" s="1304"/>
      <c r="AD234" s="1304"/>
      <c r="AE234" s="1304"/>
      <c r="AF234" s="1304"/>
      <c r="AG234" s="1304"/>
      <c r="AH234" s="1304"/>
      <c r="AI234" s="130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3"/>
      <c r="P235" s="1304"/>
      <c r="Q235" s="1304"/>
      <c r="R235" s="1304"/>
      <c r="S235" s="1304"/>
      <c r="T235" s="1304"/>
      <c r="U235" s="1304"/>
      <c r="V235" s="1304"/>
      <c r="W235" s="1304"/>
      <c r="X235" s="1304"/>
      <c r="Y235" s="1304"/>
      <c r="Z235" s="1304"/>
      <c r="AA235" s="1304"/>
      <c r="AB235" s="1304"/>
      <c r="AC235" s="1304"/>
      <c r="AD235" s="1304"/>
      <c r="AE235" s="1304"/>
      <c r="AF235" s="1304"/>
      <c r="AG235" s="1304"/>
      <c r="AH235" s="1304"/>
      <c r="AI235" s="1305"/>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6"/>
      <c r="P236" s="1357"/>
      <c r="Q236" s="1357"/>
      <c r="R236" s="1357"/>
      <c r="S236" s="1357"/>
      <c r="T236" s="1357"/>
      <c r="U236" s="1357"/>
      <c r="V236" s="1357"/>
      <c r="W236" s="1357"/>
      <c r="X236" s="1357"/>
      <c r="Y236" s="1357"/>
      <c r="Z236" s="1357"/>
      <c r="AA236" s="1357"/>
      <c r="AB236" s="1357"/>
      <c r="AC236" s="1357"/>
      <c r="AD236" s="1357"/>
      <c r="AE236" s="1357"/>
      <c r="AF236" s="1357"/>
      <c r="AG236" s="1357"/>
      <c r="AH236" s="1357"/>
      <c r="AI236" s="1358"/>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3"/>
      <c r="P238" s="1304"/>
      <c r="Q238" s="1304"/>
      <c r="R238" s="1304"/>
      <c r="S238" s="1304"/>
      <c r="T238" s="1304"/>
      <c r="U238" s="1304"/>
      <c r="V238" s="1304"/>
      <c r="W238" s="1304"/>
      <c r="X238" s="1304"/>
      <c r="Y238" s="1304"/>
      <c r="Z238" s="1304"/>
      <c r="AA238" s="1304"/>
      <c r="AB238" s="1304"/>
      <c r="AC238" s="1304"/>
      <c r="AD238" s="1304"/>
      <c r="AE238" s="1305"/>
      <c r="AF238" s="1322" t="s">
        <v>1609</v>
      </c>
      <c r="AG238" s="1322"/>
      <c r="AH238" s="1322"/>
      <c r="AI238" s="1322"/>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3"/>
      <c r="P239" s="1304"/>
      <c r="Q239" s="1304"/>
      <c r="R239" s="1304"/>
      <c r="S239" s="1304"/>
      <c r="T239" s="1304"/>
      <c r="U239" s="1304"/>
      <c r="V239" s="1304"/>
      <c r="W239" s="1304"/>
      <c r="X239" s="1304"/>
      <c r="Y239" s="1304"/>
      <c r="Z239" s="1304"/>
      <c r="AA239" s="1304"/>
      <c r="AB239" s="1304"/>
      <c r="AC239" s="1304"/>
      <c r="AD239" s="1304"/>
      <c r="AE239" s="1304"/>
      <c r="AF239" s="1304"/>
      <c r="AG239" s="1304"/>
      <c r="AH239" s="1304"/>
      <c r="AI239" s="130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3"/>
      <c r="P240" s="1304"/>
      <c r="Q240" s="1304"/>
      <c r="R240" s="1304"/>
      <c r="S240" s="1304"/>
      <c r="T240" s="1304"/>
      <c r="U240" s="1304"/>
      <c r="V240" s="1304"/>
      <c r="W240" s="1304"/>
      <c r="X240" s="1304"/>
      <c r="Y240" s="1304"/>
      <c r="Z240" s="1304"/>
      <c r="AA240" s="1304"/>
      <c r="AB240" s="1304"/>
      <c r="AC240" s="1304"/>
      <c r="AD240" s="1304"/>
      <c r="AE240" s="1304"/>
      <c r="AF240" s="1304"/>
      <c r="AG240" s="1304"/>
      <c r="AH240" s="1304"/>
      <c r="AI240" s="1305"/>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3"/>
      <c r="P241" s="1304"/>
      <c r="Q241" s="1304"/>
      <c r="R241" s="1304"/>
      <c r="S241" s="1304"/>
      <c r="T241" s="1304"/>
      <c r="U241" s="1304"/>
      <c r="V241" s="1304"/>
      <c r="W241" s="1304"/>
      <c r="X241" s="1304"/>
      <c r="Y241" s="1304"/>
      <c r="Z241" s="1304"/>
      <c r="AA241" s="1304"/>
      <c r="AB241" s="1304"/>
      <c r="AC241" s="1304"/>
      <c r="AD241" s="1304"/>
      <c r="AE241" s="1304"/>
      <c r="AF241" s="1304"/>
      <c r="AG241" s="1304"/>
      <c r="AH241" s="1304"/>
      <c r="AI241" s="1305"/>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3"/>
      <c r="P243" s="1304"/>
      <c r="Q243" s="1304"/>
      <c r="R243" s="1304"/>
      <c r="S243" s="1304"/>
      <c r="T243" s="1304"/>
      <c r="U243" s="1304"/>
      <c r="V243" s="1304"/>
      <c r="W243" s="1304"/>
      <c r="X243" s="1304"/>
      <c r="Y243" s="1304"/>
      <c r="Z243" s="1304"/>
      <c r="AA243" s="1304"/>
      <c r="AB243" s="1304"/>
      <c r="AC243" s="1304"/>
      <c r="AD243" s="1304"/>
      <c r="AE243" s="1305"/>
      <c r="AF243" s="1322" t="s">
        <v>1609</v>
      </c>
      <c r="AG243" s="1322"/>
      <c r="AH243" s="1322"/>
      <c r="AI243" s="1322"/>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3"/>
      <c r="P244" s="1304"/>
      <c r="Q244" s="1304"/>
      <c r="R244" s="1304"/>
      <c r="S244" s="1304"/>
      <c r="T244" s="1304"/>
      <c r="U244" s="1304"/>
      <c r="V244" s="1304"/>
      <c r="W244" s="1304"/>
      <c r="X244" s="1304"/>
      <c r="Y244" s="1304"/>
      <c r="Z244" s="1304"/>
      <c r="AA244" s="1304"/>
      <c r="AB244" s="1304"/>
      <c r="AC244" s="1304"/>
      <c r="AD244" s="1304"/>
      <c r="AE244" s="1304"/>
      <c r="AF244" s="1304"/>
      <c r="AG244" s="1304"/>
      <c r="AH244" s="1304"/>
      <c r="AI244" s="1305"/>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3"/>
      <c r="P245" s="1304"/>
      <c r="Q245" s="1304"/>
      <c r="R245" s="1304"/>
      <c r="S245" s="1304"/>
      <c r="T245" s="1304"/>
      <c r="U245" s="1304"/>
      <c r="V245" s="1304"/>
      <c r="W245" s="1304"/>
      <c r="X245" s="1304"/>
      <c r="Y245" s="1304"/>
      <c r="Z245" s="1304"/>
      <c r="AA245" s="1304"/>
      <c r="AB245" s="1304"/>
      <c r="AC245" s="1304"/>
      <c r="AD245" s="1304"/>
      <c r="AE245" s="1304"/>
      <c r="AF245" s="1304"/>
      <c r="AG245" s="1304"/>
      <c r="AH245" s="1304"/>
      <c r="AI245" s="1305"/>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3"/>
      <c r="P246" s="1304"/>
      <c r="Q246" s="1304"/>
      <c r="R246" s="1304"/>
      <c r="S246" s="1304"/>
      <c r="T246" s="1304"/>
      <c r="U246" s="1304"/>
      <c r="V246" s="1304"/>
      <c r="W246" s="1304"/>
      <c r="X246" s="1304"/>
      <c r="Y246" s="1304"/>
      <c r="Z246" s="1304"/>
      <c r="AA246" s="1304"/>
      <c r="AB246" s="1304"/>
      <c r="AC246" s="1304"/>
      <c r="AD246" s="1304"/>
      <c r="AE246" s="1304"/>
      <c r="AF246" s="1304"/>
      <c r="AG246" s="1304"/>
      <c r="AH246" s="1304"/>
      <c r="AI246" s="1305"/>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3"/>
      <c r="P248" s="1304"/>
      <c r="Q248" s="1304"/>
      <c r="R248" s="1304"/>
      <c r="S248" s="1304"/>
      <c r="T248" s="1304"/>
      <c r="U248" s="1304"/>
      <c r="V248" s="1304"/>
      <c r="W248" s="1304"/>
      <c r="X248" s="1304"/>
      <c r="Y248" s="1304"/>
      <c r="Z248" s="1304"/>
      <c r="AA248" s="1304"/>
      <c r="AB248" s="1304"/>
      <c r="AC248" s="1304"/>
      <c r="AD248" s="1304"/>
      <c r="AE248" s="1305"/>
      <c r="AF248" s="1322" t="s">
        <v>1609</v>
      </c>
      <c r="AG248" s="1322"/>
      <c r="AH248" s="1322"/>
      <c r="AI248" s="1322"/>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3"/>
      <c r="P249" s="1304"/>
      <c r="Q249" s="1304"/>
      <c r="R249" s="1304"/>
      <c r="S249" s="1304"/>
      <c r="T249" s="1304"/>
      <c r="U249" s="1304"/>
      <c r="V249" s="1304"/>
      <c r="W249" s="1304"/>
      <c r="X249" s="1304"/>
      <c r="Y249" s="1304"/>
      <c r="Z249" s="1304"/>
      <c r="AA249" s="1304"/>
      <c r="AB249" s="1304"/>
      <c r="AC249" s="1304"/>
      <c r="AD249" s="1304"/>
      <c r="AE249" s="1304"/>
      <c r="AF249" s="1304"/>
      <c r="AG249" s="1304"/>
      <c r="AH249" s="1304"/>
      <c r="AI249" s="1305"/>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3"/>
      <c r="P250" s="1304"/>
      <c r="Q250" s="1304"/>
      <c r="R250" s="1304"/>
      <c r="S250" s="1304"/>
      <c r="T250" s="1304"/>
      <c r="U250" s="1304"/>
      <c r="V250" s="1304"/>
      <c r="W250" s="1304"/>
      <c r="X250" s="1304"/>
      <c r="Y250" s="1304"/>
      <c r="Z250" s="1304"/>
      <c r="AA250" s="1304"/>
      <c r="AB250" s="1304"/>
      <c r="AC250" s="1304"/>
      <c r="AD250" s="1304"/>
      <c r="AE250" s="1304"/>
      <c r="AF250" s="1304"/>
      <c r="AG250" s="1304"/>
      <c r="AH250" s="1304"/>
      <c r="AI250" s="1305"/>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3"/>
      <c r="P251" s="1304"/>
      <c r="Q251" s="1304"/>
      <c r="R251" s="1304"/>
      <c r="S251" s="1304"/>
      <c r="T251" s="1304"/>
      <c r="U251" s="1304"/>
      <c r="V251" s="1304"/>
      <c r="W251" s="1304"/>
      <c r="X251" s="1304"/>
      <c r="Y251" s="1304"/>
      <c r="Z251" s="1304"/>
      <c r="AA251" s="1304"/>
      <c r="AB251" s="1304"/>
      <c r="AC251" s="1304"/>
      <c r="AD251" s="1304"/>
      <c r="AE251" s="1304"/>
      <c r="AF251" s="1304"/>
      <c r="AG251" s="1304"/>
      <c r="AH251" s="1304"/>
      <c r="AI251" s="1305"/>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3"/>
      <c r="P253" s="1304"/>
      <c r="Q253" s="1304"/>
      <c r="R253" s="1304"/>
      <c r="S253" s="1304"/>
      <c r="T253" s="1304"/>
      <c r="U253" s="1304"/>
      <c r="V253" s="1304"/>
      <c r="W253" s="1304"/>
      <c r="X253" s="1304"/>
      <c r="Y253" s="1304"/>
      <c r="Z253" s="1304"/>
      <c r="AA253" s="1304"/>
      <c r="AB253" s="1304"/>
      <c r="AC253" s="1304"/>
      <c r="AD253" s="1304"/>
      <c r="AE253" s="1305"/>
      <c r="AF253" s="1317" t="s">
        <v>1609</v>
      </c>
      <c r="AG253" s="1318"/>
      <c r="AH253" s="1318"/>
      <c r="AI253" s="131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3"/>
      <c r="P254" s="1304"/>
      <c r="Q254" s="1304"/>
      <c r="R254" s="1304"/>
      <c r="S254" s="1304"/>
      <c r="T254" s="1304"/>
      <c r="U254" s="1304"/>
      <c r="V254" s="1304"/>
      <c r="W254" s="1304"/>
      <c r="X254" s="1304"/>
      <c r="Y254" s="1304"/>
      <c r="Z254" s="1304"/>
      <c r="AA254" s="1304"/>
      <c r="AB254" s="1304"/>
      <c r="AC254" s="1304"/>
      <c r="AD254" s="1304"/>
      <c r="AE254" s="1304"/>
      <c r="AF254" s="1304"/>
      <c r="AG254" s="1304"/>
      <c r="AH254" s="1304"/>
      <c r="AI254" s="1305"/>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3"/>
      <c r="P255" s="1304"/>
      <c r="Q255" s="1304"/>
      <c r="R255" s="1304"/>
      <c r="S255" s="1304"/>
      <c r="T255" s="1304"/>
      <c r="U255" s="1304"/>
      <c r="V255" s="1304"/>
      <c r="W255" s="1304"/>
      <c r="X255" s="1304"/>
      <c r="Y255" s="1304"/>
      <c r="Z255" s="1304"/>
      <c r="AA255" s="1304"/>
      <c r="AB255" s="1304"/>
      <c r="AC255" s="1304"/>
      <c r="AD255" s="1304"/>
      <c r="AE255" s="1304"/>
      <c r="AF255" s="1304"/>
      <c r="AG255" s="1304"/>
      <c r="AH255" s="1304"/>
      <c r="AI255" s="1305"/>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3"/>
      <c r="P256" s="1304"/>
      <c r="Q256" s="1304"/>
      <c r="R256" s="1304"/>
      <c r="S256" s="1304"/>
      <c r="T256" s="1304"/>
      <c r="U256" s="1304"/>
      <c r="V256" s="1304"/>
      <c r="W256" s="1304"/>
      <c r="X256" s="1304"/>
      <c r="Y256" s="1304"/>
      <c r="Z256" s="1304"/>
      <c r="AA256" s="1304"/>
      <c r="AB256" s="1304"/>
      <c r="AC256" s="1304"/>
      <c r="AD256" s="1304"/>
      <c r="AE256" s="1304"/>
      <c r="AF256" s="1304"/>
      <c r="AG256" s="1304"/>
      <c r="AH256" s="1304"/>
      <c r="AI256" s="1305"/>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3"/>
      <c r="P258" s="1304"/>
      <c r="Q258" s="1304"/>
      <c r="R258" s="1304"/>
      <c r="S258" s="1304"/>
      <c r="T258" s="1304"/>
      <c r="U258" s="1304"/>
      <c r="V258" s="1304"/>
      <c r="W258" s="1304"/>
      <c r="X258" s="1304"/>
      <c r="Y258" s="1304"/>
      <c r="Z258" s="1304"/>
      <c r="AA258" s="1304"/>
      <c r="AB258" s="1304"/>
      <c r="AC258" s="1304"/>
      <c r="AD258" s="1304"/>
      <c r="AE258" s="1305"/>
      <c r="AF258" s="1317" t="s">
        <v>1609</v>
      </c>
      <c r="AG258" s="1318"/>
      <c r="AH258" s="1318"/>
      <c r="AI258" s="131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3"/>
      <c r="P259" s="1304"/>
      <c r="Q259" s="1304"/>
      <c r="R259" s="1304"/>
      <c r="S259" s="1304"/>
      <c r="T259" s="1304"/>
      <c r="U259" s="1304"/>
      <c r="V259" s="1304"/>
      <c r="W259" s="1304"/>
      <c r="X259" s="1304"/>
      <c r="Y259" s="1304"/>
      <c r="Z259" s="1304"/>
      <c r="AA259" s="1304"/>
      <c r="AB259" s="1304"/>
      <c r="AC259" s="1304"/>
      <c r="AD259" s="1304"/>
      <c r="AE259" s="1304"/>
      <c r="AF259" s="1304"/>
      <c r="AG259" s="1304"/>
      <c r="AH259" s="1304"/>
      <c r="AI259" s="1305"/>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3"/>
      <c r="P260" s="1304"/>
      <c r="Q260" s="1304"/>
      <c r="R260" s="1304"/>
      <c r="S260" s="1304"/>
      <c r="T260" s="1304"/>
      <c r="U260" s="1304"/>
      <c r="V260" s="1304"/>
      <c r="W260" s="1304"/>
      <c r="X260" s="1304"/>
      <c r="Y260" s="1304"/>
      <c r="Z260" s="1304"/>
      <c r="AA260" s="1304"/>
      <c r="AB260" s="1304"/>
      <c r="AC260" s="1304"/>
      <c r="AD260" s="1304"/>
      <c r="AE260" s="1304"/>
      <c r="AF260" s="1304"/>
      <c r="AG260" s="1304"/>
      <c r="AH260" s="1304"/>
      <c r="AI260" s="1305"/>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3"/>
      <c r="P261" s="1304"/>
      <c r="Q261" s="1304"/>
      <c r="R261" s="1304"/>
      <c r="S261" s="1304"/>
      <c r="T261" s="1304"/>
      <c r="U261" s="1304"/>
      <c r="V261" s="1304"/>
      <c r="W261" s="1304"/>
      <c r="X261" s="1304"/>
      <c r="Y261" s="1304"/>
      <c r="Z261" s="1304"/>
      <c r="AA261" s="1304"/>
      <c r="AB261" s="1304"/>
      <c r="AC261" s="1304"/>
      <c r="AD261" s="1304"/>
      <c r="AE261" s="1304"/>
      <c r="AF261" s="1304"/>
      <c r="AG261" s="1304"/>
      <c r="AH261" s="1304"/>
      <c r="AI261" s="1305"/>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7" t="s">
        <v>5976</v>
      </c>
      <c r="P263" s="1318"/>
      <c r="Q263" s="1318"/>
      <c r="R263" s="1318"/>
      <c r="S263" s="1318"/>
      <c r="T263" s="1318"/>
      <c r="U263" s="1318"/>
      <c r="V263" s="1318"/>
      <c r="W263" s="1318"/>
      <c r="X263" s="1318"/>
      <c r="Y263" s="1318"/>
      <c r="Z263" s="1318"/>
      <c r="AA263" s="1318"/>
      <c r="AB263" s="1318"/>
      <c r="AC263" s="1318"/>
      <c r="AD263" s="1318"/>
      <c r="AE263" s="1318"/>
      <c r="AF263" s="1318"/>
      <c r="AG263" s="1318"/>
      <c r="AH263" s="1318"/>
      <c r="AI263" s="1319"/>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4" t="s">
        <v>1688</v>
      </c>
      <c r="D265" s="1345"/>
      <c r="E265" s="1345"/>
      <c r="F265" s="1345"/>
      <c r="G265" s="1345"/>
      <c r="H265" s="1345"/>
      <c r="I265" s="1345"/>
      <c r="J265" s="1345"/>
      <c r="K265" s="1345"/>
      <c r="L265" s="1345"/>
      <c r="M265" s="1345"/>
      <c r="N265" s="1345"/>
      <c r="O265" s="1345"/>
      <c r="P265" s="1345"/>
      <c r="Q265" s="1345"/>
      <c r="R265" s="1345"/>
      <c r="S265" s="1345"/>
      <c r="T265" s="1345"/>
      <c r="U265" s="1345"/>
      <c r="V265" s="1345"/>
      <c r="W265" s="1345"/>
      <c r="X265" s="1345"/>
      <c r="Y265" s="1345"/>
      <c r="Z265" s="1345"/>
      <c r="AA265" s="1345"/>
      <c r="AB265" s="1345"/>
      <c r="AC265" s="1345"/>
      <c r="AD265" s="1345"/>
      <c r="AE265" s="1345"/>
      <c r="AF265" s="1345"/>
      <c r="AG265" s="1345"/>
      <c r="AH265" s="1345"/>
      <c r="AI265" s="1345"/>
      <c r="AJ265" s="1346"/>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3"/>
      <c r="P267" s="1304"/>
      <c r="Q267" s="1304"/>
      <c r="R267" s="1304"/>
      <c r="S267" s="1304"/>
      <c r="T267" s="1304"/>
      <c r="U267" s="1304"/>
      <c r="V267" s="1304"/>
      <c r="W267" s="1304"/>
      <c r="X267" s="1304"/>
      <c r="Y267" s="1304"/>
      <c r="Z267" s="1304"/>
      <c r="AA267" s="1304"/>
      <c r="AB267" s="1304"/>
      <c r="AC267" s="1304"/>
      <c r="AD267" s="1304"/>
      <c r="AE267" s="1305"/>
      <c r="AF267" s="1322" t="s">
        <v>1609</v>
      </c>
      <c r="AG267" s="1322"/>
      <c r="AH267" s="1322"/>
      <c r="AI267" s="1322"/>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4"/>
      <c r="P268" s="1315"/>
      <c r="Q268" s="1315"/>
      <c r="R268" s="1315"/>
      <c r="S268" s="1315"/>
      <c r="T268" s="1315"/>
      <c r="U268" s="1315"/>
      <c r="V268" s="1315"/>
      <c r="W268" s="1315"/>
      <c r="X268" s="1315"/>
      <c r="Y268" s="1315"/>
      <c r="Z268" s="1315"/>
      <c r="AA268" s="1315"/>
      <c r="AB268" s="1315"/>
      <c r="AC268" s="1315"/>
      <c r="AD268" s="1315"/>
      <c r="AE268" s="1315"/>
      <c r="AF268" s="1315"/>
      <c r="AG268" s="1315"/>
      <c r="AH268" s="1315"/>
      <c r="AI268" s="131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3"/>
      <c r="P269" s="1304"/>
      <c r="Q269" s="1304"/>
      <c r="R269" s="1304"/>
      <c r="S269" s="1304"/>
      <c r="T269" s="1304"/>
      <c r="U269" s="1304"/>
      <c r="V269" s="1304"/>
      <c r="W269" s="1304"/>
      <c r="X269" s="1304"/>
      <c r="Y269" s="1304"/>
      <c r="Z269" s="1304"/>
      <c r="AA269" s="1304"/>
      <c r="AB269" s="1304"/>
      <c r="AC269" s="1304"/>
      <c r="AD269" s="1304"/>
      <c r="AE269" s="1304"/>
      <c r="AF269" s="1304"/>
      <c r="AG269" s="1304"/>
      <c r="AH269" s="1304"/>
      <c r="AI269" s="1305"/>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3"/>
      <c r="P270" s="1304"/>
      <c r="Q270" s="1304"/>
      <c r="R270" s="1304"/>
      <c r="S270" s="1304"/>
      <c r="T270" s="1304"/>
      <c r="U270" s="1304"/>
      <c r="V270" s="1304"/>
      <c r="W270" s="1304"/>
      <c r="X270" s="1304"/>
      <c r="Y270" s="1304"/>
      <c r="Z270" s="1304"/>
      <c r="AA270" s="1304"/>
      <c r="AB270" s="1304"/>
      <c r="AC270" s="1304"/>
      <c r="AD270" s="1304"/>
      <c r="AE270" s="1304"/>
      <c r="AF270" s="1304"/>
      <c r="AG270" s="1304"/>
      <c r="AH270" s="1304"/>
      <c r="AI270" s="1305"/>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3"/>
      <c r="P272" s="1304"/>
      <c r="Q272" s="1304"/>
      <c r="R272" s="1304"/>
      <c r="S272" s="1304"/>
      <c r="T272" s="1304"/>
      <c r="U272" s="1304"/>
      <c r="V272" s="1304"/>
      <c r="W272" s="1304"/>
      <c r="X272" s="1304"/>
      <c r="Y272" s="1304"/>
      <c r="Z272" s="1304"/>
      <c r="AA272" s="1304"/>
      <c r="AB272" s="1304"/>
      <c r="AC272" s="1304"/>
      <c r="AD272" s="1304"/>
      <c r="AE272" s="1305"/>
      <c r="AF272" s="1322" t="s">
        <v>1609</v>
      </c>
      <c r="AG272" s="1322"/>
      <c r="AH272" s="1322"/>
      <c r="AI272" s="1322"/>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4"/>
      <c r="P273" s="1315"/>
      <c r="Q273" s="1315"/>
      <c r="R273" s="1315"/>
      <c r="S273" s="1315"/>
      <c r="T273" s="1315"/>
      <c r="U273" s="1315"/>
      <c r="V273" s="1315"/>
      <c r="W273" s="1315"/>
      <c r="X273" s="1315"/>
      <c r="Y273" s="1315"/>
      <c r="Z273" s="1315"/>
      <c r="AA273" s="1315"/>
      <c r="AB273" s="1315"/>
      <c r="AC273" s="1315"/>
      <c r="AD273" s="1315"/>
      <c r="AE273" s="1315"/>
      <c r="AF273" s="1315"/>
      <c r="AG273" s="1315"/>
      <c r="AH273" s="1315"/>
      <c r="AI273" s="1316"/>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3"/>
      <c r="P274" s="1304"/>
      <c r="Q274" s="1304"/>
      <c r="R274" s="1304"/>
      <c r="S274" s="1304"/>
      <c r="T274" s="1304"/>
      <c r="U274" s="1304"/>
      <c r="V274" s="1304"/>
      <c r="W274" s="1304"/>
      <c r="X274" s="1304"/>
      <c r="Y274" s="1304"/>
      <c r="Z274" s="1304"/>
      <c r="AA274" s="1304"/>
      <c r="AB274" s="1304"/>
      <c r="AC274" s="1304"/>
      <c r="AD274" s="1304"/>
      <c r="AE274" s="1304"/>
      <c r="AF274" s="1304"/>
      <c r="AG274" s="1304"/>
      <c r="AH274" s="1304"/>
      <c r="AI274" s="1305"/>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3"/>
      <c r="P275" s="1304"/>
      <c r="Q275" s="1304"/>
      <c r="R275" s="1304"/>
      <c r="S275" s="1304"/>
      <c r="T275" s="1304"/>
      <c r="U275" s="1304"/>
      <c r="V275" s="1304"/>
      <c r="W275" s="1304"/>
      <c r="X275" s="1304"/>
      <c r="Y275" s="1304"/>
      <c r="Z275" s="1304"/>
      <c r="AA275" s="1304"/>
      <c r="AB275" s="1304"/>
      <c r="AC275" s="1304"/>
      <c r="AD275" s="1304"/>
      <c r="AE275" s="1304"/>
      <c r="AF275" s="1304"/>
      <c r="AG275" s="1304"/>
      <c r="AH275" s="1304"/>
      <c r="AI275" s="1305"/>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3"/>
      <c r="P277" s="1304"/>
      <c r="Q277" s="1304"/>
      <c r="R277" s="1304"/>
      <c r="S277" s="1304"/>
      <c r="T277" s="1304"/>
      <c r="U277" s="1304"/>
      <c r="V277" s="1304"/>
      <c r="W277" s="1304"/>
      <c r="X277" s="1304"/>
      <c r="Y277" s="1304"/>
      <c r="Z277" s="1304"/>
      <c r="AA277" s="1304"/>
      <c r="AB277" s="1304"/>
      <c r="AC277" s="1304"/>
      <c r="AD277" s="1304"/>
      <c r="AE277" s="1305"/>
      <c r="AF277" s="1322" t="s">
        <v>1609</v>
      </c>
      <c r="AG277" s="1322"/>
      <c r="AH277" s="1322"/>
      <c r="AI277" s="1322"/>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4"/>
      <c r="P278" s="1315"/>
      <c r="Q278" s="1315"/>
      <c r="R278" s="1315"/>
      <c r="S278" s="1315"/>
      <c r="T278" s="1315"/>
      <c r="U278" s="1315"/>
      <c r="V278" s="1315"/>
      <c r="W278" s="1315"/>
      <c r="X278" s="1315"/>
      <c r="Y278" s="1315"/>
      <c r="Z278" s="1315"/>
      <c r="AA278" s="1315"/>
      <c r="AB278" s="1315"/>
      <c r="AC278" s="1315"/>
      <c r="AD278" s="1315"/>
      <c r="AE278" s="1315"/>
      <c r="AF278" s="1315"/>
      <c r="AG278" s="1315"/>
      <c r="AH278" s="1315"/>
      <c r="AI278" s="1316"/>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3"/>
      <c r="P279" s="1304"/>
      <c r="Q279" s="1304"/>
      <c r="R279" s="1304"/>
      <c r="S279" s="1304"/>
      <c r="T279" s="1304"/>
      <c r="U279" s="1304"/>
      <c r="V279" s="1304"/>
      <c r="W279" s="1304"/>
      <c r="X279" s="1304"/>
      <c r="Y279" s="1304"/>
      <c r="Z279" s="1304"/>
      <c r="AA279" s="1304"/>
      <c r="AB279" s="1304"/>
      <c r="AC279" s="1304"/>
      <c r="AD279" s="1304"/>
      <c r="AE279" s="1304"/>
      <c r="AF279" s="1304"/>
      <c r="AG279" s="1304"/>
      <c r="AH279" s="1304"/>
      <c r="AI279" s="1305"/>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3"/>
      <c r="P280" s="1304"/>
      <c r="Q280" s="1304"/>
      <c r="R280" s="1304"/>
      <c r="S280" s="1304"/>
      <c r="T280" s="1304"/>
      <c r="U280" s="1304"/>
      <c r="V280" s="1304"/>
      <c r="W280" s="1304"/>
      <c r="X280" s="1304"/>
      <c r="Y280" s="1304"/>
      <c r="Z280" s="1304"/>
      <c r="AA280" s="1304"/>
      <c r="AB280" s="1304"/>
      <c r="AC280" s="1304"/>
      <c r="AD280" s="1304"/>
      <c r="AE280" s="1304"/>
      <c r="AF280" s="1304"/>
      <c r="AG280" s="1304"/>
      <c r="AH280" s="1304"/>
      <c r="AI280" s="1305"/>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3"/>
      <c r="P282" s="1304"/>
      <c r="Q282" s="1304"/>
      <c r="R282" s="1304"/>
      <c r="S282" s="1304"/>
      <c r="T282" s="1304"/>
      <c r="U282" s="1304"/>
      <c r="V282" s="1304"/>
      <c r="W282" s="1304"/>
      <c r="X282" s="1304"/>
      <c r="Y282" s="1304"/>
      <c r="Z282" s="1304"/>
      <c r="AA282" s="1304"/>
      <c r="AB282" s="1304"/>
      <c r="AC282" s="1304"/>
      <c r="AD282" s="1304"/>
      <c r="AE282" s="1305"/>
      <c r="AF282" s="1322" t="s">
        <v>1609</v>
      </c>
      <c r="AG282" s="1322"/>
      <c r="AH282" s="1322"/>
      <c r="AI282" s="1322"/>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4"/>
      <c r="P283" s="1315"/>
      <c r="Q283" s="1315"/>
      <c r="R283" s="1315"/>
      <c r="S283" s="1315"/>
      <c r="T283" s="1315"/>
      <c r="U283" s="1315"/>
      <c r="V283" s="1315"/>
      <c r="W283" s="1315"/>
      <c r="X283" s="1315"/>
      <c r="Y283" s="1315"/>
      <c r="Z283" s="1315"/>
      <c r="AA283" s="1315"/>
      <c r="AB283" s="1315"/>
      <c r="AC283" s="1315"/>
      <c r="AD283" s="1315"/>
      <c r="AE283" s="1315"/>
      <c r="AF283" s="1315"/>
      <c r="AG283" s="1315"/>
      <c r="AH283" s="1315"/>
      <c r="AI283" s="1316"/>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3"/>
      <c r="P284" s="1304"/>
      <c r="Q284" s="1304"/>
      <c r="R284" s="1304"/>
      <c r="S284" s="1304"/>
      <c r="T284" s="1304"/>
      <c r="U284" s="1304"/>
      <c r="V284" s="1304"/>
      <c r="W284" s="1304"/>
      <c r="X284" s="1304"/>
      <c r="Y284" s="1304"/>
      <c r="Z284" s="1304"/>
      <c r="AA284" s="1304"/>
      <c r="AB284" s="1304"/>
      <c r="AC284" s="1304"/>
      <c r="AD284" s="1304"/>
      <c r="AE284" s="1304"/>
      <c r="AF284" s="1304"/>
      <c r="AG284" s="1304"/>
      <c r="AH284" s="1304"/>
      <c r="AI284" s="1305"/>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3"/>
      <c r="P285" s="1304"/>
      <c r="Q285" s="1304"/>
      <c r="R285" s="1304"/>
      <c r="S285" s="1304"/>
      <c r="T285" s="1304"/>
      <c r="U285" s="1304"/>
      <c r="V285" s="1304"/>
      <c r="W285" s="1304"/>
      <c r="X285" s="1304"/>
      <c r="Y285" s="1304"/>
      <c r="Z285" s="1304"/>
      <c r="AA285" s="1304"/>
      <c r="AB285" s="1304"/>
      <c r="AC285" s="1304"/>
      <c r="AD285" s="1304"/>
      <c r="AE285" s="1304"/>
      <c r="AF285" s="1304"/>
      <c r="AG285" s="1304"/>
      <c r="AH285" s="1304"/>
      <c r="AI285" s="1305"/>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3"/>
      <c r="P287" s="1304"/>
      <c r="Q287" s="1304"/>
      <c r="R287" s="1304"/>
      <c r="S287" s="1304"/>
      <c r="T287" s="1304"/>
      <c r="U287" s="1304"/>
      <c r="V287" s="1304"/>
      <c r="W287" s="1304"/>
      <c r="X287" s="1304"/>
      <c r="Y287" s="1304"/>
      <c r="Z287" s="1304"/>
      <c r="AA287" s="1304"/>
      <c r="AB287" s="1304"/>
      <c r="AC287" s="1304"/>
      <c r="AD287" s="1304"/>
      <c r="AE287" s="1305"/>
      <c r="AF287" s="1322" t="s">
        <v>1609</v>
      </c>
      <c r="AG287" s="1322"/>
      <c r="AH287" s="1322"/>
      <c r="AI287" s="1322"/>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4"/>
      <c r="P288" s="1315"/>
      <c r="Q288" s="1315"/>
      <c r="R288" s="1315"/>
      <c r="S288" s="1315"/>
      <c r="T288" s="1315"/>
      <c r="U288" s="1315"/>
      <c r="V288" s="1315"/>
      <c r="W288" s="1315"/>
      <c r="X288" s="1315"/>
      <c r="Y288" s="1315"/>
      <c r="Z288" s="1315"/>
      <c r="AA288" s="1315"/>
      <c r="AB288" s="1315"/>
      <c r="AC288" s="1315"/>
      <c r="AD288" s="1315"/>
      <c r="AE288" s="1315"/>
      <c r="AF288" s="1315"/>
      <c r="AG288" s="1315"/>
      <c r="AH288" s="1315"/>
      <c r="AI288" s="1316"/>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3"/>
      <c r="P289" s="1304"/>
      <c r="Q289" s="1304"/>
      <c r="R289" s="1304"/>
      <c r="S289" s="1304"/>
      <c r="T289" s="1304"/>
      <c r="U289" s="1304"/>
      <c r="V289" s="1304"/>
      <c r="W289" s="1304"/>
      <c r="X289" s="1304"/>
      <c r="Y289" s="1304"/>
      <c r="Z289" s="1304"/>
      <c r="AA289" s="1304"/>
      <c r="AB289" s="1304"/>
      <c r="AC289" s="1304"/>
      <c r="AD289" s="1304"/>
      <c r="AE289" s="1304"/>
      <c r="AF289" s="1304"/>
      <c r="AG289" s="1304"/>
      <c r="AH289" s="1304"/>
      <c r="AI289" s="1305"/>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3"/>
      <c r="P290" s="1304"/>
      <c r="Q290" s="1304"/>
      <c r="R290" s="1304"/>
      <c r="S290" s="1304"/>
      <c r="T290" s="1304"/>
      <c r="U290" s="1304"/>
      <c r="V290" s="1304"/>
      <c r="W290" s="1304"/>
      <c r="X290" s="1304"/>
      <c r="Y290" s="1304"/>
      <c r="Z290" s="1304"/>
      <c r="AA290" s="1304"/>
      <c r="AB290" s="1304"/>
      <c r="AC290" s="1304"/>
      <c r="AD290" s="1304"/>
      <c r="AE290" s="1304"/>
      <c r="AF290" s="1304"/>
      <c r="AG290" s="1304"/>
      <c r="AH290" s="1304"/>
      <c r="AI290" s="1305"/>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3"/>
      <c r="P292" s="1304"/>
      <c r="Q292" s="1304"/>
      <c r="R292" s="1304"/>
      <c r="S292" s="1304"/>
      <c r="T292" s="1304"/>
      <c r="U292" s="1304"/>
      <c r="V292" s="1304"/>
      <c r="W292" s="1304"/>
      <c r="X292" s="1304"/>
      <c r="Y292" s="1304"/>
      <c r="Z292" s="1304"/>
      <c r="AA292" s="1304"/>
      <c r="AB292" s="1304"/>
      <c r="AC292" s="1304"/>
      <c r="AD292" s="1304"/>
      <c r="AE292" s="1305"/>
      <c r="AF292" s="1322" t="s">
        <v>1609</v>
      </c>
      <c r="AG292" s="1322"/>
      <c r="AH292" s="1322"/>
      <c r="AI292" s="1322"/>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4"/>
      <c r="P293" s="1315"/>
      <c r="Q293" s="1315"/>
      <c r="R293" s="1315"/>
      <c r="S293" s="1315"/>
      <c r="T293" s="1315"/>
      <c r="U293" s="1315"/>
      <c r="V293" s="1315"/>
      <c r="W293" s="1315"/>
      <c r="X293" s="1315"/>
      <c r="Y293" s="1315"/>
      <c r="Z293" s="1315"/>
      <c r="AA293" s="1315"/>
      <c r="AB293" s="1315"/>
      <c r="AC293" s="1315"/>
      <c r="AD293" s="1315"/>
      <c r="AE293" s="1315"/>
      <c r="AF293" s="1315"/>
      <c r="AG293" s="1315"/>
      <c r="AH293" s="1315"/>
      <c r="AI293" s="1316"/>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3"/>
      <c r="P294" s="1304"/>
      <c r="Q294" s="1304"/>
      <c r="R294" s="1304"/>
      <c r="S294" s="1304"/>
      <c r="T294" s="1304"/>
      <c r="U294" s="1304"/>
      <c r="V294" s="1304"/>
      <c r="W294" s="1304"/>
      <c r="X294" s="1304"/>
      <c r="Y294" s="1304"/>
      <c r="Z294" s="1304"/>
      <c r="AA294" s="1304"/>
      <c r="AB294" s="1304"/>
      <c r="AC294" s="1304"/>
      <c r="AD294" s="1304"/>
      <c r="AE294" s="1304"/>
      <c r="AF294" s="1304"/>
      <c r="AG294" s="1304"/>
      <c r="AH294" s="1304"/>
      <c r="AI294" s="1305"/>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3"/>
      <c r="P295" s="1304"/>
      <c r="Q295" s="1304"/>
      <c r="R295" s="1304"/>
      <c r="S295" s="1304"/>
      <c r="T295" s="1304"/>
      <c r="U295" s="1304"/>
      <c r="V295" s="1304"/>
      <c r="W295" s="1304"/>
      <c r="X295" s="1304"/>
      <c r="Y295" s="1304"/>
      <c r="Z295" s="1304"/>
      <c r="AA295" s="1304"/>
      <c r="AB295" s="1304"/>
      <c r="AC295" s="1304"/>
      <c r="AD295" s="1304"/>
      <c r="AE295" s="1304"/>
      <c r="AF295" s="1304"/>
      <c r="AG295" s="1304"/>
      <c r="AH295" s="1304"/>
      <c r="AI295" s="1305"/>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7" t="s">
        <v>1691</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9"/>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6" t="s">
        <v>1123</v>
      </c>
      <c r="X303" s="1306"/>
      <c r="Y303" s="1306"/>
      <c r="Z303" s="1306"/>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6" t="s">
        <v>1123</v>
      </c>
      <c r="L304" s="1306"/>
      <c r="M304" s="1306"/>
      <c r="N304" s="1306"/>
      <c r="O304" s="1204" t="s">
        <v>1782</v>
      </c>
      <c r="P304" s="1199"/>
      <c r="Q304" s="1199"/>
      <c r="R304" s="1199"/>
      <c r="S304" s="1199"/>
      <c r="T304" s="1199"/>
      <c r="U304" s="1206"/>
      <c r="V304" s="1199"/>
      <c r="W304" s="1306" t="s">
        <v>1123</v>
      </c>
      <c r="X304" s="1306"/>
      <c r="Y304" s="1306"/>
      <c r="Z304" s="1306"/>
      <c r="AA304" s="1202" t="s">
        <v>1772</v>
      </c>
      <c r="AB304" s="1199"/>
      <c r="AC304" s="1199"/>
      <c r="AD304" s="1306" t="s">
        <v>1779</v>
      </c>
      <c r="AE304" s="1306"/>
      <c r="AF304" s="1306"/>
      <c r="AG304" s="1306"/>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6" t="s">
        <v>1123</v>
      </c>
      <c r="X305" s="1306"/>
      <c r="Y305" s="1306"/>
      <c r="Z305" s="1306"/>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6" t="s">
        <v>1123</v>
      </c>
      <c r="X308" s="1306"/>
      <c r="Y308" s="1306"/>
      <c r="Z308" s="1306"/>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6" t="s">
        <v>1123</v>
      </c>
      <c r="L309" s="1306"/>
      <c r="M309" s="1306"/>
      <c r="N309" s="1306"/>
      <c r="O309" s="1204" t="s">
        <v>1780</v>
      </c>
      <c r="P309" s="1199"/>
      <c r="Q309" s="1199"/>
      <c r="R309" s="1199"/>
      <c r="S309" s="1199"/>
      <c r="T309" s="1199"/>
      <c r="U309" s="1206"/>
      <c r="V309" s="1199"/>
      <c r="W309" s="1306" t="s">
        <v>1123</v>
      </c>
      <c r="X309" s="1306"/>
      <c r="Y309" s="1306"/>
      <c r="Z309" s="1306"/>
      <c r="AA309" s="1202" t="s">
        <v>1772</v>
      </c>
      <c r="AB309" s="1199"/>
      <c r="AC309" s="1199"/>
      <c r="AD309" s="1306" t="s">
        <v>1779</v>
      </c>
      <c r="AE309" s="1306"/>
      <c r="AF309" s="1306"/>
      <c r="AG309" s="1306"/>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6" t="s">
        <v>1123</v>
      </c>
      <c r="X310" s="1306"/>
      <c r="Y310" s="1306"/>
      <c r="Z310" s="1306"/>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6" t="s">
        <v>1123</v>
      </c>
      <c r="X313" s="1306"/>
      <c r="Y313" s="1306"/>
      <c r="Z313" s="1306"/>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6" t="s">
        <v>1123</v>
      </c>
      <c r="L314" s="1306"/>
      <c r="M314" s="1306"/>
      <c r="N314" s="1306"/>
      <c r="O314" s="1204" t="s">
        <v>1781</v>
      </c>
      <c r="P314" s="1199"/>
      <c r="Q314" s="1199"/>
      <c r="R314" s="1199"/>
      <c r="S314" s="1199"/>
      <c r="T314" s="1199"/>
      <c r="U314" s="1206"/>
      <c r="V314" s="1199"/>
      <c r="W314" s="1306" t="s">
        <v>1123</v>
      </c>
      <c r="X314" s="1306"/>
      <c r="Y314" s="1306"/>
      <c r="Z314" s="1306"/>
      <c r="AA314" s="1202" t="s">
        <v>1772</v>
      </c>
      <c r="AB314" s="1199"/>
      <c r="AC314" s="1199"/>
      <c r="AD314" s="1306" t="s">
        <v>1779</v>
      </c>
      <c r="AE314" s="1306"/>
      <c r="AF314" s="1306"/>
      <c r="AG314" s="1306"/>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6" t="s">
        <v>1123</v>
      </c>
      <c r="X315" s="1306"/>
      <c r="Y315" s="1306"/>
      <c r="Z315" s="1306"/>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6" t="s">
        <v>1123</v>
      </c>
      <c r="X318" s="1306"/>
      <c r="Y318" s="1306"/>
      <c r="Z318" s="1306"/>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6" t="s">
        <v>1125</v>
      </c>
      <c r="L319" s="1306"/>
      <c r="M319" s="1306"/>
      <c r="N319" s="1306"/>
      <c r="O319" s="1204" t="s">
        <v>4707</v>
      </c>
      <c r="P319" s="1199"/>
      <c r="Q319" s="1199"/>
      <c r="R319" s="1199"/>
      <c r="S319" s="1199"/>
      <c r="T319" s="1199"/>
      <c r="U319" s="1206"/>
      <c r="V319" s="1199"/>
      <c r="W319" s="1306" t="s">
        <v>1123</v>
      </c>
      <c r="X319" s="1306"/>
      <c r="Y319" s="1306"/>
      <c r="Z319" s="1306"/>
      <c r="AA319" s="1202" t="s">
        <v>1772</v>
      </c>
      <c r="AB319" s="1199"/>
      <c r="AC319" s="1199"/>
      <c r="AD319" s="1306" t="s">
        <v>1779</v>
      </c>
      <c r="AE319" s="1306"/>
      <c r="AF319" s="1306"/>
      <c r="AG319" s="1306"/>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6" t="s">
        <v>1123</v>
      </c>
      <c r="X320" s="1306"/>
      <c r="Y320" s="1306"/>
      <c r="Z320" s="1306"/>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6" t="s">
        <v>1123</v>
      </c>
      <c r="L323" s="1306"/>
      <c r="M323" s="1306"/>
      <c r="N323" s="1306"/>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6" t="s">
        <v>1123</v>
      </c>
      <c r="L324" s="1306"/>
      <c r="M324" s="1306"/>
      <c r="N324" s="1306"/>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6" t="s">
        <v>1123</v>
      </c>
      <c r="L325" s="1306"/>
      <c r="M325" s="1306"/>
      <c r="N325" s="1306"/>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1" t="s">
        <v>6606</v>
      </c>
      <c r="P330" s="1320"/>
      <c r="Q330" s="1320"/>
      <c r="R330" s="1320"/>
      <c r="S330" s="1320"/>
      <c r="T330" s="1320"/>
      <c r="U330" s="1320"/>
      <c r="V330" s="1320"/>
      <c r="W330" s="1320"/>
      <c r="X330" s="1320"/>
      <c r="Y330" s="1320"/>
      <c r="Z330" s="1320"/>
      <c r="AA330" s="1320"/>
      <c r="AB330" s="1320"/>
      <c r="AC330" s="1320"/>
      <c r="AD330" s="1320"/>
      <c r="AE330" s="1320"/>
      <c r="AF330" s="1320"/>
      <c r="AG330" s="1320"/>
      <c r="AH330" s="1320"/>
      <c r="AI330" s="1320"/>
      <c r="AJ330" s="1321"/>
      <c r="AK330" s="1188"/>
      <c r="AL330" s="1191"/>
    </row>
    <row r="331" spans="2:38" x14ac:dyDescent="0.25">
      <c r="B331" s="1230"/>
      <c r="C331" s="1219"/>
      <c r="D331" s="1219"/>
      <c r="E331" s="1188"/>
      <c r="F331" s="1188"/>
      <c r="G331" s="1188"/>
      <c r="H331" s="1188"/>
      <c r="I331" s="1188"/>
      <c r="J331" s="1188"/>
      <c r="K331" s="1188"/>
      <c r="L331" s="1188"/>
      <c r="M331" s="1188"/>
      <c r="N331" s="1250" t="s">
        <v>4911</v>
      </c>
      <c r="O331" s="1311" t="s">
        <v>6607</v>
      </c>
      <c r="P331" s="1320"/>
      <c r="Q331" s="1320"/>
      <c r="R331" s="1320"/>
      <c r="S331" s="1320"/>
      <c r="T331" s="1320"/>
      <c r="U331" s="1320"/>
      <c r="V331" s="1320"/>
      <c r="W331" s="1320"/>
      <c r="X331" s="1320"/>
      <c r="Y331" s="1320"/>
      <c r="Z331" s="1320"/>
      <c r="AA331" s="1320"/>
      <c r="AB331" s="1320"/>
      <c r="AC331" s="1320"/>
      <c r="AD331" s="1320"/>
      <c r="AE331" s="1320"/>
      <c r="AF331" s="1320"/>
      <c r="AG331" s="1320"/>
      <c r="AH331" s="1320"/>
      <c r="AI331" s="1320"/>
      <c r="AJ331" s="1321"/>
      <c r="AK331" s="1188"/>
      <c r="AL331" s="1191"/>
    </row>
    <row r="332" spans="2:38" x14ac:dyDescent="0.25">
      <c r="B332" s="1230"/>
      <c r="C332" s="1219"/>
      <c r="D332" s="1219"/>
      <c r="E332" s="1188"/>
      <c r="F332" s="1188"/>
      <c r="G332" s="1188"/>
      <c r="H332" s="1188"/>
      <c r="I332" s="1188"/>
      <c r="J332" s="1188"/>
      <c r="K332" s="1188"/>
      <c r="L332" s="1188"/>
      <c r="M332" s="1188"/>
      <c r="N332" s="1250" t="s">
        <v>5494</v>
      </c>
      <c r="O332" s="1311" t="s">
        <v>5744</v>
      </c>
      <c r="P332" s="1312"/>
      <c r="Q332" s="1312"/>
      <c r="R332" s="1312"/>
      <c r="S332" s="1312"/>
      <c r="T332" s="1312"/>
      <c r="U332" s="1312"/>
      <c r="V332" s="1312"/>
      <c r="W332" s="1312"/>
      <c r="X332" s="1312"/>
      <c r="Y332" s="1312"/>
      <c r="Z332" s="1312"/>
      <c r="AA332" s="1312"/>
      <c r="AB332" s="1312"/>
      <c r="AC332" s="1312"/>
      <c r="AD332" s="1312"/>
      <c r="AE332" s="1312"/>
      <c r="AF332" s="1312"/>
      <c r="AG332" s="1312"/>
      <c r="AH332" s="1312"/>
      <c r="AI332" s="1312"/>
      <c r="AJ332" s="1313"/>
      <c r="AK332" s="1188"/>
      <c r="AL332" s="1191"/>
    </row>
    <row r="333" spans="2:38" x14ac:dyDescent="0.25">
      <c r="B333" s="1230"/>
      <c r="C333" s="1219"/>
      <c r="D333" s="1219"/>
      <c r="E333" s="1188"/>
      <c r="F333" s="1188"/>
      <c r="G333" s="1188"/>
      <c r="H333" s="1188"/>
      <c r="I333" s="1188"/>
      <c r="J333" s="1188"/>
      <c r="K333" s="1188"/>
      <c r="L333" s="1188"/>
      <c r="M333" s="1188"/>
      <c r="N333" s="1250" t="s">
        <v>4912</v>
      </c>
      <c r="O333" s="1311" t="s">
        <v>5735</v>
      </c>
      <c r="P333" s="1312"/>
      <c r="Q333" s="1312"/>
      <c r="R333" s="1312"/>
      <c r="S333" s="1312"/>
      <c r="T333" s="1312"/>
      <c r="U333" s="1312"/>
      <c r="V333" s="1312"/>
      <c r="W333" s="1312"/>
      <c r="X333" s="1312"/>
      <c r="Y333" s="1312"/>
      <c r="Z333" s="1312"/>
      <c r="AA333" s="1312"/>
      <c r="AB333" s="1312"/>
      <c r="AC333" s="1312"/>
      <c r="AD333" s="1312"/>
      <c r="AE333" s="1312"/>
      <c r="AF333" s="1312"/>
      <c r="AG333" s="1312"/>
      <c r="AH333" s="1312"/>
      <c r="AI333" s="1312"/>
      <c r="AJ333" s="1313"/>
      <c r="AK333" s="1188"/>
      <c r="AL333" s="1191"/>
    </row>
    <row r="334" spans="2:38" x14ac:dyDescent="0.25">
      <c r="B334" s="1230"/>
      <c r="C334" s="1219"/>
      <c r="D334" s="1219"/>
      <c r="E334" s="1188"/>
      <c r="F334" s="1188"/>
      <c r="G334" s="1188"/>
      <c r="H334" s="1188"/>
      <c r="I334" s="1188"/>
      <c r="J334" s="1188"/>
      <c r="K334" s="1188"/>
      <c r="L334" s="1188"/>
      <c r="M334" s="1188"/>
      <c r="N334" s="1250" t="s">
        <v>4913</v>
      </c>
      <c r="O334" s="1311" t="s">
        <v>5736</v>
      </c>
      <c r="P334" s="1312"/>
      <c r="Q334" s="1312"/>
      <c r="R334" s="1312"/>
      <c r="S334" s="1312"/>
      <c r="T334" s="1312"/>
      <c r="U334" s="1312"/>
      <c r="V334" s="1312"/>
      <c r="W334" s="1312"/>
      <c r="X334" s="1312"/>
      <c r="Y334" s="1312"/>
      <c r="Z334" s="1312"/>
      <c r="AA334" s="1312"/>
      <c r="AB334" s="1312"/>
      <c r="AC334" s="1312"/>
      <c r="AD334" s="1312"/>
      <c r="AE334" s="1312"/>
      <c r="AF334" s="1312"/>
      <c r="AG334" s="1312"/>
      <c r="AH334" s="1312"/>
      <c r="AI334" s="1312"/>
      <c r="AJ334" s="1313"/>
      <c r="AK334" s="1188"/>
      <c r="AL334" s="1191"/>
    </row>
    <row r="335" spans="2:38" x14ac:dyDescent="0.25">
      <c r="B335" s="1230"/>
      <c r="C335" s="1219"/>
      <c r="D335" s="1219"/>
      <c r="E335" s="1188"/>
      <c r="F335" s="1188"/>
      <c r="G335" s="1188"/>
      <c r="H335" s="1188"/>
      <c r="I335" s="1188"/>
      <c r="J335" s="1188"/>
      <c r="K335" s="1188"/>
      <c r="L335" s="1188"/>
      <c r="M335" s="1188"/>
      <c r="N335" s="1250" t="s">
        <v>4977</v>
      </c>
      <c r="O335" s="1311" t="s">
        <v>5737</v>
      </c>
      <c r="P335" s="1312"/>
      <c r="Q335" s="1312"/>
      <c r="R335" s="1312"/>
      <c r="S335" s="1312"/>
      <c r="T335" s="1312"/>
      <c r="U335" s="1312"/>
      <c r="V335" s="1312"/>
      <c r="W335" s="1312"/>
      <c r="X335" s="1312"/>
      <c r="Y335" s="1312"/>
      <c r="Z335" s="1312"/>
      <c r="AA335" s="1312"/>
      <c r="AB335" s="1312"/>
      <c r="AC335" s="1312"/>
      <c r="AD335" s="1312"/>
      <c r="AE335" s="1312"/>
      <c r="AF335" s="1312"/>
      <c r="AG335" s="1312"/>
      <c r="AH335" s="1312"/>
      <c r="AI335" s="1312"/>
      <c r="AJ335" s="1313"/>
      <c r="AK335" s="1188"/>
      <c r="AL335" s="1191"/>
    </row>
    <row r="336" spans="2:38" x14ac:dyDescent="0.25">
      <c r="B336" s="1230"/>
      <c r="C336" s="1219"/>
      <c r="D336" s="1219"/>
      <c r="E336" s="1188"/>
      <c r="F336" s="1188"/>
      <c r="G336" s="1188"/>
      <c r="H336" s="1188"/>
      <c r="I336" s="1188"/>
      <c r="J336" s="1188"/>
      <c r="K336" s="1188"/>
      <c r="L336" s="1188"/>
      <c r="M336" s="1188"/>
      <c r="N336" s="1250" t="s">
        <v>5327</v>
      </c>
      <c r="O336" s="1311" t="s">
        <v>5738</v>
      </c>
      <c r="P336" s="1312"/>
      <c r="Q336" s="1312"/>
      <c r="R336" s="1312"/>
      <c r="S336" s="1312"/>
      <c r="T336" s="1312"/>
      <c r="U336" s="1312"/>
      <c r="V336" s="1312"/>
      <c r="W336" s="1312"/>
      <c r="X336" s="1312"/>
      <c r="Y336" s="1312"/>
      <c r="Z336" s="1312"/>
      <c r="AA336" s="1312"/>
      <c r="AB336" s="1312"/>
      <c r="AC336" s="1312"/>
      <c r="AD336" s="1312"/>
      <c r="AE336" s="1312"/>
      <c r="AF336" s="1312"/>
      <c r="AG336" s="1312"/>
      <c r="AH336" s="1312"/>
      <c r="AI336" s="1312"/>
      <c r="AJ336" s="1313"/>
      <c r="AK336" s="1188"/>
      <c r="AL336" s="1191"/>
    </row>
    <row r="337" spans="2:38" x14ac:dyDescent="0.25">
      <c r="B337" s="1230"/>
      <c r="C337" s="1219"/>
      <c r="D337" s="1219"/>
      <c r="E337" s="1188"/>
      <c r="F337" s="1188"/>
      <c r="G337" s="1188"/>
      <c r="H337" s="1188"/>
      <c r="I337" s="1188"/>
      <c r="J337" s="1188"/>
      <c r="K337" s="1188"/>
      <c r="L337" s="1188"/>
      <c r="M337" s="1188"/>
      <c r="N337" s="1250" t="s">
        <v>4914</v>
      </c>
      <c r="O337" s="1311" t="s">
        <v>5739</v>
      </c>
      <c r="P337" s="1312"/>
      <c r="Q337" s="1312"/>
      <c r="R337" s="1312"/>
      <c r="S337" s="1312"/>
      <c r="T337" s="1312"/>
      <c r="U337" s="1312"/>
      <c r="V337" s="1312"/>
      <c r="W337" s="1312"/>
      <c r="X337" s="1312"/>
      <c r="Y337" s="1312"/>
      <c r="Z337" s="1312"/>
      <c r="AA337" s="1312"/>
      <c r="AB337" s="1312"/>
      <c r="AC337" s="1312"/>
      <c r="AD337" s="1312"/>
      <c r="AE337" s="1312"/>
      <c r="AF337" s="1312"/>
      <c r="AG337" s="1312"/>
      <c r="AH337" s="1312"/>
      <c r="AI337" s="1312"/>
      <c r="AJ337" s="1313"/>
      <c r="AK337" s="1188"/>
      <c r="AL337" s="1191"/>
    </row>
    <row r="338" spans="2:38" x14ac:dyDescent="0.25">
      <c r="B338" s="1230"/>
      <c r="C338" s="1219"/>
      <c r="D338" s="1219"/>
      <c r="E338" s="1188"/>
      <c r="F338" s="1188"/>
      <c r="G338" s="1188"/>
      <c r="H338" s="1188"/>
      <c r="I338" s="1188"/>
      <c r="J338" s="1188"/>
      <c r="K338" s="1188"/>
      <c r="L338" s="1188"/>
      <c r="M338" s="1188"/>
      <c r="N338" s="1250" t="s">
        <v>4915</v>
      </c>
      <c r="O338" s="1311" t="s">
        <v>5743</v>
      </c>
      <c r="P338" s="1312"/>
      <c r="Q338" s="1312"/>
      <c r="R338" s="1312"/>
      <c r="S338" s="1312"/>
      <c r="T338" s="1312"/>
      <c r="U338" s="1312"/>
      <c r="V338" s="1312"/>
      <c r="W338" s="1312"/>
      <c r="X338" s="1312"/>
      <c r="Y338" s="1312"/>
      <c r="Z338" s="1312"/>
      <c r="AA338" s="1312"/>
      <c r="AB338" s="1312"/>
      <c r="AC338" s="1312"/>
      <c r="AD338" s="1312"/>
      <c r="AE338" s="1312"/>
      <c r="AF338" s="1312"/>
      <c r="AG338" s="1312"/>
      <c r="AH338" s="1312"/>
      <c r="AI338" s="1312"/>
      <c r="AJ338" s="1313"/>
      <c r="AK338" s="1188"/>
      <c r="AL338" s="1191"/>
    </row>
    <row r="339" spans="2:38" x14ac:dyDescent="0.25">
      <c r="B339" s="1230"/>
      <c r="C339" s="1219"/>
      <c r="D339" s="1219"/>
      <c r="E339" s="1188"/>
      <c r="F339" s="1188"/>
      <c r="G339" s="1188"/>
      <c r="H339" s="1188"/>
      <c r="I339" s="1188"/>
      <c r="J339" s="1188"/>
      <c r="K339" s="1188"/>
      <c r="L339" s="1188"/>
      <c r="M339" s="1188"/>
      <c r="N339" s="1250" t="s">
        <v>5659</v>
      </c>
      <c r="O339" s="1311" t="s">
        <v>5740</v>
      </c>
      <c r="P339" s="1312"/>
      <c r="Q339" s="1312"/>
      <c r="R339" s="1312"/>
      <c r="S339" s="1312"/>
      <c r="T339" s="1312"/>
      <c r="U339" s="1312"/>
      <c r="V339" s="1312"/>
      <c r="W339" s="1312"/>
      <c r="X339" s="1312"/>
      <c r="Y339" s="1312"/>
      <c r="Z339" s="1312"/>
      <c r="AA339" s="1312"/>
      <c r="AB339" s="1312"/>
      <c r="AC339" s="1312"/>
      <c r="AD339" s="1312"/>
      <c r="AE339" s="1312"/>
      <c r="AF339" s="1312"/>
      <c r="AG339" s="1312"/>
      <c r="AH339" s="1312"/>
      <c r="AI339" s="1312"/>
      <c r="AJ339" s="1313"/>
      <c r="AK339" s="1188"/>
      <c r="AL339" s="1191"/>
    </row>
    <row r="340" spans="2:38" x14ac:dyDescent="0.25">
      <c r="B340" s="1230"/>
      <c r="C340" s="1219"/>
      <c r="D340" s="1219"/>
      <c r="E340" s="1188"/>
      <c r="F340" s="1188"/>
      <c r="G340" s="1188"/>
      <c r="H340" s="1188"/>
      <c r="I340" s="1188"/>
      <c r="J340" s="1188"/>
      <c r="K340" s="1188"/>
      <c r="L340" s="1188"/>
      <c r="M340" s="1188"/>
      <c r="N340" s="1250" t="s">
        <v>5742</v>
      </c>
      <c r="O340" s="1311" t="s">
        <v>5741</v>
      </c>
      <c r="P340" s="1312"/>
      <c r="Q340" s="1312"/>
      <c r="R340" s="1312"/>
      <c r="S340" s="1312"/>
      <c r="T340" s="1312"/>
      <c r="U340" s="1312"/>
      <c r="V340" s="1312"/>
      <c r="W340" s="1312"/>
      <c r="X340" s="1312"/>
      <c r="Y340" s="1312"/>
      <c r="Z340" s="1312"/>
      <c r="AA340" s="1312"/>
      <c r="AB340" s="1312"/>
      <c r="AC340" s="1312"/>
      <c r="AD340" s="1312"/>
      <c r="AE340" s="1312"/>
      <c r="AF340" s="1312"/>
      <c r="AG340" s="1312"/>
      <c r="AH340" s="1312"/>
      <c r="AI340" s="1312"/>
      <c r="AJ340" s="1313"/>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9" t="s">
        <v>1668</v>
      </c>
      <c r="C1" s="1359"/>
      <c r="D1" s="1359"/>
      <c r="E1" s="1359"/>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0" t="s">
        <v>686</v>
      </c>
      <c r="I2" s="1360"/>
      <c r="J2" s="1360"/>
      <c r="K2" s="1360"/>
      <c r="L2" s="1360"/>
      <c r="M2" s="1360"/>
      <c r="N2" s="1360"/>
      <c r="O2" s="1360"/>
      <c r="P2" s="1360"/>
      <c r="Q2" s="1360"/>
      <c r="R2" s="1360"/>
      <c r="S2" s="1360"/>
      <c r="T2" s="1360"/>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1" t="s">
        <v>688</v>
      </c>
      <c r="J4" s="1361"/>
      <c r="K4" s="1361"/>
      <c r="L4" s="1361"/>
      <c r="M4" s="1361"/>
      <c r="N4" s="1361"/>
      <c r="O4" s="1361"/>
      <c r="P4" s="1361"/>
      <c r="Q4" s="1361"/>
      <c r="R4" s="1361"/>
      <c r="S4" s="1361"/>
      <c r="T4" s="136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2" t="s">
        <v>1134</v>
      </c>
      <c r="B1" s="1362"/>
      <c r="C1" s="1362"/>
      <c r="D1" s="1362"/>
      <c r="E1" s="1363" t="s">
        <v>1135</v>
      </c>
      <c r="F1" s="1363"/>
      <c r="G1" s="1363"/>
      <c r="H1" s="1363"/>
      <c r="I1" s="1363"/>
      <c r="J1" s="1363"/>
      <c r="K1" s="1363"/>
      <c r="L1" s="1363"/>
      <c r="M1" s="1364" t="s">
        <v>1136</v>
      </c>
      <c r="N1" s="1366" t="s">
        <v>1137</v>
      </c>
      <c r="O1" s="1368" t="s">
        <v>1138</v>
      </c>
      <c r="P1" s="1364" t="s">
        <v>1139</v>
      </c>
      <c r="Q1" s="1364" t="s">
        <v>1140</v>
      </c>
      <c r="R1" s="1364"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5"/>
      <c r="N2" s="1367"/>
      <c r="O2" s="1369"/>
      <c r="P2" s="1365"/>
      <c r="Q2" s="1365"/>
      <c r="R2" s="1365"/>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1"/>
      <c r="O36" s="1060" t="s">
        <v>1232</v>
      </c>
      <c r="P36" s="1064"/>
      <c r="Q36" s="1061"/>
      <c r="R36" s="1061"/>
    </row>
    <row r="37" spans="1:18" ht="15.75" customHeight="1" x14ac:dyDescent="0.25">
      <c r="A37" s="1375" t="s">
        <v>27</v>
      </c>
      <c r="B37" s="1375" t="s">
        <v>27</v>
      </c>
      <c r="C37" s="1375" t="s">
        <v>1150</v>
      </c>
      <c r="D37" s="1375" t="s">
        <v>27</v>
      </c>
      <c r="E37" s="1373" t="s">
        <v>27</v>
      </c>
      <c r="F37" s="1373" t="s">
        <v>27</v>
      </c>
      <c r="G37" s="1373" t="s">
        <v>27</v>
      </c>
      <c r="H37" s="1373" t="s">
        <v>27</v>
      </c>
      <c r="I37" s="1373" t="s">
        <v>27</v>
      </c>
      <c r="J37" s="1373" t="s">
        <v>27</v>
      </c>
      <c r="K37" s="1373" t="s">
        <v>27</v>
      </c>
      <c r="L37" s="1373" t="s">
        <v>27</v>
      </c>
      <c r="M37" s="1377" t="s">
        <v>1233</v>
      </c>
      <c r="N37" s="1372" t="s">
        <v>1593</v>
      </c>
      <c r="O37" s="1070" t="s">
        <v>1169</v>
      </c>
      <c r="P37" s="1383" t="s">
        <v>1234</v>
      </c>
      <c r="Q37" s="1379"/>
      <c r="R37" s="1379"/>
    </row>
    <row r="38" spans="1:18" ht="210" customHeight="1" x14ac:dyDescent="0.25">
      <c r="A38" s="1376"/>
      <c r="B38" s="1376"/>
      <c r="C38" s="1376"/>
      <c r="D38" s="1376"/>
      <c r="E38" s="1374"/>
      <c r="F38" s="1374"/>
      <c r="G38" s="1374"/>
      <c r="H38" s="1374"/>
      <c r="I38" s="1374"/>
      <c r="J38" s="1374"/>
      <c r="K38" s="1374"/>
      <c r="L38" s="1374"/>
      <c r="M38" s="1378"/>
      <c r="N38" s="1371"/>
      <c r="O38" s="1060" t="s">
        <v>1170</v>
      </c>
      <c r="P38" s="1384"/>
      <c r="Q38" s="1380"/>
      <c r="R38" s="138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7" t="s">
        <v>1356</v>
      </c>
      <c r="N93" s="1372" t="s">
        <v>1721</v>
      </c>
      <c r="O93" s="1071" t="s">
        <v>1152</v>
      </c>
      <c r="P93" s="1379" t="s">
        <v>1357</v>
      </c>
      <c r="Q93" s="1379"/>
      <c r="R93" s="1381"/>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8"/>
      <c r="N94" s="1371"/>
      <c r="O94" s="1074" t="s">
        <v>71</v>
      </c>
      <c r="P94" s="1380"/>
      <c r="Q94" s="1380"/>
      <c r="R94" s="1382"/>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2" t="s">
        <v>1413</v>
      </c>
      <c r="O123" s="1071" t="s">
        <v>1152</v>
      </c>
      <c r="P123" s="1379" t="s">
        <v>1414</v>
      </c>
      <c r="Q123" s="1379"/>
      <c r="R123" s="137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1"/>
      <c r="O124" s="1074" t="s">
        <v>71</v>
      </c>
      <c r="P124" s="1380"/>
      <c r="Q124" s="1380"/>
      <c r="R124" s="138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2" t="s">
        <v>1416</v>
      </c>
      <c r="O125" s="1071" t="s">
        <v>1152</v>
      </c>
      <c r="P125" s="1379"/>
      <c r="Q125" s="1379"/>
      <c r="R125" s="137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1"/>
      <c r="O126" s="1074" t="s">
        <v>71</v>
      </c>
      <c r="P126" s="1380"/>
      <c r="Q126" s="1380"/>
      <c r="R126" s="138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5" t="s">
        <v>1150</v>
      </c>
      <c r="B139" s="1375" t="s">
        <v>1150</v>
      </c>
      <c r="C139" s="1375" t="s">
        <v>27</v>
      </c>
      <c r="D139" s="1375" t="s">
        <v>1150</v>
      </c>
      <c r="E139" s="1373"/>
      <c r="F139" s="1373" t="s">
        <v>27</v>
      </c>
      <c r="G139" s="1373"/>
      <c r="H139" s="1373"/>
      <c r="I139" s="1373"/>
      <c r="J139" s="1373"/>
      <c r="K139" s="1373"/>
      <c r="L139" s="1373" t="s">
        <v>27</v>
      </c>
      <c r="M139" s="1377" t="s">
        <v>1439</v>
      </c>
      <c r="N139" s="1372" t="s">
        <v>1598</v>
      </c>
      <c r="O139" s="1076" t="s">
        <v>1152</v>
      </c>
      <c r="P139" s="1383" t="s">
        <v>1440</v>
      </c>
      <c r="Q139" s="1379">
        <v>0.02</v>
      </c>
      <c r="R139" s="1379"/>
    </row>
    <row r="140" spans="1:18" ht="158.25" customHeight="1" x14ac:dyDescent="0.25">
      <c r="A140" s="1376"/>
      <c r="B140" s="1376"/>
      <c r="C140" s="1376"/>
      <c r="D140" s="1376"/>
      <c r="E140" s="1374"/>
      <c r="F140" s="1374"/>
      <c r="G140" s="1374"/>
      <c r="H140" s="1374"/>
      <c r="I140" s="1374"/>
      <c r="J140" s="1374"/>
      <c r="K140" s="1374"/>
      <c r="L140" s="1374"/>
      <c r="M140" s="1378"/>
      <c r="N140" s="1371"/>
      <c r="O140" s="1075" t="s">
        <v>1441</v>
      </c>
      <c r="P140" s="1384"/>
      <c r="Q140" s="1380"/>
      <c r="R140" s="138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5" t="s">
        <v>1150</v>
      </c>
      <c r="B156" s="1375" t="s">
        <v>1150</v>
      </c>
      <c r="C156" s="1375" t="s">
        <v>27</v>
      </c>
      <c r="D156" s="1375" t="s">
        <v>1150</v>
      </c>
      <c r="E156" s="1373" t="s">
        <v>27</v>
      </c>
      <c r="F156" s="1373"/>
      <c r="G156" s="1373" t="s">
        <v>27</v>
      </c>
      <c r="H156" s="1373" t="s">
        <v>27</v>
      </c>
      <c r="I156" s="1373" t="s">
        <v>27</v>
      </c>
      <c r="J156" s="1373" t="s">
        <v>27</v>
      </c>
      <c r="K156" s="1373" t="s">
        <v>27</v>
      </c>
      <c r="L156" s="1373" t="s">
        <v>27</v>
      </c>
      <c r="M156" s="1377" t="s">
        <v>1476</v>
      </c>
      <c r="N156" s="1372" t="s">
        <v>1599</v>
      </c>
      <c r="O156" s="1057" t="s">
        <v>1231</v>
      </c>
      <c r="P156" s="1379">
        <v>4</v>
      </c>
      <c r="Q156" s="1379"/>
      <c r="R156" s="1379"/>
    </row>
    <row r="157" spans="1:18" ht="180" customHeight="1" x14ac:dyDescent="0.25">
      <c r="A157" s="1376"/>
      <c r="B157" s="1376"/>
      <c r="C157" s="1376"/>
      <c r="D157" s="1376"/>
      <c r="E157" s="1374"/>
      <c r="F157" s="1374"/>
      <c r="G157" s="1374"/>
      <c r="H157" s="1374"/>
      <c r="I157" s="1374"/>
      <c r="J157" s="1374"/>
      <c r="K157" s="1374"/>
      <c r="L157" s="1374"/>
      <c r="M157" s="1378"/>
      <c r="N157" s="1371"/>
      <c r="O157" s="1060" t="s">
        <v>1232</v>
      </c>
      <c r="P157" s="1380"/>
      <c r="Q157" s="1380"/>
      <c r="R157" s="138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1" t="s">
        <v>1549</v>
      </c>
      <c r="N193" s="139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8" t="s">
        <v>1411</v>
      </c>
      <c r="N208" s="1077" t="s">
        <v>1562</v>
      </c>
      <c r="O208" s="1390"/>
    </row>
    <row r="209" spans="13:15" ht="105" x14ac:dyDescent="0.25">
      <c r="M209" s="1389"/>
      <c r="N209" s="1062" t="s">
        <v>1563</v>
      </c>
      <c r="O209" s="1390"/>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1" t="s">
        <v>1141</v>
      </c>
      <c r="N224" s="1391"/>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1" t="s">
        <v>1581</v>
      </c>
      <c r="N232" s="1391"/>
    </row>
    <row r="233" spans="13:15" ht="15.75" thickTop="1" x14ac:dyDescent="0.25"/>
    <row r="234" spans="13:15" x14ac:dyDescent="0.25">
      <c r="M234" s="1387" t="s">
        <v>1582</v>
      </c>
      <c r="N234" s="1387"/>
      <c r="O234" s="1387"/>
    </row>
    <row r="235" spans="13:15" x14ac:dyDescent="0.25">
      <c r="M235" s="1387" t="s">
        <v>1583</v>
      </c>
      <c r="N235" s="1387"/>
      <c r="O235" s="138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5977</v>
      </c>
    </row>
    <row r="8" spans="1:3" ht="15" customHeight="1" x14ac:dyDescent="0.2">
      <c r="A8" s="1131" t="s">
        <v>4690</v>
      </c>
      <c r="B8" s="1148" t="s">
        <v>5039</v>
      </c>
    </row>
    <row r="9" spans="1:3" ht="409.5" x14ac:dyDescent="0.2">
      <c r="A9" s="1131" t="s">
        <v>4690</v>
      </c>
      <c r="B9" s="1148" t="s">
        <v>4800</v>
      </c>
      <c r="C9" s="1232" t="s">
        <v>6705</v>
      </c>
    </row>
    <row r="10" spans="1:3" ht="15" customHeight="1" x14ac:dyDescent="0.2"/>
    <row r="11" spans="1:3" ht="15" customHeight="1" x14ac:dyDescent="0.2">
      <c r="A11" s="1131" t="s">
        <v>4690</v>
      </c>
      <c r="B11" s="1148" t="s">
        <v>5978</v>
      </c>
    </row>
    <row r="12" spans="1:3" ht="15" customHeight="1" x14ac:dyDescent="0.2">
      <c r="A12" s="1131" t="s">
        <v>4690</v>
      </c>
      <c r="B12" s="1148" t="s">
        <v>5039</v>
      </c>
    </row>
    <row r="13" spans="1:3" x14ac:dyDescent="0.2">
      <c r="A13" s="1131" t="s">
        <v>4690</v>
      </c>
      <c r="B13" s="1148" t="s">
        <v>5793</v>
      </c>
    </row>
    <row r="14" spans="1:3" ht="409.5" x14ac:dyDescent="0.2">
      <c r="B14" s="1148" t="s">
        <v>4800</v>
      </c>
      <c r="C14" s="1232" t="s">
        <v>6706</v>
      </c>
    </row>
    <row r="15" spans="1:3" x14ac:dyDescent="0.2">
      <c r="B15" s="1148" t="s">
        <v>5792</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Q12" sqref="Q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7169</v>
      </c>
      <c r="D5" s="19"/>
    </row>
    <row r="6" spans="2:4" x14ac:dyDescent="0.25">
      <c r="B6" s="17"/>
      <c r="C6" s="1237" t="s">
        <v>7214</v>
      </c>
      <c r="D6" s="19"/>
    </row>
    <row r="7" spans="2:4" x14ac:dyDescent="0.25">
      <c r="B7" s="17"/>
      <c r="C7" s="1238" t="s">
        <v>7218</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7170</v>
      </c>
      <c r="D14" s="19"/>
    </row>
    <row r="15" spans="2:4" ht="7.5" customHeight="1" x14ac:dyDescent="0.25">
      <c r="B15" s="17"/>
      <c r="C15" s="1164"/>
      <c r="D15" s="19"/>
    </row>
    <row r="16" spans="2:4" ht="135" x14ac:dyDescent="0.25">
      <c r="B16" s="17"/>
      <c r="C16" s="1164" t="s">
        <v>6496</v>
      </c>
      <c r="D16" s="19"/>
    </row>
    <row r="17" spans="2:4" ht="45" x14ac:dyDescent="0.25">
      <c r="B17" s="17"/>
      <c r="C17" s="1215" t="s">
        <v>6497</v>
      </c>
      <c r="D17" s="19"/>
    </row>
    <row r="18" spans="2:4" ht="150.75" thickBot="1" x14ac:dyDescent="0.3">
      <c r="B18" s="17"/>
      <c r="C18" s="1184" t="s">
        <v>6498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6489</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5969</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6487</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6482</v>
      </c>
      <c r="D258" s="19"/>
    </row>
    <row r="259" spans="2:4" x14ac:dyDescent="0.25">
      <c r="B259" s="17"/>
      <c r="C259" s="1276">
        <v>44652</v>
      </c>
      <c r="D259" s="19"/>
    </row>
    <row r="260" spans="2:4" x14ac:dyDescent="0.25">
      <c r="B260" s="17"/>
      <c r="C260" s="8"/>
      <c r="D260" s="19"/>
    </row>
    <row r="261" spans="2:4" x14ac:dyDescent="0.25">
      <c r="B261" s="17"/>
      <c r="C261" s="1180" t="s">
        <v>6486</v>
      </c>
      <c r="D261" s="19"/>
    </row>
    <row r="262" spans="2:4" x14ac:dyDescent="0.25">
      <c r="B262" s="17"/>
      <c r="C262" s="1277" t="s">
        <v>6488</v>
      </c>
      <c r="D262" s="19"/>
    </row>
    <row r="263" spans="2:4" x14ac:dyDescent="0.25">
      <c r="B263" s="17"/>
      <c r="C263" s="1164"/>
      <c r="D263" s="19"/>
    </row>
    <row r="264" spans="2:4" ht="45" x14ac:dyDescent="0.25">
      <c r="B264" s="17"/>
      <c r="C264" s="1164" t="s">
        <v>6485</v>
      </c>
      <c r="D264" s="19"/>
    </row>
    <row r="265" spans="2:4" x14ac:dyDescent="0.25">
      <c r="B265" s="17"/>
      <c r="C265" s="1164"/>
      <c r="D265" s="19"/>
    </row>
    <row r="266" spans="2:4" x14ac:dyDescent="0.25">
      <c r="B266" s="17"/>
      <c r="C266" s="1180" t="s">
        <v>6483</v>
      </c>
      <c r="D266" s="19"/>
    </row>
    <row r="267" spans="2:4" x14ac:dyDescent="0.25">
      <c r="B267" s="17"/>
      <c r="C267" s="1164"/>
      <c r="D267" s="19"/>
    </row>
    <row r="268" spans="2:4" ht="90" x14ac:dyDescent="0.25">
      <c r="B268" s="17"/>
      <c r="C268" s="1183" t="s">
        <v>6484</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2" t="s">
        <v>4921</v>
      </c>
      <c r="C2" s="1393"/>
      <c r="D2" s="1393"/>
      <c r="E2" s="1393"/>
      <c r="F2" s="1394"/>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2" t="s">
        <v>4920</v>
      </c>
      <c r="C17" s="1393"/>
      <c r="D17" s="1393"/>
      <c r="E17" s="1393"/>
      <c r="F17" s="1394"/>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6686</v>
      </c>
      <c r="C3" s="1134" t="s">
        <v>6686</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5999</v>
      </c>
      <c r="B6" s="1134" t="s">
        <v>6278</v>
      </c>
      <c r="C6" s="1134" t="s">
        <v>6278</v>
      </c>
      <c r="D6" s="1134" t="s">
        <v>6278</v>
      </c>
      <c r="E6" s="1134" t="s">
        <v>6234</v>
      </c>
    </row>
    <row r="7" spans="1:5" ht="30" x14ac:dyDescent="0.25">
      <c r="A7" s="1134" t="s">
        <v>6001</v>
      </c>
      <c r="B7" s="1134" t="s">
        <v>6279</v>
      </c>
      <c r="C7" s="1134" t="s">
        <v>6279</v>
      </c>
      <c r="D7" s="1134" t="s">
        <v>6279</v>
      </c>
      <c r="E7" s="1134" t="s">
        <v>6235</v>
      </c>
    </row>
    <row r="8" spans="1:5" x14ac:dyDescent="0.25">
      <c r="A8" s="1134" t="s">
        <v>6056</v>
      </c>
      <c r="D8" s="1134" t="s">
        <v>6285</v>
      </c>
      <c r="E8" s="1134" t="s">
        <v>6236</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6687</v>
      </c>
      <c r="C14" s="1134" t="s">
        <v>6687</v>
      </c>
    </row>
    <row r="15" spans="1:5" ht="30" x14ac:dyDescent="0.25">
      <c r="A15" s="1134" t="s">
        <v>2115</v>
      </c>
      <c r="B15" s="1134" t="s">
        <v>6687</v>
      </c>
      <c r="C15" s="1134" t="s">
        <v>6687</v>
      </c>
      <c r="E15" s="1134" t="s">
        <v>2679</v>
      </c>
    </row>
    <row r="16" spans="1:5" ht="60" x14ac:dyDescent="0.25">
      <c r="A16" s="1134" t="s">
        <v>1959</v>
      </c>
      <c r="B16" s="1134" t="s">
        <v>6688</v>
      </c>
      <c r="C16" s="1134" t="s">
        <v>6688</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5979</v>
      </c>
      <c r="B23" s="1134" t="s">
        <v>6280</v>
      </c>
      <c r="C23" s="1134" t="s">
        <v>6280</v>
      </c>
    </row>
    <row r="24" spans="1:5" ht="90" x14ac:dyDescent="0.25">
      <c r="A24" s="1134" t="s">
        <v>5980</v>
      </c>
      <c r="B24" s="1134" t="s">
        <v>1143</v>
      </c>
      <c r="C24" s="1134" t="s">
        <v>1143</v>
      </c>
      <c r="D24" s="1134" t="s">
        <v>6024</v>
      </c>
      <c r="E24" s="1134" t="s">
        <v>6237</v>
      </c>
    </row>
    <row r="25" spans="1:5" ht="105" x14ac:dyDescent="0.25">
      <c r="A25" s="1134" t="s">
        <v>5981</v>
      </c>
      <c r="B25" s="1134" t="s">
        <v>122</v>
      </c>
      <c r="C25" s="1134" t="s">
        <v>122</v>
      </c>
      <c r="D25" s="1134" t="s">
        <v>6025</v>
      </c>
      <c r="E25" s="1134" t="s">
        <v>6238</v>
      </c>
    </row>
    <row r="26" spans="1:5" ht="105" x14ac:dyDescent="0.25">
      <c r="A26" s="1134" t="s">
        <v>5982</v>
      </c>
      <c r="B26" s="1134" t="s">
        <v>1144</v>
      </c>
      <c r="C26" s="1134" t="s">
        <v>1144</v>
      </c>
      <c r="D26" s="1134" t="s">
        <v>6026</v>
      </c>
      <c r="E26" s="1134" t="s">
        <v>6239</v>
      </c>
    </row>
    <row r="27" spans="1:5" x14ac:dyDescent="0.25">
      <c r="A27" s="1134" t="s">
        <v>5983</v>
      </c>
      <c r="B27" s="1134" t="s">
        <v>1145</v>
      </c>
      <c r="C27" s="1134" t="s">
        <v>1145</v>
      </c>
      <c r="D27" s="1134" t="s">
        <v>6027</v>
      </c>
    </row>
    <row r="28" spans="1:5" x14ac:dyDescent="0.25">
      <c r="A28" s="1134" t="s">
        <v>5984</v>
      </c>
      <c r="B28" s="1134" t="s">
        <v>1146</v>
      </c>
      <c r="C28" s="1134" t="s">
        <v>1146</v>
      </c>
      <c r="D28" s="1134" t="s">
        <v>6028</v>
      </c>
    </row>
    <row r="29" spans="1:5" x14ac:dyDescent="0.25">
      <c r="A29" s="1134" t="s">
        <v>5985</v>
      </c>
      <c r="B29" s="1134" t="s">
        <v>1147</v>
      </c>
      <c r="C29" s="1134" t="s">
        <v>1147</v>
      </c>
      <c r="D29" s="1134" t="s">
        <v>6029</v>
      </c>
      <c r="E29" s="1134" t="s">
        <v>6240</v>
      </c>
    </row>
    <row r="30" spans="1:5" ht="135" x14ac:dyDescent="0.25">
      <c r="A30" s="1134" t="s">
        <v>5986</v>
      </c>
      <c r="B30" s="1134" t="s">
        <v>1148</v>
      </c>
      <c r="C30" s="1134" t="s">
        <v>1148</v>
      </c>
      <c r="D30" s="1134" t="s">
        <v>6030</v>
      </c>
      <c r="E30" s="1134" t="s">
        <v>6241</v>
      </c>
    </row>
    <row r="31" spans="1:5" ht="105" x14ac:dyDescent="0.25">
      <c r="A31" s="1134" t="s">
        <v>5987</v>
      </c>
      <c r="B31" s="1134" t="s">
        <v>1149</v>
      </c>
      <c r="C31" s="1134" t="s">
        <v>1149</v>
      </c>
      <c r="D31" s="1134" t="s">
        <v>6031</v>
      </c>
      <c r="E31" s="1134" t="s">
        <v>6242</v>
      </c>
    </row>
    <row r="32" spans="1:5" x14ac:dyDescent="0.25">
      <c r="A32" s="1134" t="s">
        <v>5988</v>
      </c>
      <c r="B32" s="1134" t="s">
        <v>6491</v>
      </c>
      <c r="C32" s="1134" t="s">
        <v>6491</v>
      </c>
    </row>
    <row r="33" spans="1:5" ht="90" x14ac:dyDescent="0.25">
      <c r="A33" s="1134" t="s">
        <v>5989</v>
      </c>
      <c r="B33" s="1134" t="s">
        <v>1185</v>
      </c>
      <c r="C33" s="1134" t="s">
        <v>1185</v>
      </c>
      <c r="D33" s="1134" t="s">
        <v>6040</v>
      </c>
      <c r="E33" s="1134" t="s">
        <v>6503</v>
      </c>
    </row>
    <row r="34" spans="1:5" ht="90" x14ac:dyDescent="0.25">
      <c r="A34" s="1134" t="s">
        <v>5990</v>
      </c>
      <c r="B34" s="1134" t="s">
        <v>6458</v>
      </c>
      <c r="C34" s="1134" t="s">
        <v>6458</v>
      </c>
      <c r="D34" s="1134" t="s">
        <v>6041</v>
      </c>
      <c r="E34" s="1134" t="s">
        <v>6243</v>
      </c>
    </row>
    <row r="35" spans="1:5" ht="75" x14ac:dyDescent="0.25">
      <c r="A35" s="1134" t="s">
        <v>5991</v>
      </c>
      <c r="B35" s="1134" t="s">
        <v>6459</v>
      </c>
      <c r="C35" s="1134" t="s">
        <v>6459</v>
      </c>
      <c r="D35" s="1134" t="s">
        <v>6042</v>
      </c>
      <c r="E35" s="1134" t="s">
        <v>6244</v>
      </c>
    </row>
    <row r="36" spans="1:5" ht="90" x14ac:dyDescent="0.25">
      <c r="A36" s="1134" t="s">
        <v>5992</v>
      </c>
      <c r="B36" s="1134" t="s">
        <v>93</v>
      </c>
      <c r="C36" s="1134" t="s">
        <v>93</v>
      </c>
      <c r="D36" s="1134" t="s">
        <v>6043</v>
      </c>
      <c r="E36" s="1134" t="s">
        <v>6245</v>
      </c>
    </row>
    <row r="37" spans="1:5" ht="90" x14ac:dyDescent="0.25">
      <c r="A37" s="1134" t="s">
        <v>5993</v>
      </c>
      <c r="B37" s="1134" t="s">
        <v>6460</v>
      </c>
      <c r="C37" s="1134" t="s">
        <v>6460</v>
      </c>
      <c r="D37" s="1134" t="s">
        <v>6044</v>
      </c>
      <c r="E37" s="1134" t="s">
        <v>6246</v>
      </c>
    </row>
    <row r="38" spans="1:5" ht="75" x14ac:dyDescent="0.25">
      <c r="A38" s="1134" t="s">
        <v>5994</v>
      </c>
      <c r="B38" s="1134" t="s">
        <v>6461</v>
      </c>
      <c r="C38" s="1134" t="s">
        <v>6461</v>
      </c>
      <c r="D38" s="1134" t="s">
        <v>6045</v>
      </c>
      <c r="E38" s="1134" t="s">
        <v>6247</v>
      </c>
    </row>
    <row r="39" spans="1:5" ht="150" x14ac:dyDescent="0.25">
      <c r="A39" s="1134" t="s">
        <v>5995</v>
      </c>
      <c r="B39" s="1134" t="s">
        <v>6462</v>
      </c>
      <c r="C39" s="1134" t="s">
        <v>6462</v>
      </c>
      <c r="D39" s="1134" t="s">
        <v>6046</v>
      </c>
      <c r="E39" s="1134" t="s">
        <v>6248</v>
      </c>
    </row>
    <row r="40" spans="1:5" ht="75" x14ac:dyDescent="0.25">
      <c r="A40" s="1134" t="s">
        <v>5996</v>
      </c>
      <c r="B40" s="1269" t="s">
        <v>6463</v>
      </c>
      <c r="C40" s="1269" t="s">
        <v>6463</v>
      </c>
      <c r="D40" s="1269" t="s">
        <v>6047</v>
      </c>
      <c r="E40" s="1134" t="s">
        <v>6249</v>
      </c>
    </row>
    <row r="41" spans="1:5" ht="75" x14ac:dyDescent="0.25">
      <c r="A41" s="1134" t="s">
        <v>5997</v>
      </c>
      <c r="B41" s="1269" t="s">
        <v>6464</v>
      </c>
      <c r="C41" s="1269" t="s">
        <v>6464</v>
      </c>
      <c r="D41" s="1269" t="s">
        <v>6048</v>
      </c>
      <c r="E41" s="1134" t="s">
        <v>6250</v>
      </c>
    </row>
    <row r="42" spans="1:5" x14ac:dyDescent="0.25">
      <c r="A42" s="1134" t="s">
        <v>6004</v>
      </c>
      <c r="B42" s="1134" t="s">
        <v>2902</v>
      </c>
      <c r="C42" s="1134" t="s">
        <v>2902</v>
      </c>
    </row>
    <row r="43" spans="1:5" ht="45" x14ac:dyDescent="0.25">
      <c r="A43" s="1134" t="s">
        <v>1864</v>
      </c>
      <c r="B43" s="1134" t="s">
        <v>6504</v>
      </c>
      <c r="C43" s="1134" t="s">
        <v>6504</v>
      </c>
      <c r="D43" s="1134" t="s">
        <v>2708</v>
      </c>
      <c r="E43" s="1134" t="s">
        <v>2709</v>
      </c>
    </row>
    <row r="44" spans="1:5" ht="150" x14ac:dyDescent="0.25">
      <c r="A44" s="1134" t="s">
        <v>6006</v>
      </c>
      <c r="B44" s="1134" t="s">
        <v>6505</v>
      </c>
      <c r="C44" s="1134" t="s">
        <v>6505</v>
      </c>
      <c r="D44" s="1134" t="s">
        <v>6277</v>
      </c>
      <c r="E44" s="1134" t="s">
        <v>6251</v>
      </c>
    </row>
    <row r="45" spans="1:5" ht="75" x14ac:dyDescent="0.25">
      <c r="A45" s="1134" t="s">
        <v>6032</v>
      </c>
      <c r="B45" s="1134" t="s">
        <v>6466</v>
      </c>
      <c r="C45" s="1134" t="s">
        <v>6466</v>
      </c>
      <c r="D45" s="1134" t="s">
        <v>6281</v>
      </c>
      <c r="E45" s="1134" t="s">
        <v>6252</v>
      </c>
    </row>
    <row r="46" spans="1:5" ht="75" x14ac:dyDescent="0.25">
      <c r="A46" s="1134" t="s">
        <v>6033</v>
      </c>
      <c r="B46" s="1134" t="s">
        <v>6467</v>
      </c>
      <c r="C46" s="1134" t="s">
        <v>6467</v>
      </c>
      <c r="D46" s="1134" t="s">
        <v>6282</v>
      </c>
      <c r="E46" s="1134" t="s">
        <v>6253</v>
      </c>
    </row>
    <row r="47" spans="1:5" ht="75" x14ac:dyDescent="0.25">
      <c r="A47" s="1134" t="s">
        <v>6034</v>
      </c>
      <c r="B47" s="1134" t="s">
        <v>6468</v>
      </c>
      <c r="C47" s="1134" t="s">
        <v>6468</v>
      </c>
      <c r="D47" s="1134" t="s">
        <v>6283</v>
      </c>
      <c r="E47" s="1134" t="s">
        <v>6254</v>
      </c>
    </row>
    <row r="48" spans="1:5" ht="75" x14ac:dyDescent="0.25">
      <c r="A48" s="1134" t="s">
        <v>6035</v>
      </c>
      <c r="B48" s="1134" t="s">
        <v>6469</v>
      </c>
      <c r="C48" s="1134" t="s">
        <v>6469</v>
      </c>
      <c r="D48" s="1134" t="s">
        <v>6284</v>
      </c>
      <c r="E48" s="1134" t="s">
        <v>6255</v>
      </c>
    </row>
    <row r="49" spans="1:5" x14ac:dyDescent="0.25">
      <c r="A49" s="1134" t="s">
        <v>6005</v>
      </c>
      <c r="B49" s="1134" t="s">
        <v>6506</v>
      </c>
      <c r="C49" s="1134" t="s">
        <v>6506</v>
      </c>
    </row>
    <row r="50" spans="1:5" ht="75" x14ac:dyDescent="0.25">
      <c r="A50" s="1134" t="s">
        <v>6049</v>
      </c>
      <c r="B50" s="1269" t="s">
        <v>6493</v>
      </c>
      <c r="C50" s="1269" t="s">
        <v>6061</v>
      </c>
      <c r="D50" s="1269" t="s">
        <v>6007</v>
      </c>
      <c r="E50" s="1134" t="s">
        <v>6256</v>
      </c>
    </row>
    <row r="51" spans="1:5" ht="135" x14ac:dyDescent="0.25">
      <c r="A51" s="1134" t="s">
        <v>6050</v>
      </c>
      <c r="B51" s="1269" t="s">
        <v>6494</v>
      </c>
      <c r="C51" s="1269" t="s">
        <v>6060</v>
      </c>
      <c r="D51" s="1269" t="s">
        <v>6008</v>
      </c>
      <c r="E51" s="1134" t="s">
        <v>6257</v>
      </c>
    </row>
    <row r="52" spans="1:5" ht="75" x14ac:dyDescent="0.25">
      <c r="A52" s="1134" t="s">
        <v>6059</v>
      </c>
      <c r="B52" s="1269" t="s">
        <v>6495</v>
      </c>
      <c r="C52" s="1269" t="s">
        <v>1392</v>
      </c>
      <c r="D52" s="1269" t="s">
        <v>6062</v>
      </c>
      <c r="E52" s="1134" t="s">
        <v>6258</v>
      </c>
    </row>
    <row r="53" spans="1:5" ht="120" x14ac:dyDescent="0.25">
      <c r="A53" s="1134" t="s">
        <v>6036</v>
      </c>
      <c r="B53" s="1269" t="s">
        <v>6465</v>
      </c>
      <c r="C53" s="1269" t="s">
        <v>6465</v>
      </c>
      <c r="D53" s="1269" t="s">
        <v>6039</v>
      </c>
      <c r="E53" s="1134" t="s">
        <v>6226</v>
      </c>
    </row>
    <row r="54" spans="1:5" ht="165" x14ac:dyDescent="0.25">
      <c r="A54" s="1134" t="s">
        <v>6037</v>
      </c>
      <c r="B54" s="1269" t="s">
        <v>6457</v>
      </c>
      <c r="C54" s="1269" t="s">
        <v>6457</v>
      </c>
      <c r="D54" s="1269" t="s">
        <v>6038</v>
      </c>
      <c r="E54" s="1134" t="s">
        <v>6259</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6507</v>
      </c>
      <c r="C62" s="1134" t="s">
        <v>6507</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5884</v>
      </c>
      <c r="B154" s="1134" t="s">
        <v>1766</v>
      </c>
      <c r="C154" s="1134" t="s">
        <v>1766</v>
      </c>
    </row>
    <row r="155" spans="1:5" ht="30" x14ac:dyDescent="0.25">
      <c r="A155" s="1134" t="s">
        <v>5885</v>
      </c>
      <c r="B155" s="1134" t="s">
        <v>5089</v>
      </c>
      <c r="C155" s="1134" t="s">
        <v>5889</v>
      </c>
      <c r="D155" s="1134" t="s">
        <v>5889</v>
      </c>
      <c r="E155" s="1134" t="s">
        <v>5890</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5904</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5905</v>
      </c>
      <c r="D194" s="1134" t="s">
        <v>5930</v>
      </c>
      <c r="E194" s="1134" t="s">
        <v>5965</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5920</v>
      </c>
      <c r="D208" s="1134" t="s">
        <v>5931</v>
      </c>
      <c r="E208" s="1134" t="s">
        <v>5965</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5910</v>
      </c>
      <c r="D213" s="1134" t="s">
        <v>5932</v>
      </c>
      <c r="E213" s="1134" t="s">
        <v>5965</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5908</v>
      </c>
      <c r="D216" s="1134" t="s">
        <v>5933</v>
      </c>
      <c r="E216" s="1134" t="s">
        <v>5965</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5879</v>
      </c>
      <c r="B223" s="1134" t="s">
        <v>5888</v>
      </c>
      <c r="C223" s="1134" t="s">
        <v>5888</v>
      </c>
      <c r="D223" s="1134" t="s">
        <v>5888</v>
      </c>
      <c r="E223" s="1134" t="s">
        <v>5891</v>
      </c>
    </row>
    <row r="224" spans="1:5" ht="405" x14ac:dyDescent="0.25">
      <c r="A224" s="1134" t="s">
        <v>1876</v>
      </c>
      <c r="B224" s="1134" t="s">
        <v>2660</v>
      </c>
      <c r="C224" s="1134" t="s">
        <v>2913</v>
      </c>
      <c r="D224" s="1134" t="s">
        <v>2914</v>
      </c>
      <c r="E224" s="1134" t="s">
        <v>3100</v>
      </c>
    </row>
    <row r="225" spans="1:5" x14ac:dyDescent="0.25">
      <c r="A225" s="1134" t="s">
        <v>2462</v>
      </c>
      <c r="B225" s="1134" t="s">
        <v>6510</v>
      </c>
      <c r="C225" s="1134" t="s">
        <v>2915</v>
      </c>
      <c r="D225" s="1134" t="s">
        <v>6088</v>
      </c>
    </row>
    <row r="226" spans="1:5" x14ac:dyDescent="0.25">
      <c r="A226" s="1134" t="s">
        <v>2463</v>
      </c>
      <c r="B226" s="1134" t="s">
        <v>6511</v>
      </c>
      <c r="C226" s="1134" t="s">
        <v>2916</v>
      </c>
      <c r="D226" s="1134" t="s">
        <v>6089</v>
      </c>
    </row>
    <row r="227" spans="1:5" x14ac:dyDescent="0.25">
      <c r="A227" s="1134" t="s">
        <v>2464</v>
      </c>
      <c r="B227" s="1134" t="s">
        <v>2838</v>
      </c>
      <c r="C227" s="1134" t="s">
        <v>6513</v>
      </c>
      <c r="D227" s="1134" t="s">
        <v>6090</v>
      </c>
    </row>
    <row r="228" spans="1:5" x14ac:dyDescent="0.25">
      <c r="A228" s="1134" t="s">
        <v>2465</v>
      </c>
      <c r="B228" s="1134" t="s">
        <v>2836</v>
      </c>
      <c r="C228" s="1134" t="s">
        <v>6514</v>
      </c>
      <c r="D228" s="1134" t="s">
        <v>6091</v>
      </c>
    </row>
    <row r="229" spans="1:5" x14ac:dyDescent="0.25">
      <c r="A229" s="1134" t="s">
        <v>2466</v>
      </c>
      <c r="B229" s="1134" t="s">
        <v>6512</v>
      </c>
      <c r="C229" s="1134" t="s">
        <v>6515</v>
      </c>
      <c r="D229" s="1134" t="s">
        <v>6092</v>
      </c>
    </row>
    <row r="230" spans="1:5" ht="30" x14ac:dyDescent="0.25">
      <c r="A230" s="1134" t="s">
        <v>1894</v>
      </c>
      <c r="B230" s="1134" t="s">
        <v>2435</v>
      </c>
      <c r="C230" s="1134" t="s">
        <v>6516</v>
      </c>
      <c r="D230" s="1134" t="s">
        <v>2917</v>
      </c>
      <c r="E230" s="1134" t="s">
        <v>2918</v>
      </c>
    </row>
    <row r="231" spans="1:5" ht="30" x14ac:dyDescent="0.25">
      <c r="A231" s="1134" t="s">
        <v>6097</v>
      </c>
      <c r="B231" s="1134" t="s">
        <v>6473</v>
      </c>
      <c r="C231" s="1134" t="s">
        <v>6473</v>
      </c>
      <c r="D231" s="1134" t="s">
        <v>6116</v>
      </c>
      <c r="E231" s="1134" t="s">
        <v>6260</v>
      </c>
    </row>
    <row r="232" spans="1:5" ht="30" x14ac:dyDescent="0.25">
      <c r="A232" s="1134" t="s">
        <v>6098</v>
      </c>
      <c r="B232" s="1134" t="s">
        <v>6474</v>
      </c>
      <c r="C232" s="1134" t="s">
        <v>6474</v>
      </c>
      <c r="D232" s="1134" t="s">
        <v>6117</v>
      </c>
      <c r="E232" s="1134" t="s">
        <v>6261</v>
      </c>
    </row>
    <row r="233" spans="1:5" ht="30" x14ac:dyDescent="0.25">
      <c r="A233" s="1134" t="s">
        <v>6099</v>
      </c>
      <c r="B233" s="1134" t="s">
        <v>6475</v>
      </c>
      <c r="C233" s="1134" t="s">
        <v>6475</v>
      </c>
      <c r="D233" s="1134" t="s">
        <v>6118</v>
      </c>
      <c r="E233" s="1134" t="s">
        <v>6262</v>
      </c>
    </row>
    <row r="234" spans="1:5" ht="30" x14ac:dyDescent="0.25">
      <c r="A234" s="1134" t="s">
        <v>6100</v>
      </c>
      <c r="B234" s="1134" t="s">
        <v>6476</v>
      </c>
      <c r="C234" s="1134" t="s">
        <v>6476</v>
      </c>
      <c r="D234" s="1134" t="s">
        <v>6119</v>
      </c>
      <c r="E234" s="1134" t="s">
        <v>6263</v>
      </c>
    </row>
    <row r="235" spans="1:5" ht="30" x14ac:dyDescent="0.25">
      <c r="A235" s="1134" t="s">
        <v>6101</v>
      </c>
      <c r="B235" s="1134" t="s">
        <v>6477</v>
      </c>
      <c r="C235" s="1134" t="s">
        <v>6477</v>
      </c>
      <c r="D235" s="1134" t="s">
        <v>6120</v>
      </c>
      <c r="E235" s="1134" t="s">
        <v>6264</v>
      </c>
    </row>
    <row r="236" spans="1:5" ht="30" x14ac:dyDescent="0.25">
      <c r="A236" s="1134" t="s">
        <v>6102</v>
      </c>
      <c r="B236" s="1134" t="s">
        <v>6478</v>
      </c>
      <c r="C236" s="1134" t="s">
        <v>6478</v>
      </c>
      <c r="D236" s="1134" t="s">
        <v>6121</v>
      </c>
      <c r="E236" s="1134" t="s">
        <v>6265</v>
      </c>
    </row>
    <row r="237" spans="1:5" ht="30" x14ac:dyDescent="0.25">
      <c r="A237" s="1134" t="s">
        <v>6103</v>
      </c>
      <c r="B237" s="1134" t="s">
        <v>6479</v>
      </c>
      <c r="C237" s="1134" t="s">
        <v>6479</v>
      </c>
      <c r="D237" s="1134" t="s">
        <v>6122</v>
      </c>
      <c r="E237" s="1134" t="s">
        <v>6266</v>
      </c>
    </row>
    <row r="238" spans="1:5" ht="30" x14ac:dyDescent="0.25">
      <c r="A238" s="1134" t="s">
        <v>6104</v>
      </c>
      <c r="B238" s="1134" t="s">
        <v>6480</v>
      </c>
      <c r="C238" s="1134" t="s">
        <v>6480</v>
      </c>
      <c r="D238" s="1134" t="s">
        <v>6123</v>
      </c>
      <c r="E238" s="1134" t="s">
        <v>6267</v>
      </c>
    </row>
    <row r="239" spans="1:5" ht="30" x14ac:dyDescent="0.25">
      <c r="A239" s="1134" t="s">
        <v>6105</v>
      </c>
      <c r="B239" s="1134" t="s">
        <v>6481</v>
      </c>
      <c r="C239" s="1134" t="s">
        <v>6481</v>
      </c>
      <c r="D239" s="1134" t="s">
        <v>6124</v>
      </c>
      <c r="E239" s="1134" t="s">
        <v>6268</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6627</v>
      </c>
      <c r="B244" s="1134" t="s">
        <v>6628</v>
      </c>
      <c r="C244" s="1134" t="s">
        <v>6628</v>
      </c>
      <c r="D244" s="1134" t="s">
        <v>6628</v>
      </c>
    </row>
    <row r="245" spans="1:5" ht="165" x14ac:dyDescent="0.25">
      <c r="A245" s="1134" t="s">
        <v>6630</v>
      </c>
      <c r="B245" s="1134" t="s">
        <v>6634</v>
      </c>
      <c r="C245" s="1134" t="s">
        <v>6634</v>
      </c>
      <c r="D245" s="1134" t="s">
        <v>6642</v>
      </c>
      <c r="E245" s="1134" t="s">
        <v>6643</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5912</v>
      </c>
      <c r="D248" s="1134" t="s">
        <v>5934</v>
      </c>
      <c r="E248" s="1134" t="s">
        <v>5965</v>
      </c>
    </row>
    <row r="249" spans="1:5" x14ac:dyDescent="0.25">
      <c r="A249" s="1134" t="s">
        <v>1889</v>
      </c>
      <c r="B249" s="1134" t="s">
        <v>2927</v>
      </c>
      <c r="C249" s="1134" t="s">
        <v>2927</v>
      </c>
      <c r="D249" s="1134" t="s">
        <v>2927</v>
      </c>
      <c r="E249" s="1134" t="s">
        <v>2928</v>
      </c>
    </row>
    <row r="250" spans="1:5" ht="45" x14ac:dyDescent="0.25">
      <c r="A250" s="1134" t="s">
        <v>5914</v>
      </c>
      <c r="D250" s="1134" t="s">
        <v>5935</v>
      </c>
      <c r="E250" s="1134" t="s">
        <v>5965</v>
      </c>
    </row>
    <row r="251" spans="1:5" x14ac:dyDescent="0.25">
      <c r="A251" s="1134" t="s">
        <v>1890</v>
      </c>
      <c r="B251" s="1134" t="s">
        <v>2929</v>
      </c>
      <c r="C251" s="1134" t="s">
        <v>2929</v>
      </c>
      <c r="D251" s="1134" t="s">
        <v>2929</v>
      </c>
      <c r="E251" s="1134" t="s">
        <v>2930</v>
      </c>
    </row>
    <row r="252" spans="1:5" ht="45" x14ac:dyDescent="0.25">
      <c r="A252" s="1134" t="s">
        <v>5916</v>
      </c>
      <c r="D252" s="1134" t="s">
        <v>5936</v>
      </c>
      <c r="E252" s="1134" t="s">
        <v>5965</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6214</v>
      </c>
      <c r="B255" s="1134" t="s">
        <v>6273</v>
      </c>
      <c r="C255" s="1134" t="s">
        <v>6273</v>
      </c>
      <c r="D255" s="1134" t="s">
        <v>6210</v>
      </c>
      <c r="E255" s="1134" t="s">
        <v>6269</v>
      </c>
    </row>
    <row r="256" spans="1:5" ht="30" x14ac:dyDescent="0.25">
      <c r="A256" s="1134" t="s">
        <v>6215</v>
      </c>
      <c r="B256" s="1134" t="s">
        <v>6274</v>
      </c>
      <c r="C256" s="1134" t="s">
        <v>6274</v>
      </c>
      <c r="D256" s="1134" t="s">
        <v>6211</v>
      </c>
      <c r="E256" s="1134" t="s">
        <v>6270</v>
      </c>
    </row>
    <row r="257" spans="1:5" x14ac:dyDescent="0.25">
      <c r="A257" s="1134" t="s">
        <v>6216</v>
      </c>
      <c r="B257" s="1134" t="s">
        <v>6275</v>
      </c>
      <c r="C257" s="1134" t="s">
        <v>6275</v>
      </c>
      <c r="D257" s="1134" t="s">
        <v>6212</v>
      </c>
      <c r="E257" s="1134" t="s">
        <v>6271</v>
      </c>
    </row>
    <row r="258" spans="1:5" ht="30" x14ac:dyDescent="0.25">
      <c r="A258" s="1134" t="s">
        <v>6217</v>
      </c>
      <c r="B258" s="1134" t="s">
        <v>6276</v>
      </c>
      <c r="C258" s="1134" t="s">
        <v>6276</v>
      </c>
      <c r="D258" s="1134" t="s">
        <v>6213</v>
      </c>
      <c r="E258" s="1134" t="s">
        <v>6272</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5918</v>
      </c>
      <c r="D272" s="1134" t="s">
        <v>5937</v>
      </c>
      <c r="E272" s="1134" t="s">
        <v>5965</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5763</v>
      </c>
      <c r="B307" s="1134" t="s">
        <v>5772</v>
      </c>
      <c r="C307" s="1134" t="s">
        <v>5772</v>
      </c>
    </row>
    <row r="308" spans="1:5" ht="30" x14ac:dyDescent="0.25">
      <c r="A308" s="1134" t="s">
        <v>5765</v>
      </c>
      <c r="B308" s="1134" t="s">
        <v>5776</v>
      </c>
      <c r="C308" s="1134" t="s">
        <v>5776</v>
      </c>
      <c r="D308" s="1134" t="s">
        <v>5776</v>
      </c>
      <c r="E308" s="1134" t="s">
        <v>5783</v>
      </c>
    </row>
    <row r="309" spans="1:5" ht="45" x14ac:dyDescent="0.25">
      <c r="A309" s="1134" t="s">
        <v>5766</v>
      </c>
      <c r="B309" s="1134" t="s">
        <v>5782</v>
      </c>
      <c r="C309" s="1134" t="s">
        <v>5782</v>
      </c>
      <c r="D309" s="1134" t="s">
        <v>5782</v>
      </c>
      <c r="E309" s="1134" t="s">
        <v>5787</v>
      </c>
    </row>
    <row r="310" spans="1:5" x14ac:dyDescent="0.25">
      <c r="A310" s="1134" t="s">
        <v>5798</v>
      </c>
      <c r="B310" s="1134" t="s">
        <v>5826</v>
      </c>
      <c r="C310" s="1134" t="s">
        <v>5826</v>
      </c>
    </row>
    <row r="311" spans="1:5" ht="30" x14ac:dyDescent="0.25">
      <c r="A311" s="1134" t="s">
        <v>5809</v>
      </c>
      <c r="B311" s="1134" t="s">
        <v>5827</v>
      </c>
      <c r="C311" s="1134" t="s">
        <v>5827</v>
      </c>
      <c r="D311" s="1134" t="s">
        <v>5832</v>
      </c>
      <c r="E311" s="1134" t="s">
        <v>5834</v>
      </c>
    </row>
    <row r="312" spans="1:5" ht="30" x14ac:dyDescent="0.25">
      <c r="A312" s="1134" t="s">
        <v>5810</v>
      </c>
      <c r="B312" s="1134" t="s">
        <v>5828</v>
      </c>
      <c r="C312" s="1134" t="s">
        <v>5828</v>
      </c>
      <c r="D312" s="1134" t="s">
        <v>5828</v>
      </c>
      <c r="E312" s="1134" t="s">
        <v>5835</v>
      </c>
    </row>
    <row r="313" spans="1:5" ht="30" x14ac:dyDescent="0.25">
      <c r="A313" s="1134" t="s">
        <v>5806</v>
      </c>
      <c r="B313" s="1134" t="s">
        <v>5827</v>
      </c>
      <c r="C313" s="1134" t="s">
        <v>5827</v>
      </c>
      <c r="D313" s="1134" t="s">
        <v>5832</v>
      </c>
      <c r="E313" s="1134" t="s">
        <v>5834</v>
      </c>
    </row>
    <row r="314" spans="1:5" x14ac:dyDescent="0.25">
      <c r="A314" s="1134" t="s">
        <v>5807</v>
      </c>
      <c r="B314" s="1134" t="s">
        <v>5829</v>
      </c>
      <c r="C314" s="1134" t="s">
        <v>5829</v>
      </c>
    </row>
    <row r="315" spans="1:5" x14ac:dyDescent="0.25">
      <c r="A315" s="1134" t="s">
        <v>5803</v>
      </c>
      <c r="D315" s="1134" t="s">
        <v>5833</v>
      </c>
      <c r="E315" s="1134" t="s">
        <v>5836</v>
      </c>
    </row>
    <row r="316" spans="1:5" ht="30" x14ac:dyDescent="0.25">
      <c r="A316" s="1134" t="s">
        <v>5813</v>
      </c>
      <c r="B316" s="1134" t="s">
        <v>2815</v>
      </c>
      <c r="C316" s="1134" t="s">
        <v>2815</v>
      </c>
      <c r="D316" s="1134" t="s">
        <v>2815</v>
      </c>
      <c r="E316" s="1134" t="s">
        <v>5837</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6618</v>
      </c>
      <c r="B328" s="1134" t="s">
        <v>6635</v>
      </c>
      <c r="C328" s="1134" t="s">
        <v>6635</v>
      </c>
    </row>
    <row r="329" spans="1:5" ht="60" x14ac:dyDescent="0.25">
      <c r="A329" s="1134" t="s">
        <v>6608</v>
      </c>
      <c r="B329" s="1134" t="s">
        <v>4954</v>
      </c>
      <c r="C329" s="1134" t="s">
        <v>4954</v>
      </c>
      <c r="D329" s="1134" t="s">
        <v>6638</v>
      </c>
      <c r="E329" s="1134" t="s">
        <v>6644</v>
      </c>
    </row>
    <row r="330" spans="1:5" ht="60" x14ac:dyDescent="0.25">
      <c r="A330" s="1134" t="s">
        <v>6609</v>
      </c>
      <c r="B330" s="1134" t="s">
        <v>6636</v>
      </c>
      <c r="C330" s="1134" t="s">
        <v>6636</v>
      </c>
      <c r="D330" s="1134" t="s">
        <v>6639</v>
      </c>
      <c r="E330" s="1134" t="s">
        <v>6645</v>
      </c>
    </row>
    <row r="331" spans="1:5" ht="90" x14ac:dyDescent="0.25">
      <c r="A331" s="1134" t="s">
        <v>6624</v>
      </c>
      <c r="B331" s="1134" t="s">
        <v>6637</v>
      </c>
      <c r="C331" s="1134" t="s">
        <v>6637</v>
      </c>
      <c r="D331" s="1134" t="s">
        <v>6640</v>
      </c>
      <c r="E331" s="1134" t="s">
        <v>6646</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6508</v>
      </c>
      <c r="C355" s="1134" t="s">
        <v>6508</v>
      </c>
      <c r="D355" s="1134" t="s">
        <v>6508</v>
      </c>
      <c r="E355" s="1134" t="s">
        <v>2997</v>
      </c>
    </row>
    <row r="356" spans="1:5" ht="75" x14ac:dyDescent="0.25">
      <c r="A356" s="1134" t="s">
        <v>2336</v>
      </c>
      <c r="B356" s="1134" t="s">
        <v>6509</v>
      </c>
      <c r="C356" s="1134" t="s">
        <v>6509</v>
      </c>
      <c r="D356" s="1134" t="s">
        <v>6509</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7208</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6625</v>
      </c>
      <c r="D466" s="1134" t="s">
        <v>6641</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5757</v>
      </c>
      <c r="D479" s="1134" t="s">
        <v>5759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5826</v>
      </c>
      <c r="C513" s="1134" t="s">
        <v>5826</v>
      </c>
    </row>
    <row r="514" spans="1:3" x14ac:dyDescent="0.25">
      <c r="A514" s="1134" t="s">
        <v>2585</v>
      </c>
      <c r="B514" s="1134" t="s">
        <v>1752</v>
      </c>
      <c r="C514" s="1134" t="s">
        <v>1752</v>
      </c>
    </row>
    <row r="515" spans="1:3" x14ac:dyDescent="0.25">
      <c r="A515" s="1134" t="s">
        <v>5816</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5824</v>
      </c>
      <c r="B525" s="1134" t="s">
        <v>5830</v>
      </c>
      <c r="C525" s="1134" t="s">
        <v>5830</v>
      </c>
    </row>
    <row r="526" spans="1:3" x14ac:dyDescent="0.25">
      <c r="A526" s="1134" t="s">
        <v>5825</v>
      </c>
      <c r="B526" s="1134" t="s">
        <v>5831</v>
      </c>
      <c r="C526" s="1134" t="s">
        <v>5831</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7210</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5999</v>
      </c>
      <c r="B6" s="1134" t="s">
        <v>6000</v>
      </c>
      <c r="C6" s="1134" t="s">
        <v>6000</v>
      </c>
      <c r="D6" s="1134" t="s">
        <v>6000</v>
      </c>
      <c r="E6" s="1134" t="s">
        <v>6055</v>
      </c>
    </row>
    <row r="7" spans="1:5" ht="30" x14ac:dyDescent="0.25">
      <c r="A7" s="1134" t="s">
        <v>6001</v>
      </c>
      <c r="B7" s="1134" t="s">
        <v>6002</v>
      </c>
      <c r="C7" s="1134" t="s">
        <v>6002</v>
      </c>
      <c r="D7" s="1134" t="s">
        <v>6002</v>
      </c>
      <c r="E7" s="1134" t="s">
        <v>6054</v>
      </c>
    </row>
    <row r="8" spans="1:5" x14ac:dyDescent="0.25">
      <c r="A8" s="1134" t="s">
        <v>6056</v>
      </c>
      <c r="D8" s="1134" t="s">
        <v>6057</v>
      </c>
      <c r="E8" s="1134" t="s">
        <v>6058</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6052</v>
      </c>
      <c r="C16" s="1134" t="s">
        <v>6052</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5979</v>
      </c>
      <c r="B23" s="1134" t="s">
        <v>6053</v>
      </c>
      <c r="C23" s="1134" t="s">
        <v>6053</v>
      </c>
    </row>
    <row r="24" spans="1:5" ht="60" x14ac:dyDescent="0.25">
      <c r="A24" s="1134" t="s">
        <v>5980</v>
      </c>
      <c r="B24" s="1134" t="s">
        <v>1143</v>
      </c>
      <c r="C24" s="1134" t="s">
        <v>1143</v>
      </c>
      <c r="D24" s="1134" t="s">
        <v>6024</v>
      </c>
      <c r="E24" s="1134" t="s">
        <v>6011</v>
      </c>
    </row>
    <row r="25" spans="1:5" ht="75" x14ac:dyDescent="0.25">
      <c r="A25" s="1134" t="s">
        <v>5981</v>
      </c>
      <c r="B25" s="1134" t="s">
        <v>122</v>
      </c>
      <c r="C25" s="1134" t="s">
        <v>122</v>
      </c>
      <c r="D25" s="1134" t="s">
        <v>6025</v>
      </c>
      <c r="E25" s="1134" t="s">
        <v>6012</v>
      </c>
    </row>
    <row r="26" spans="1:5" ht="75" x14ac:dyDescent="0.25">
      <c r="A26" s="1134" t="s">
        <v>5982</v>
      </c>
      <c r="B26" s="1134" t="s">
        <v>1144</v>
      </c>
      <c r="C26" s="1134" t="s">
        <v>1144</v>
      </c>
      <c r="D26" s="1134" t="s">
        <v>6026</v>
      </c>
      <c r="E26" s="1134" t="s">
        <v>6013</v>
      </c>
    </row>
    <row r="27" spans="1:5" ht="75" x14ac:dyDescent="0.25">
      <c r="A27" s="1134" t="s">
        <v>5983</v>
      </c>
      <c r="B27" s="1134" t="s">
        <v>1145</v>
      </c>
      <c r="C27" s="1134" t="s">
        <v>1145</v>
      </c>
      <c r="D27" s="1134" t="s">
        <v>6027</v>
      </c>
      <c r="E27" s="1134" t="s">
        <v>6014</v>
      </c>
    </row>
    <row r="28" spans="1:5" ht="75" x14ac:dyDescent="0.25">
      <c r="A28" s="1134" t="s">
        <v>5984</v>
      </c>
      <c r="B28" s="1134" t="s">
        <v>1146</v>
      </c>
      <c r="C28" s="1134" t="s">
        <v>1146</v>
      </c>
      <c r="D28" s="1134" t="s">
        <v>6028</v>
      </c>
      <c r="E28" s="1134" t="s">
        <v>6286</v>
      </c>
    </row>
    <row r="29" spans="1:5" ht="75" x14ac:dyDescent="0.25">
      <c r="A29" s="1134" t="s">
        <v>5985</v>
      </c>
      <c r="B29" s="1134" t="s">
        <v>1147</v>
      </c>
      <c r="C29" s="1134" t="s">
        <v>1147</v>
      </c>
      <c r="D29" s="1134" t="s">
        <v>6029</v>
      </c>
      <c r="E29" s="1134" t="s">
        <v>6287</v>
      </c>
    </row>
    <row r="30" spans="1:5" ht="105" x14ac:dyDescent="0.25">
      <c r="A30" s="1134" t="s">
        <v>5986</v>
      </c>
      <c r="B30" s="1134" t="s">
        <v>1148</v>
      </c>
      <c r="C30" s="1134" t="s">
        <v>1148</v>
      </c>
      <c r="D30" s="1134" t="s">
        <v>6030</v>
      </c>
      <c r="E30" s="1134" t="s">
        <v>6288</v>
      </c>
    </row>
    <row r="31" spans="1:5" ht="75" x14ac:dyDescent="0.25">
      <c r="A31" s="1134" t="s">
        <v>5987</v>
      </c>
      <c r="B31" s="1134" t="s">
        <v>1149</v>
      </c>
      <c r="C31" s="1134" t="s">
        <v>1149</v>
      </c>
      <c r="D31" s="1134" t="s">
        <v>6031</v>
      </c>
      <c r="E31" s="1134" t="s">
        <v>6289</v>
      </c>
    </row>
    <row r="32" spans="1:5" x14ac:dyDescent="0.25">
      <c r="A32" s="1134" t="s">
        <v>5988</v>
      </c>
      <c r="B32" s="1134" t="s">
        <v>6491</v>
      </c>
      <c r="C32" s="1134" t="s">
        <v>6491</v>
      </c>
    </row>
    <row r="33" spans="1:5" ht="75" x14ac:dyDescent="0.25">
      <c r="A33" s="1134" t="s">
        <v>5989</v>
      </c>
      <c r="B33" s="1134" t="s">
        <v>1185</v>
      </c>
      <c r="C33" s="1134" t="s">
        <v>1185</v>
      </c>
      <c r="D33" s="1134" t="s">
        <v>6040</v>
      </c>
      <c r="E33" s="1134" t="s">
        <v>6015</v>
      </c>
    </row>
    <row r="34" spans="1:5" ht="75" x14ac:dyDescent="0.25">
      <c r="A34" s="1134" t="s">
        <v>5990</v>
      </c>
      <c r="B34" s="1134" t="s">
        <v>6458</v>
      </c>
      <c r="C34" s="1134" t="s">
        <v>6458</v>
      </c>
      <c r="D34" s="1134" t="s">
        <v>6041</v>
      </c>
      <c r="E34" s="1134" t="s">
        <v>6016</v>
      </c>
    </row>
    <row r="35" spans="1:5" ht="60" x14ac:dyDescent="0.25">
      <c r="A35" s="1134" t="s">
        <v>5991</v>
      </c>
      <c r="B35" s="1134" t="s">
        <v>6459</v>
      </c>
      <c r="C35" s="1134" t="s">
        <v>6459</v>
      </c>
      <c r="D35" s="1134" t="s">
        <v>6042</v>
      </c>
      <c r="E35" s="1134" t="s">
        <v>6017</v>
      </c>
    </row>
    <row r="36" spans="1:5" ht="75" x14ac:dyDescent="0.25">
      <c r="A36" s="1134" t="s">
        <v>5992</v>
      </c>
      <c r="B36" s="1134" t="s">
        <v>93</v>
      </c>
      <c r="C36" s="1134" t="s">
        <v>93</v>
      </c>
      <c r="D36" s="1134" t="s">
        <v>6043</v>
      </c>
      <c r="E36" s="1134" t="s">
        <v>6290</v>
      </c>
    </row>
    <row r="37" spans="1:5" ht="60" x14ac:dyDescent="0.25">
      <c r="A37" s="1134" t="s">
        <v>5993</v>
      </c>
      <c r="B37" s="1134" t="s">
        <v>6460</v>
      </c>
      <c r="C37" s="1134" t="s">
        <v>6460</v>
      </c>
      <c r="D37" s="1134" t="s">
        <v>6044</v>
      </c>
      <c r="E37" s="1134" t="s">
        <v>6019</v>
      </c>
    </row>
    <row r="38" spans="1:5" ht="75" x14ac:dyDescent="0.25">
      <c r="A38" s="1134" t="s">
        <v>5994</v>
      </c>
      <c r="B38" s="1134" t="s">
        <v>6461</v>
      </c>
      <c r="C38" s="1134" t="s">
        <v>6461</v>
      </c>
      <c r="D38" s="1134" t="s">
        <v>6045</v>
      </c>
      <c r="E38" s="1134" t="s">
        <v>6020</v>
      </c>
    </row>
    <row r="39" spans="1:5" ht="120" x14ac:dyDescent="0.25">
      <c r="A39" s="1134" t="s">
        <v>5995</v>
      </c>
      <c r="B39" s="1134" t="s">
        <v>6462</v>
      </c>
      <c r="C39" s="1134" t="s">
        <v>6462</v>
      </c>
      <c r="D39" s="1134" t="s">
        <v>6046</v>
      </c>
      <c r="E39" s="1134" t="s">
        <v>6021</v>
      </c>
    </row>
    <row r="40" spans="1:5" ht="75" x14ac:dyDescent="0.25">
      <c r="A40" s="1134" t="s">
        <v>5996</v>
      </c>
      <c r="B40" s="1134" t="s">
        <v>6463</v>
      </c>
      <c r="C40" s="1134" t="s">
        <v>6463</v>
      </c>
      <c r="D40" s="1134" t="s">
        <v>6047</v>
      </c>
      <c r="E40" s="1134" t="s">
        <v>6022</v>
      </c>
    </row>
    <row r="41" spans="1:5" ht="75" x14ac:dyDescent="0.25">
      <c r="A41" s="1134" t="s">
        <v>5997</v>
      </c>
      <c r="B41" s="1134" t="s">
        <v>6464</v>
      </c>
      <c r="C41" s="1134" t="s">
        <v>6464</v>
      </c>
      <c r="D41" s="1134" t="s">
        <v>6048</v>
      </c>
      <c r="E41" s="1134" t="s">
        <v>6023</v>
      </c>
    </row>
    <row r="42" spans="1:5" x14ac:dyDescent="0.25">
      <c r="A42" s="1134" t="s">
        <v>6004</v>
      </c>
      <c r="B42" s="1134" t="s">
        <v>2434</v>
      </c>
      <c r="C42" s="1134" t="s">
        <v>2434</v>
      </c>
    </row>
    <row r="43" spans="1:5" ht="135" x14ac:dyDescent="0.25">
      <c r="A43" s="1134" t="s">
        <v>1864</v>
      </c>
      <c r="B43" s="1134" t="s">
        <v>1864</v>
      </c>
      <c r="C43" s="1134" t="s">
        <v>1864</v>
      </c>
      <c r="D43" s="1134" t="s">
        <v>6227</v>
      </c>
      <c r="E43" s="1134" t="s">
        <v>6009</v>
      </c>
    </row>
    <row r="44" spans="1:5" ht="150" x14ac:dyDescent="0.25">
      <c r="A44" s="1134" t="s">
        <v>6006</v>
      </c>
      <c r="B44" s="1134" t="s">
        <v>6006</v>
      </c>
      <c r="C44" s="1134" t="s">
        <v>6006</v>
      </c>
      <c r="D44" s="1134" t="s">
        <v>6228</v>
      </c>
      <c r="E44" s="1134" t="s">
        <v>6010</v>
      </c>
    </row>
    <row r="45" spans="1:5" ht="60" x14ac:dyDescent="0.25">
      <c r="A45" s="1134" t="s">
        <v>6032</v>
      </c>
      <c r="B45" s="1134" t="s">
        <v>6466</v>
      </c>
      <c r="C45" s="1134" t="s">
        <v>6466</v>
      </c>
      <c r="D45" s="1134" t="s">
        <v>6068</v>
      </c>
      <c r="E45" s="1134" t="s">
        <v>6071</v>
      </c>
    </row>
    <row r="46" spans="1:5" ht="75" x14ac:dyDescent="0.25">
      <c r="A46" s="1134" t="s">
        <v>6033</v>
      </c>
      <c r="B46" s="1134" t="s">
        <v>6467</v>
      </c>
      <c r="C46" s="1134" t="s">
        <v>6467</v>
      </c>
      <c r="D46" s="1134" t="s">
        <v>6067</v>
      </c>
      <c r="E46" s="1134" t="s">
        <v>6072</v>
      </c>
    </row>
    <row r="47" spans="1:5" ht="60" x14ac:dyDescent="0.25">
      <c r="A47" s="1134" t="s">
        <v>6034</v>
      </c>
      <c r="B47" s="1134" t="s">
        <v>6468</v>
      </c>
      <c r="C47" s="1134" t="s">
        <v>6468</v>
      </c>
      <c r="D47" s="1134" t="s">
        <v>6069</v>
      </c>
      <c r="E47" s="1134" t="s">
        <v>6073</v>
      </c>
    </row>
    <row r="48" spans="1:5" ht="60" x14ac:dyDescent="0.25">
      <c r="A48" s="1134" t="s">
        <v>6035</v>
      </c>
      <c r="B48" s="1134" t="s">
        <v>6469</v>
      </c>
      <c r="C48" s="1134" t="s">
        <v>6469</v>
      </c>
      <c r="D48" s="1134" t="s">
        <v>6070</v>
      </c>
      <c r="E48" s="1134" t="s">
        <v>6074</v>
      </c>
    </row>
    <row r="49" spans="1:5" x14ac:dyDescent="0.25">
      <c r="A49" s="1134" t="s">
        <v>6005</v>
      </c>
      <c r="B49" s="1134" t="s">
        <v>6492</v>
      </c>
      <c r="C49" s="1134" t="s">
        <v>6492</v>
      </c>
    </row>
    <row r="50" spans="1:5" ht="45" x14ac:dyDescent="0.25">
      <c r="A50" s="1134" t="s">
        <v>6049</v>
      </c>
      <c r="B50" s="1134" t="s">
        <v>6493</v>
      </c>
      <c r="C50" s="1134" t="s">
        <v>6061</v>
      </c>
      <c r="D50" s="1134" t="s">
        <v>6007</v>
      </c>
      <c r="E50" s="1134" t="s">
        <v>6490</v>
      </c>
    </row>
    <row r="51" spans="1:5" ht="60" x14ac:dyDescent="0.25">
      <c r="A51" s="1134" t="s">
        <v>6050</v>
      </c>
      <c r="B51" s="1134" t="s">
        <v>6494</v>
      </c>
      <c r="C51" s="1134" t="s">
        <v>6060</v>
      </c>
      <c r="D51" s="1134" t="s">
        <v>6008</v>
      </c>
      <c r="E51" s="1134" t="s">
        <v>6064</v>
      </c>
    </row>
    <row r="52" spans="1:5" ht="60" x14ac:dyDescent="0.25">
      <c r="A52" s="1134" t="s">
        <v>6059</v>
      </c>
      <c r="B52" s="1134" t="s">
        <v>6495</v>
      </c>
      <c r="C52" s="1134" t="s">
        <v>1392</v>
      </c>
      <c r="D52" s="1134" t="s">
        <v>6062</v>
      </c>
      <c r="E52" s="1134" t="s">
        <v>6063</v>
      </c>
    </row>
    <row r="53" spans="1:5" ht="120" x14ac:dyDescent="0.25">
      <c r="A53" s="1134" t="s">
        <v>6036</v>
      </c>
      <c r="B53" s="1134" t="s">
        <v>6465</v>
      </c>
      <c r="C53" s="1134" t="s">
        <v>6465</v>
      </c>
      <c r="D53" s="1134" t="s">
        <v>6039</v>
      </c>
      <c r="E53" s="1134" t="s">
        <v>6401</v>
      </c>
    </row>
    <row r="54" spans="1:5" ht="150" x14ac:dyDescent="0.25">
      <c r="A54" s="1134" t="s">
        <v>6037</v>
      </c>
      <c r="B54" s="1134" t="s">
        <v>6457</v>
      </c>
      <c r="C54" s="1134" t="s">
        <v>6457</v>
      </c>
      <c r="D54" s="1134" t="s">
        <v>6038</v>
      </c>
      <c r="E54" s="1134" t="s">
        <v>6400</v>
      </c>
    </row>
    <row r="55" spans="1:5" x14ac:dyDescent="0.25">
      <c r="A55" s="1134" t="s">
        <v>1978</v>
      </c>
      <c r="B55" s="1134" t="s">
        <v>1843</v>
      </c>
      <c r="C55" s="1134" t="s">
        <v>1843</v>
      </c>
    </row>
    <row r="56" spans="1:5" ht="270" x14ac:dyDescent="0.25">
      <c r="A56" s="1134" t="s">
        <v>1176</v>
      </c>
      <c r="B56" s="1134" t="s">
        <v>6066</v>
      </c>
      <c r="C56" s="1134" t="s">
        <v>6066</v>
      </c>
      <c r="D56" s="1134" t="s">
        <v>6066</v>
      </c>
      <c r="E56" s="1134" t="s">
        <v>6079</v>
      </c>
    </row>
    <row r="57" spans="1:5" ht="75" x14ac:dyDescent="0.25">
      <c r="A57" s="1134" t="s">
        <v>1185</v>
      </c>
      <c r="B57" s="1134" t="s">
        <v>6076</v>
      </c>
      <c r="C57" s="1134" t="s">
        <v>6076</v>
      </c>
      <c r="D57" s="1134" t="s">
        <v>1983</v>
      </c>
      <c r="E57" s="1134" t="s">
        <v>6078</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6075</v>
      </c>
      <c r="C62" s="1134" t="s">
        <v>6075</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5884</v>
      </c>
      <c r="B154" s="1134" t="s">
        <v>1766</v>
      </c>
      <c r="C154" s="1134" t="s">
        <v>1766</v>
      </c>
    </row>
    <row r="155" spans="1:5" ht="30" x14ac:dyDescent="0.25">
      <c r="A155" s="1134" t="s">
        <v>5885</v>
      </c>
      <c r="B155" s="1134" t="s">
        <v>5067</v>
      </c>
      <c r="C155" s="1134" t="s">
        <v>5886</v>
      </c>
      <c r="D155" s="1134" t="s">
        <v>5886</v>
      </c>
      <c r="E155" s="1134" t="s">
        <v>5887</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5904</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5905</v>
      </c>
      <c r="D194" s="1134" t="s">
        <v>5938</v>
      </c>
      <c r="E194" s="1134" t="s">
        <v>5945</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5920</v>
      </c>
      <c r="D208" s="1134" t="s">
        <v>5939</v>
      </c>
      <c r="E208" s="1134" t="s">
        <v>5945</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5910</v>
      </c>
      <c r="D213" s="1134" t="s">
        <v>5940</v>
      </c>
      <c r="E213" s="1134" t="s">
        <v>5945</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5908</v>
      </c>
      <c r="D216" s="1134" t="s">
        <v>5909</v>
      </c>
      <c r="E216" s="1134" t="s">
        <v>5945</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5879</v>
      </c>
      <c r="B223" s="1134" t="s">
        <v>5882</v>
      </c>
      <c r="C223" s="1134" t="s">
        <v>5882</v>
      </c>
      <c r="D223" s="1134" t="s">
        <v>5880</v>
      </c>
      <c r="E223" s="1134" t="s">
        <v>5883</v>
      </c>
    </row>
    <row r="224" spans="1:5" ht="375" x14ac:dyDescent="0.25">
      <c r="A224" s="1134" t="s">
        <v>1876</v>
      </c>
      <c r="B224" s="1134" t="s">
        <v>1940</v>
      </c>
      <c r="C224" s="1134" t="s">
        <v>1900</v>
      </c>
      <c r="D224" s="1134" t="s">
        <v>2214</v>
      </c>
      <c r="E224" s="1134" t="s">
        <v>3599</v>
      </c>
    </row>
    <row r="225" spans="1:5" x14ac:dyDescent="0.25">
      <c r="A225" s="1134" t="s">
        <v>2462</v>
      </c>
      <c r="B225" s="1134" t="s">
        <v>6470</v>
      </c>
      <c r="C225" s="1134" t="s">
        <v>2467</v>
      </c>
      <c r="D225" s="1134" t="s">
        <v>6088</v>
      </c>
      <c r="E225" s="1134" t="s">
        <v>6111</v>
      </c>
    </row>
    <row r="226" spans="1:5" ht="30" x14ac:dyDescent="0.25">
      <c r="A226" s="1134" t="s">
        <v>2463</v>
      </c>
      <c r="B226" s="1134" t="s">
        <v>6471</v>
      </c>
      <c r="C226" s="1134" t="s">
        <v>2468</v>
      </c>
      <c r="D226" s="1134" t="s">
        <v>6089</v>
      </c>
      <c r="E226" s="1134" t="s">
        <v>6093</v>
      </c>
    </row>
    <row r="227" spans="1:5" x14ac:dyDescent="0.25">
      <c r="A227" s="1134" t="s">
        <v>2464</v>
      </c>
      <c r="B227" s="1134" t="s">
        <v>129</v>
      </c>
      <c r="C227" s="1134" t="s">
        <v>2469</v>
      </c>
      <c r="D227" s="1134" t="s">
        <v>6090</v>
      </c>
      <c r="E227" s="1134" t="s">
        <v>6095</v>
      </c>
    </row>
    <row r="228" spans="1:5" x14ac:dyDescent="0.25">
      <c r="A228" s="1134" t="s">
        <v>2465</v>
      </c>
      <c r="B228" s="1134" t="s">
        <v>130</v>
      </c>
      <c r="C228" s="1134" t="s">
        <v>2470</v>
      </c>
      <c r="D228" s="1134" t="s">
        <v>6091</v>
      </c>
      <c r="E228" s="1134" t="s">
        <v>6096</v>
      </c>
    </row>
    <row r="229" spans="1:5" ht="30" x14ac:dyDescent="0.25">
      <c r="A229" s="1134" t="s">
        <v>2466</v>
      </c>
      <c r="B229" s="1134" t="s">
        <v>6472</v>
      </c>
      <c r="C229" s="1134" t="s">
        <v>2471</v>
      </c>
      <c r="D229" s="1134" t="s">
        <v>6092</v>
      </c>
      <c r="E229" s="1134" t="s">
        <v>6094</v>
      </c>
    </row>
    <row r="230" spans="1:5" ht="30" x14ac:dyDescent="0.25">
      <c r="A230" s="1134" t="s">
        <v>1894</v>
      </c>
      <c r="B230" s="1134" t="s">
        <v>2435</v>
      </c>
      <c r="C230" s="1134" t="s">
        <v>1901</v>
      </c>
      <c r="D230" s="1134" t="s">
        <v>2216</v>
      </c>
      <c r="E230" s="1134" t="s">
        <v>2215</v>
      </c>
    </row>
    <row r="231" spans="1:5" ht="30" x14ac:dyDescent="0.25">
      <c r="A231" s="1134" t="s">
        <v>6097</v>
      </c>
      <c r="B231" s="1134" t="s">
        <v>6473</v>
      </c>
      <c r="C231" s="1134" t="s">
        <v>6473</v>
      </c>
      <c r="D231" s="1134" t="s">
        <v>6116</v>
      </c>
      <c r="E231" s="1134" t="s">
        <v>6115</v>
      </c>
    </row>
    <row r="232" spans="1:5" ht="30" x14ac:dyDescent="0.25">
      <c r="A232" s="1134" t="s">
        <v>6098</v>
      </c>
      <c r="B232" s="1134" t="s">
        <v>6474</v>
      </c>
      <c r="C232" s="1134" t="s">
        <v>6474</v>
      </c>
      <c r="D232" s="1134" t="s">
        <v>6117</v>
      </c>
      <c r="E232" s="1134" t="s">
        <v>6114</v>
      </c>
    </row>
    <row r="233" spans="1:5" ht="30" x14ac:dyDescent="0.25">
      <c r="A233" s="1134" t="s">
        <v>6099</v>
      </c>
      <c r="B233" s="1134" t="s">
        <v>6475</v>
      </c>
      <c r="C233" s="1134" t="s">
        <v>6475</v>
      </c>
      <c r="D233" s="1134" t="s">
        <v>6118</v>
      </c>
      <c r="E233" s="1134" t="s">
        <v>6113</v>
      </c>
    </row>
    <row r="234" spans="1:5" ht="30" x14ac:dyDescent="0.25">
      <c r="A234" s="1134" t="s">
        <v>6100</v>
      </c>
      <c r="B234" s="1134" t="s">
        <v>6476</v>
      </c>
      <c r="C234" s="1134" t="s">
        <v>6476</v>
      </c>
      <c r="D234" s="1134" t="s">
        <v>6119</v>
      </c>
      <c r="E234" s="1134" t="s">
        <v>6112</v>
      </c>
    </row>
    <row r="235" spans="1:5" ht="30" x14ac:dyDescent="0.25">
      <c r="A235" s="1134" t="s">
        <v>6101</v>
      </c>
      <c r="B235" s="1134" t="s">
        <v>6477</v>
      </c>
      <c r="C235" s="1134" t="s">
        <v>6477</v>
      </c>
      <c r="D235" s="1134" t="s">
        <v>6120</v>
      </c>
      <c r="E235" s="1134" t="s">
        <v>6110</v>
      </c>
    </row>
    <row r="236" spans="1:5" ht="30" x14ac:dyDescent="0.25">
      <c r="A236" s="1134" t="s">
        <v>6102</v>
      </c>
      <c r="B236" s="1134" t="s">
        <v>6478</v>
      </c>
      <c r="C236" s="1134" t="s">
        <v>6478</v>
      </c>
      <c r="D236" s="1134" t="s">
        <v>6121</v>
      </c>
      <c r="E236" s="1134" t="s">
        <v>6109</v>
      </c>
    </row>
    <row r="237" spans="1:5" ht="30" x14ac:dyDescent="0.25">
      <c r="A237" s="1134" t="s">
        <v>6103</v>
      </c>
      <c r="B237" s="1134" t="s">
        <v>6479</v>
      </c>
      <c r="C237" s="1134" t="s">
        <v>6479</v>
      </c>
      <c r="D237" s="1134" t="s">
        <v>6122</v>
      </c>
      <c r="E237" s="1134" t="s">
        <v>6108</v>
      </c>
    </row>
    <row r="238" spans="1:5" ht="30" x14ac:dyDescent="0.25">
      <c r="A238" s="1134" t="s">
        <v>6104</v>
      </c>
      <c r="B238" s="1134" t="s">
        <v>6480</v>
      </c>
      <c r="C238" s="1134" t="s">
        <v>6480</v>
      </c>
      <c r="D238" s="1134" t="s">
        <v>6123</v>
      </c>
      <c r="E238" s="1134" t="s">
        <v>6107</v>
      </c>
    </row>
    <row r="239" spans="1:5" ht="30" x14ac:dyDescent="0.25">
      <c r="A239" s="1134" t="s">
        <v>6105</v>
      </c>
      <c r="B239" s="1134" t="s">
        <v>6481</v>
      </c>
      <c r="C239" s="1134" t="s">
        <v>6481</v>
      </c>
      <c r="D239" s="1134" t="s">
        <v>6124</v>
      </c>
      <c r="E239" s="1134" t="s">
        <v>6106</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6627</v>
      </c>
      <c r="B244" s="1134" t="s">
        <v>6628</v>
      </c>
      <c r="C244" s="1134" t="s">
        <v>6628</v>
      </c>
      <c r="D244" s="1134" t="s">
        <v>6628</v>
      </c>
    </row>
    <row r="245" spans="1:5" ht="150" x14ac:dyDescent="0.25">
      <c r="A245" s="1134" t="s">
        <v>6630</v>
      </c>
      <c r="B245" s="1134" t="s">
        <v>6634</v>
      </c>
      <c r="C245" s="1134" t="s">
        <v>6634</v>
      </c>
      <c r="D245" s="1134" t="s">
        <v>6633</v>
      </c>
      <c r="E245" s="1134" t="s">
        <v>6631</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5912</v>
      </c>
      <c r="D248" s="1134" t="s">
        <v>5941</v>
      </c>
      <c r="E248" s="1134" t="s">
        <v>5945</v>
      </c>
    </row>
    <row r="249" spans="1:5" x14ac:dyDescent="0.25">
      <c r="A249" s="1134" t="s">
        <v>1889</v>
      </c>
      <c r="B249" s="1134" t="s">
        <v>3586</v>
      </c>
      <c r="C249" s="1134" t="s">
        <v>3586</v>
      </c>
      <c r="D249" s="1134" t="s">
        <v>3586</v>
      </c>
      <c r="E249" s="1134" t="s">
        <v>3587</v>
      </c>
    </row>
    <row r="250" spans="1:5" ht="30" x14ac:dyDescent="0.25">
      <c r="A250" s="1134" t="s">
        <v>5914</v>
      </c>
      <c r="D250" s="1134" t="s">
        <v>5942</v>
      </c>
      <c r="E250" s="1134" t="s">
        <v>5945</v>
      </c>
    </row>
    <row r="251" spans="1:5" x14ac:dyDescent="0.25">
      <c r="A251" s="1134" t="s">
        <v>1890</v>
      </c>
      <c r="B251" s="1134" t="s">
        <v>3588</v>
      </c>
      <c r="C251" s="1134" t="s">
        <v>3588</v>
      </c>
      <c r="D251" s="1134" t="s">
        <v>3588</v>
      </c>
      <c r="E251" s="1134" t="s">
        <v>3589</v>
      </c>
    </row>
    <row r="252" spans="1:5" ht="30" x14ac:dyDescent="0.25">
      <c r="A252" s="1134" t="s">
        <v>5916</v>
      </c>
      <c r="D252" s="1134" t="s">
        <v>5943</v>
      </c>
      <c r="E252" s="1134" t="s">
        <v>5945</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6214</v>
      </c>
      <c r="B255" s="1134" t="s">
        <v>6218</v>
      </c>
      <c r="C255" s="1134" t="s">
        <v>6218</v>
      </c>
      <c r="D255" s="1134" t="s">
        <v>6210</v>
      </c>
      <c r="E255" s="1134" t="s">
        <v>6222</v>
      </c>
    </row>
    <row r="256" spans="1:5" ht="30" x14ac:dyDescent="0.25">
      <c r="A256" s="1134" t="s">
        <v>6215</v>
      </c>
      <c r="B256" s="1134" t="s">
        <v>6219</v>
      </c>
      <c r="C256" s="1134" t="s">
        <v>6219</v>
      </c>
      <c r="D256" s="1134" t="s">
        <v>6211</v>
      </c>
      <c r="E256" s="1134" t="s">
        <v>6221</v>
      </c>
    </row>
    <row r="257" spans="1:5" x14ac:dyDescent="0.25">
      <c r="A257" s="1134" t="s">
        <v>6216</v>
      </c>
      <c r="B257" s="1134" t="s">
        <v>6220</v>
      </c>
      <c r="C257" s="1134" t="s">
        <v>6220</v>
      </c>
      <c r="D257" s="1134" t="s">
        <v>6212</v>
      </c>
      <c r="E257" s="1134" t="s">
        <v>6223</v>
      </c>
    </row>
    <row r="258" spans="1:5" x14ac:dyDescent="0.25">
      <c r="A258" s="1134" t="s">
        <v>6217</v>
      </c>
      <c r="B258" s="1134" t="s">
        <v>757</v>
      </c>
      <c r="C258" s="1134" t="s">
        <v>757</v>
      </c>
      <c r="D258" s="1134" t="s">
        <v>6213</v>
      </c>
      <c r="E258" s="1134" t="s">
        <v>6224</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5918</v>
      </c>
      <c r="D272" s="1134" t="s">
        <v>5944</v>
      </c>
      <c r="E272" s="1134" t="s">
        <v>5945</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5763</v>
      </c>
      <c r="B307" s="1134" t="s">
        <v>5764</v>
      </c>
      <c r="C307" s="1134" t="s">
        <v>5764</v>
      </c>
    </row>
    <row r="308" spans="1:5" x14ac:dyDescent="0.25">
      <c r="A308" s="1134" t="s">
        <v>5765</v>
      </c>
      <c r="B308" s="1134" t="s">
        <v>5767</v>
      </c>
      <c r="C308" s="1134" t="s">
        <v>5767</v>
      </c>
      <c r="D308" s="1134" t="s">
        <v>5767</v>
      </c>
      <c r="E308" s="1134" t="s">
        <v>5768</v>
      </c>
    </row>
    <row r="309" spans="1:5" ht="30" x14ac:dyDescent="0.25">
      <c r="A309" s="1134" t="s">
        <v>5766</v>
      </c>
      <c r="B309" s="1134" t="s">
        <v>5770</v>
      </c>
      <c r="C309" s="1134" t="s">
        <v>5770</v>
      </c>
      <c r="D309" s="1134" t="s">
        <v>5770</v>
      </c>
      <c r="E309" s="1134" t="s">
        <v>5791</v>
      </c>
    </row>
    <row r="310" spans="1:5" x14ac:dyDescent="0.25">
      <c r="A310" s="1134" t="s">
        <v>5798</v>
      </c>
      <c r="B310" s="1134" t="s">
        <v>5799</v>
      </c>
      <c r="C310" s="1134" t="s">
        <v>5799</v>
      </c>
    </row>
    <row r="311" spans="1:5" ht="30" x14ac:dyDescent="0.25">
      <c r="A311" s="1134" t="s">
        <v>5809</v>
      </c>
      <c r="B311" s="1134" t="s">
        <v>5808</v>
      </c>
      <c r="C311" s="1134" t="s">
        <v>5808</v>
      </c>
      <c r="D311" s="1134" t="s">
        <v>5800</v>
      </c>
      <c r="E311" s="1134" t="s">
        <v>5801</v>
      </c>
    </row>
    <row r="312" spans="1:5" ht="30" x14ac:dyDescent="0.25">
      <c r="A312" s="1134" t="s">
        <v>5810</v>
      </c>
      <c r="B312" s="1134" t="s">
        <v>5811</v>
      </c>
      <c r="C312" s="1134" t="s">
        <v>5811</v>
      </c>
      <c r="D312" s="1134" t="s">
        <v>5811</v>
      </c>
      <c r="E312" s="1134" t="s">
        <v>5812</v>
      </c>
    </row>
    <row r="313" spans="1:5" ht="30" x14ac:dyDescent="0.25">
      <c r="A313" s="1134" t="s">
        <v>5806</v>
      </c>
      <c r="B313" s="1134" t="s">
        <v>5808</v>
      </c>
      <c r="C313" s="1134" t="s">
        <v>5808</v>
      </c>
      <c r="D313" s="1134" t="s">
        <v>5800</v>
      </c>
      <c r="E313" s="1134" t="s">
        <v>5801</v>
      </c>
    </row>
    <row r="314" spans="1:5" x14ac:dyDescent="0.25">
      <c r="A314" s="1134" t="s">
        <v>5807</v>
      </c>
      <c r="B314" s="1134" t="s">
        <v>5815</v>
      </c>
      <c r="C314" s="1134" t="s">
        <v>5815</v>
      </c>
    </row>
    <row r="315" spans="1:5" x14ac:dyDescent="0.25">
      <c r="A315" s="1134" t="s">
        <v>5803</v>
      </c>
      <c r="D315" s="1134" t="s">
        <v>5804</v>
      </c>
      <c r="E315" s="1134" t="s">
        <v>5805</v>
      </c>
    </row>
    <row r="316" spans="1:5" x14ac:dyDescent="0.25">
      <c r="A316" s="1134" t="s">
        <v>5813</v>
      </c>
      <c r="B316" s="1134" t="s">
        <v>2320</v>
      </c>
      <c r="C316" s="1134" t="s">
        <v>2320</v>
      </c>
      <c r="D316" s="1134" t="s">
        <v>2320</v>
      </c>
      <c r="E316" s="1134" t="s">
        <v>5814</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6618</v>
      </c>
      <c r="B328" s="1134" t="s">
        <v>6619</v>
      </c>
      <c r="C328" s="1134" t="s">
        <v>6619</v>
      </c>
    </row>
    <row r="329" spans="1:5" ht="45" x14ac:dyDescent="0.25">
      <c r="A329" s="1134" t="s">
        <v>6608</v>
      </c>
      <c r="B329" s="1134" t="s">
        <v>4979</v>
      </c>
      <c r="C329" s="1134" t="s">
        <v>4979</v>
      </c>
      <c r="D329" s="1134" t="s">
        <v>6614</v>
      </c>
      <c r="E329" s="1134" t="s">
        <v>6615</v>
      </c>
    </row>
    <row r="330" spans="1:5" ht="45" x14ac:dyDescent="0.25">
      <c r="A330" s="1134" t="s">
        <v>6609</v>
      </c>
      <c r="B330" s="1134" t="s">
        <v>6610</v>
      </c>
      <c r="C330" s="1134" t="s">
        <v>6610</v>
      </c>
      <c r="D330" s="1134" t="s">
        <v>6612</v>
      </c>
      <c r="E330" s="1134" t="s">
        <v>6616</v>
      </c>
    </row>
    <row r="331" spans="1:5" ht="60" x14ac:dyDescent="0.25">
      <c r="A331" s="1134" t="s">
        <v>6624</v>
      </c>
      <c r="B331" s="1134" t="s">
        <v>6611</v>
      </c>
      <c r="C331" s="1134" t="s">
        <v>6611</v>
      </c>
      <c r="D331" s="1134" t="s">
        <v>6613</v>
      </c>
      <c r="E331" s="1134" t="s">
        <v>6617</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6501</v>
      </c>
      <c r="C355" s="1134" t="s">
        <v>6501</v>
      </c>
      <c r="D355" s="1134" t="s">
        <v>6502</v>
      </c>
      <c r="E355" s="1134" t="s">
        <v>2335</v>
      </c>
    </row>
    <row r="356" spans="1:5" ht="45" x14ac:dyDescent="0.25">
      <c r="A356" s="1134" t="s">
        <v>2336</v>
      </c>
      <c r="B356" s="1134" t="s">
        <v>6085</v>
      </c>
      <c r="C356" s="1134" t="s">
        <v>6085</v>
      </c>
      <c r="D356" s="1134" t="s">
        <v>6083</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7207</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6625</v>
      </c>
      <c r="D466" s="1134" t="s">
        <v>6626</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5799</v>
      </c>
      <c r="C513" s="1134" t="s">
        <v>5799</v>
      </c>
    </row>
    <row r="514" spans="1:3" x14ac:dyDescent="0.25">
      <c r="A514" s="1134" t="s">
        <v>2585</v>
      </c>
      <c r="B514" s="1134" t="s">
        <v>1752</v>
      </c>
      <c r="C514" s="1134" t="s">
        <v>1752</v>
      </c>
    </row>
    <row r="515" spans="1:3" x14ac:dyDescent="0.25">
      <c r="A515" s="1134" t="s">
        <v>5816</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5824</v>
      </c>
      <c r="B525" s="1134" t="s">
        <v>4876</v>
      </c>
      <c r="C525" s="1134" t="s">
        <v>4876</v>
      </c>
    </row>
    <row r="526" spans="1:3" x14ac:dyDescent="0.25">
      <c r="A526" s="1134" t="s">
        <v>5825</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7170</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5999</v>
      </c>
      <c r="B6" s="1134" t="s">
        <v>6000</v>
      </c>
      <c r="C6" s="1134" t="s">
        <v>6000</v>
      </c>
      <c r="D6" s="1134" t="s">
        <v>6000</v>
      </c>
      <c r="E6" s="1134" t="s">
        <v>6055</v>
      </c>
    </row>
    <row r="7" spans="1:5" ht="30" x14ac:dyDescent="0.25">
      <c r="A7" s="1134" t="s">
        <v>6001</v>
      </c>
      <c r="B7" s="1134" t="s">
        <v>6002</v>
      </c>
      <c r="C7" s="1134" t="s">
        <v>6002</v>
      </c>
      <c r="D7" s="1134" t="s">
        <v>6002</v>
      </c>
      <c r="E7" s="1134" t="s">
        <v>6054</v>
      </c>
    </row>
    <row r="8" spans="1:5" x14ac:dyDescent="0.25">
      <c r="A8" s="1134" t="s">
        <v>6056</v>
      </c>
      <c r="D8" s="1134" t="s">
        <v>6057</v>
      </c>
      <c r="E8" s="1134" t="s">
        <v>6058</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6052</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5979</v>
      </c>
      <c r="B23" s="1134" t="s">
        <v>6053</v>
      </c>
      <c r="C23" s="1134" t="s">
        <v>6053</v>
      </c>
    </row>
    <row r="24" spans="1:5" ht="120" x14ac:dyDescent="0.25">
      <c r="A24" s="1134" t="s">
        <v>5980</v>
      </c>
      <c r="B24" s="1134" t="s">
        <v>1143</v>
      </c>
      <c r="C24" s="1134" t="s">
        <v>1143</v>
      </c>
      <c r="D24" s="1134" t="s">
        <v>6024</v>
      </c>
      <c r="E24" s="1134" t="s">
        <v>6697</v>
      </c>
    </row>
    <row r="25" spans="1:5" ht="120" x14ac:dyDescent="0.25">
      <c r="A25" s="1134" t="s">
        <v>5981</v>
      </c>
      <c r="B25" s="1134" t="s">
        <v>122</v>
      </c>
      <c r="C25" s="1134" t="s">
        <v>122</v>
      </c>
      <c r="D25" s="1134" t="s">
        <v>6025</v>
      </c>
      <c r="E25" s="1134" t="s">
        <v>6698</v>
      </c>
    </row>
    <row r="26" spans="1:5" ht="135" x14ac:dyDescent="0.25">
      <c r="A26" s="1134" t="s">
        <v>5982</v>
      </c>
      <c r="B26" s="1134" t="s">
        <v>1144</v>
      </c>
      <c r="C26" s="1134" t="s">
        <v>1144</v>
      </c>
      <c r="D26" s="1134" t="s">
        <v>6026</v>
      </c>
      <c r="E26" s="1134" t="s">
        <v>6699</v>
      </c>
    </row>
    <row r="27" spans="1:5" ht="105" x14ac:dyDescent="0.25">
      <c r="A27" s="1134" t="s">
        <v>5983</v>
      </c>
      <c r="B27" s="1134" t="s">
        <v>1145</v>
      </c>
      <c r="C27" s="1134" t="s">
        <v>1145</v>
      </c>
      <c r="D27" s="1134" t="s">
        <v>6027</v>
      </c>
      <c r="E27" s="1134" t="s">
        <v>6700</v>
      </c>
    </row>
    <row r="28" spans="1:5" ht="105" x14ac:dyDescent="0.25">
      <c r="A28" s="1134" t="s">
        <v>5984</v>
      </c>
      <c r="B28" s="1134" t="s">
        <v>1146</v>
      </c>
      <c r="C28" s="1134" t="s">
        <v>1146</v>
      </c>
      <c r="D28" s="1134" t="s">
        <v>6028</v>
      </c>
      <c r="E28" s="1134" t="s">
        <v>6701</v>
      </c>
    </row>
    <row r="29" spans="1:5" ht="120" x14ac:dyDescent="0.25">
      <c r="A29" s="1134" t="s">
        <v>5985</v>
      </c>
      <c r="B29" s="1134" t="s">
        <v>1147</v>
      </c>
      <c r="C29" s="1134" t="s">
        <v>1147</v>
      </c>
      <c r="D29" s="1134" t="s">
        <v>6029</v>
      </c>
      <c r="E29" s="1134" t="s">
        <v>6702</v>
      </c>
    </row>
    <row r="30" spans="1:5" ht="150" x14ac:dyDescent="0.25">
      <c r="A30" s="1134" t="s">
        <v>5986</v>
      </c>
      <c r="B30" s="1134" t="s">
        <v>1148</v>
      </c>
      <c r="C30" s="1134" t="s">
        <v>1148</v>
      </c>
      <c r="D30" s="1134" t="s">
        <v>6030</v>
      </c>
      <c r="E30" s="1134" t="s">
        <v>6703</v>
      </c>
    </row>
    <row r="31" spans="1:5" ht="120" x14ac:dyDescent="0.25">
      <c r="A31" s="1134" t="s">
        <v>5987</v>
      </c>
      <c r="B31" s="1134" t="s">
        <v>1149</v>
      </c>
      <c r="C31" s="1134" t="s">
        <v>1149</v>
      </c>
      <c r="D31" s="1134" t="s">
        <v>6031</v>
      </c>
      <c r="E31" s="1134" t="s">
        <v>6704</v>
      </c>
    </row>
    <row r="32" spans="1:5" x14ac:dyDescent="0.25">
      <c r="A32" s="1134" t="s">
        <v>5988</v>
      </c>
      <c r="B32" s="1134" t="s">
        <v>6491</v>
      </c>
      <c r="C32" s="1134" t="s">
        <v>6491</v>
      </c>
    </row>
    <row r="33" spans="1:5" ht="75" x14ac:dyDescent="0.25">
      <c r="A33" s="1134" t="s">
        <v>5989</v>
      </c>
      <c r="B33" s="1134" t="s">
        <v>1185</v>
      </c>
      <c r="C33" s="1134" t="s">
        <v>1185</v>
      </c>
      <c r="D33" s="1134" t="s">
        <v>6040</v>
      </c>
      <c r="E33" s="1134" t="s">
        <v>6015</v>
      </c>
    </row>
    <row r="34" spans="1:5" ht="75" x14ac:dyDescent="0.25">
      <c r="A34" s="1134" t="s">
        <v>5990</v>
      </c>
      <c r="B34" s="1134" t="s">
        <v>6458</v>
      </c>
      <c r="C34" s="1134" t="s">
        <v>6458</v>
      </c>
      <c r="D34" s="1134" t="s">
        <v>6041</v>
      </c>
      <c r="E34" s="1134" t="s">
        <v>6016</v>
      </c>
    </row>
    <row r="35" spans="1:5" ht="60" x14ac:dyDescent="0.25">
      <c r="A35" s="1134" t="s">
        <v>5991</v>
      </c>
      <c r="B35" s="1134" t="s">
        <v>6459</v>
      </c>
      <c r="C35" s="1134" t="s">
        <v>6459</v>
      </c>
      <c r="D35" s="1134" t="s">
        <v>6042</v>
      </c>
      <c r="E35" s="1134" t="s">
        <v>6017</v>
      </c>
    </row>
    <row r="36" spans="1:5" ht="75" x14ac:dyDescent="0.25">
      <c r="A36" s="1134" t="s">
        <v>5992</v>
      </c>
      <c r="B36" s="1134" t="s">
        <v>93</v>
      </c>
      <c r="C36" s="1134" t="s">
        <v>93</v>
      </c>
      <c r="D36" s="1134" t="s">
        <v>6043</v>
      </c>
      <c r="E36" s="1134" t="s">
        <v>6018</v>
      </c>
    </row>
    <row r="37" spans="1:5" ht="60" x14ac:dyDescent="0.25">
      <c r="A37" s="1134" t="s">
        <v>5993</v>
      </c>
      <c r="B37" s="1134" t="s">
        <v>6460</v>
      </c>
      <c r="C37" s="1134" t="s">
        <v>6460</v>
      </c>
      <c r="D37" s="1134" t="s">
        <v>6044</v>
      </c>
      <c r="E37" s="1134" t="s">
        <v>6019</v>
      </c>
    </row>
    <row r="38" spans="1:5" ht="75" x14ac:dyDescent="0.25">
      <c r="A38" s="1134" t="s">
        <v>5994</v>
      </c>
      <c r="B38" s="1134" t="s">
        <v>6461</v>
      </c>
      <c r="C38" s="1134" t="s">
        <v>6461</v>
      </c>
      <c r="D38" s="1134" t="s">
        <v>6045</v>
      </c>
      <c r="E38" s="1134" t="s">
        <v>6020</v>
      </c>
    </row>
    <row r="39" spans="1:5" ht="120" x14ac:dyDescent="0.25">
      <c r="A39" s="1134" t="s">
        <v>5995</v>
      </c>
      <c r="B39" s="1134" t="s">
        <v>6462</v>
      </c>
      <c r="C39" s="1134" t="s">
        <v>6462</v>
      </c>
      <c r="D39" s="1134" t="s">
        <v>6046</v>
      </c>
      <c r="E39" s="1134" t="s">
        <v>6021</v>
      </c>
    </row>
    <row r="40" spans="1:5" ht="75" x14ac:dyDescent="0.25">
      <c r="A40" s="1134" t="s">
        <v>5996</v>
      </c>
      <c r="B40" s="1269" t="s">
        <v>6463</v>
      </c>
      <c r="C40" s="1269" t="s">
        <v>6463</v>
      </c>
      <c r="D40" s="1269" t="s">
        <v>6047</v>
      </c>
      <c r="E40" s="1134" t="s">
        <v>6022</v>
      </c>
    </row>
    <row r="41" spans="1:5" ht="75" x14ac:dyDescent="0.25">
      <c r="A41" s="1134" t="s">
        <v>5997</v>
      </c>
      <c r="B41" s="1269" t="s">
        <v>6464</v>
      </c>
      <c r="C41" s="1269" t="s">
        <v>6464</v>
      </c>
      <c r="D41" s="1269" t="s">
        <v>6048</v>
      </c>
      <c r="E41" s="1134" t="s">
        <v>6023</v>
      </c>
    </row>
    <row r="42" spans="1:5" x14ac:dyDescent="0.25">
      <c r="A42" s="1134" t="s">
        <v>6004</v>
      </c>
      <c r="B42" s="1269" t="s">
        <v>2434</v>
      </c>
      <c r="C42" s="1269" t="s">
        <v>2434</v>
      </c>
      <c r="D42" s="1269"/>
    </row>
    <row r="43" spans="1:5" ht="135" x14ac:dyDescent="0.25">
      <c r="A43" s="1134" t="s">
        <v>1864</v>
      </c>
      <c r="B43" s="1134" t="s">
        <v>1864</v>
      </c>
      <c r="C43" s="1134" t="s">
        <v>1864</v>
      </c>
      <c r="D43" s="1134" t="s">
        <v>6227</v>
      </c>
      <c r="E43" s="1134" t="s">
        <v>6009</v>
      </c>
    </row>
    <row r="44" spans="1:5" ht="150" x14ac:dyDescent="0.25">
      <c r="A44" s="1134" t="s">
        <v>6006</v>
      </c>
      <c r="B44" s="1134" t="s">
        <v>6006</v>
      </c>
      <c r="C44" s="1134" t="s">
        <v>6006</v>
      </c>
      <c r="D44" s="1134" t="s">
        <v>6228</v>
      </c>
      <c r="E44" s="1134" t="s">
        <v>6010</v>
      </c>
    </row>
    <row r="45" spans="1:5" ht="60" x14ac:dyDescent="0.25">
      <c r="A45" s="1134" t="s">
        <v>6032</v>
      </c>
      <c r="B45" s="1134" t="s">
        <v>6466</v>
      </c>
      <c r="C45" s="1134" t="s">
        <v>6466</v>
      </c>
      <c r="D45" s="1134" t="s">
        <v>6068</v>
      </c>
      <c r="E45" s="1134" t="s">
        <v>6071</v>
      </c>
    </row>
    <row r="46" spans="1:5" ht="75" x14ac:dyDescent="0.25">
      <c r="A46" s="1134" t="s">
        <v>6033</v>
      </c>
      <c r="B46" s="1134" t="s">
        <v>6467</v>
      </c>
      <c r="C46" s="1134" t="s">
        <v>6467</v>
      </c>
      <c r="D46" s="1134" t="s">
        <v>6067</v>
      </c>
      <c r="E46" s="1134" t="s">
        <v>6072</v>
      </c>
    </row>
    <row r="47" spans="1:5" ht="60" x14ac:dyDescent="0.25">
      <c r="A47" s="1134" t="s">
        <v>6034</v>
      </c>
      <c r="B47" s="1134" t="s">
        <v>6468</v>
      </c>
      <c r="C47" s="1134" t="s">
        <v>6468</v>
      </c>
      <c r="D47" s="1134" t="s">
        <v>6069</v>
      </c>
      <c r="E47" s="1134" t="s">
        <v>6073</v>
      </c>
    </row>
    <row r="48" spans="1:5" ht="60" x14ac:dyDescent="0.25">
      <c r="A48" s="1134" t="s">
        <v>6035</v>
      </c>
      <c r="B48" s="1134" t="s">
        <v>6469</v>
      </c>
      <c r="C48" s="1134" t="s">
        <v>6469</v>
      </c>
      <c r="D48" s="1134" t="s">
        <v>6070</v>
      </c>
      <c r="E48" s="1134" t="s">
        <v>6074</v>
      </c>
    </row>
    <row r="49" spans="1:5" x14ac:dyDescent="0.25">
      <c r="A49" s="1134" t="s">
        <v>6005</v>
      </c>
      <c r="B49" s="1269" t="s">
        <v>6492</v>
      </c>
      <c r="C49" s="1269" t="s">
        <v>6492</v>
      </c>
      <c r="D49" s="1269"/>
    </row>
    <row r="50" spans="1:5" ht="45" x14ac:dyDescent="0.25">
      <c r="A50" s="1134" t="s">
        <v>6049</v>
      </c>
      <c r="B50" s="1269" t="s">
        <v>6493</v>
      </c>
      <c r="C50" s="1269" t="s">
        <v>6061</v>
      </c>
      <c r="D50" s="1269" t="s">
        <v>6007</v>
      </c>
      <c r="E50" s="1134" t="s">
        <v>6490</v>
      </c>
    </row>
    <row r="51" spans="1:5" ht="60" x14ac:dyDescent="0.25">
      <c r="A51" s="1134" t="s">
        <v>6050</v>
      </c>
      <c r="B51" s="1269" t="s">
        <v>6494</v>
      </c>
      <c r="C51" s="1269" t="s">
        <v>6060</v>
      </c>
      <c r="D51" s="1269" t="s">
        <v>6008</v>
      </c>
      <c r="E51" s="1134" t="s">
        <v>6064</v>
      </c>
    </row>
    <row r="52" spans="1:5" ht="60" x14ac:dyDescent="0.25">
      <c r="A52" s="1134" t="s">
        <v>6059</v>
      </c>
      <c r="B52" s="1269" t="s">
        <v>6495</v>
      </c>
      <c r="C52" s="1269" t="s">
        <v>1392</v>
      </c>
      <c r="D52" s="1269" t="s">
        <v>6062</v>
      </c>
      <c r="E52" s="1134" t="s">
        <v>6063</v>
      </c>
    </row>
    <row r="53" spans="1:5" ht="120" x14ac:dyDescent="0.25">
      <c r="A53" s="1134" t="s">
        <v>6036</v>
      </c>
      <c r="B53" s="1269" t="s">
        <v>6465</v>
      </c>
      <c r="C53" s="1269" t="s">
        <v>6465</v>
      </c>
      <c r="D53" s="1269" t="s">
        <v>6039</v>
      </c>
      <c r="E53" s="1134" t="s">
        <v>6401</v>
      </c>
    </row>
    <row r="54" spans="1:5" ht="150" x14ac:dyDescent="0.25">
      <c r="A54" s="1134" t="s">
        <v>6037</v>
      </c>
      <c r="B54" s="1269" t="s">
        <v>6457</v>
      </c>
      <c r="C54" s="1269" t="s">
        <v>6457</v>
      </c>
      <c r="D54" s="1269" t="s">
        <v>6038</v>
      </c>
      <c r="E54" s="1134" t="s">
        <v>6400</v>
      </c>
    </row>
    <row r="55" spans="1:5" x14ac:dyDescent="0.25">
      <c r="A55" s="1134" t="s">
        <v>1978</v>
      </c>
      <c r="B55" s="1134" t="s">
        <v>1843</v>
      </c>
    </row>
    <row r="56" spans="1:5" ht="270" x14ac:dyDescent="0.25">
      <c r="A56" s="1134" t="s">
        <v>1176</v>
      </c>
      <c r="B56" s="1134" t="s">
        <v>6066</v>
      </c>
      <c r="C56" s="1134" t="s">
        <v>6066</v>
      </c>
      <c r="D56" s="1134" t="s">
        <v>6066</v>
      </c>
      <c r="E56" s="1134" t="s">
        <v>6079</v>
      </c>
    </row>
    <row r="57" spans="1:5" ht="75" x14ac:dyDescent="0.25">
      <c r="A57" s="1134" t="s">
        <v>1185</v>
      </c>
      <c r="B57" s="1134" t="s">
        <v>6076</v>
      </c>
      <c r="C57" s="1134" t="s">
        <v>6076</v>
      </c>
      <c r="D57" s="1134" t="s">
        <v>1983</v>
      </c>
      <c r="E57" s="1134" t="s">
        <v>6078</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6051</v>
      </c>
    </row>
    <row r="62" spans="1:5" ht="105" x14ac:dyDescent="0.25">
      <c r="A62" s="1134" t="s">
        <v>1984</v>
      </c>
      <c r="B62" s="1134" t="s">
        <v>6075</v>
      </c>
      <c r="C62" s="1134" t="s">
        <v>6075</v>
      </c>
      <c r="D62" s="1134" t="s">
        <v>1985</v>
      </c>
      <c r="E62" s="1134" t="s">
        <v>6077</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6080</v>
      </c>
      <c r="D100" s="1134" t="s">
        <v>6080</v>
      </c>
      <c r="E100" s="1134" t="s">
        <v>2054</v>
      </c>
    </row>
    <row r="101" spans="1:5" ht="30" x14ac:dyDescent="0.25">
      <c r="A101" s="1134" t="s">
        <v>2055</v>
      </c>
      <c r="C101" s="1134" t="s">
        <v>6081</v>
      </c>
      <c r="D101" s="1134" t="s">
        <v>6081</v>
      </c>
      <c r="E101" s="1134" t="s">
        <v>5998</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6003</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5884</v>
      </c>
      <c r="B154" s="1134" t="s">
        <v>1766</v>
      </c>
      <c r="C154" s="1134" t="s">
        <v>1766</v>
      </c>
    </row>
    <row r="155" spans="1:5" ht="30" x14ac:dyDescent="0.25">
      <c r="A155" s="1134" t="s">
        <v>5885</v>
      </c>
      <c r="B155" s="1134" t="s">
        <v>5067</v>
      </c>
      <c r="C155" s="1134" t="s">
        <v>5886</v>
      </c>
      <c r="D155" s="1134" t="s">
        <v>5886</v>
      </c>
      <c r="E155" s="1134" t="s">
        <v>5887</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5821</v>
      </c>
      <c r="C172" s="1134" t="s">
        <v>5822</v>
      </c>
      <c r="E172" s="1134" t="s">
        <v>5823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6229</v>
      </c>
      <c r="C179" s="1134" t="s">
        <v>2151</v>
      </c>
      <c r="D179" s="1134" t="s">
        <v>2284</v>
      </c>
      <c r="E179" s="1134" t="s">
        <v>2150</v>
      </c>
    </row>
    <row r="180" spans="1:5" ht="30" x14ac:dyDescent="0.25">
      <c r="A180" s="1134" t="s">
        <v>2152</v>
      </c>
      <c r="B180" s="1134" t="s">
        <v>6230</v>
      </c>
      <c r="C180" s="1134" t="s">
        <v>2153</v>
      </c>
      <c r="D180" s="1134" t="s">
        <v>2153</v>
      </c>
      <c r="E180" s="1134" t="s">
        <v>2258</v>
      </c>
    </row>
    <row r="181" spans="1:5" ht="30" x14ac:dyDescent="0.25">
      <c r="A181" s="1134" t="s">
        <v>2154</v>
      </c>
      <c r="B181" s="1134" t="s">
        <v>6231</v>
      </c>
      <c r="C181" s="1134" t="s">
        <v>2156</v>
      </c>
      <c r="D181" s="1134" t="s">
        <v>2282</v>
      </c>
      <c r="E181" s="1134" t="s">
        <v>2155</v>
      </c>
    </row>
    <row r="182" spans="1:5" ht="45" x14ac:dyDescent="0.25">
      <c r="A182" s="1134" t="s">
        <v>2157</v>
      </c>
      <c r="B182" s="1134" t="s">
        <v>6233</v>
      </c>
      <c r="C182" s="1134" t="s">
        <v>2159</v>
      </c>
      <c r="D182" s="1134" t="s">
        <v>2283</v>
      </c>
      <c r="E182" s="1134" t="s">
        <v>2158</v>
      </c>
    </row>
    <row r="183" spans="1:5" ht="75" x14ac:dyDescent="0.25">
      <c r="A183" s="1134" t="s">
        <v>2160</v>
      </c>
      <c r="B183" s="1134" t="s">
        <v>6232</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5904</v>
      </c>
      <c r="C191" s="1134" t="s">
        <v>5904</v>
      </c>
      <c r="D191" s="1134" t="s">
        <v>1902</v>
      </c>
      <c r="E191" s="1134" t="s">
        <v>2165</v>
      </c>
    </row>
    <row r="192" spans="1:5" x14ac:dyDescent="0.25">
      <c r="A192" s="1134" t="s">
        <v>1878</v>
      </c>
      <c r="B192" s="1134" t="s">
        <v>5968</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5905</v>
      </c>
      <c r="D194" s="1134" t="s">
        <v>5906</v>
      </c>
      <c r="E194" s="1134" t="s">
        <v>5907</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5920</v>
      </c>
      <c r="D208" s="1134" t="s">
        <v>5921</v>
      </c>
      <c r="E208" s="1134" t="s">
        <v>5907</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5910</v>
      </c>
      <c r="D213" s="1134" t="s">
        <v>5911</v>
      </c>
      <c r="E213" s="1134" t="s">
        <v>5907</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5908</v>
      </c>
      <c r="D216" s="1134" t="s">
        <v>5909</v>
      </c>
      <c r="E216" s="1134" t="s">
        <v>5907</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5879</v>
      </c>
      <c r="B223" s="1134" t="s">
        <v>5882</v>
      </c>
      <c r="C223" s="1134" t="s">
        <v>5882</v>
      </c>
      <c r="D223" s="1134" t="s">
        <v>5880</v>
      </c>
      <c r="E223" s="1134" t="s">
        <v>5883</v>
      </c>
    </row>
    <row r="224" spans="1:5" ht="375" x14ac:dyDescent="0.25">
      <c r="A224" s="1134" t="s">
        <v>1876</v>
      </c>
      <c r="B224" s="1134" t="s">
        <v>1940</v>
      </c>
      <c r="C224" s="1134" t="s">
        <v>1900</v>
      </c>
      <c r="D224" s="1134" t="s">
        <v>2214</v>
      </c>
      <c r="E224" s="1134" t="s">
        <v>2472</v>
      </c>
    </row>
    <row r="225" spans="1:5" x14ac:dyDescent="0.25">
      <c r="A225" s="1134" t="s">
        <v>2462</v>
      </c>
      <c r="B225" s="1134" t="s">
        <v>6470</v>
      </c>
      <c r="C225" s="1134" t="s">
        <v>2467</v>
      </c>
      <c r="D225" s="1134" t="s">
        <v>6088</v>
      </c>
      <c r="E225" s="1134" t="s">
        <v>6111</v>
      </c>
    </row>
    <row r="226" spans="1:5" ht="30" x14ac:dyDescent="0.25">
      <c r="A226" s="1134" t="s">
        <v>2463</v>
      </c>
      <c r="B226" s="1134" t="s">
        <v>6471</v>
      </c>
      <c r="C226" s="1134" t="s">
        <v>2468</v>
      </c>
      <c r="D226" s="1134" t="s">
        <v>6089</v>
      </c>
      <c r="E226" s="1134" t="s">
        <v>6093</v>
      </c>
    </row>
    <row r="227" spans="1:5" x14ac:dyDescent="0.25">
      <c r="A227" s="1134" t="s">
        <v>2464</v>
      </c>
      <c r="B227" s="1134" t="s">
        <v>129</v>
      </c>
      <c r="C227" s="1134" t="s">
        <v>2469</v>
      </c>
      <c r="D227" s="1134" t="s">
        <v>6090</v>
      </c>
      <c r="E227" s="1134" t="s">
        <v>6095</v>
      </c>
    </row>
    <row r="228" spans="1:5" x14ac:dyDescent="0.25">
      <c r="A228" s="1134" t="s">
        <v>2465</v>
      </c>
      <c r="B228" s="1134" t="s">
        <v>130</v>
      </c>
      <c r="C228" s="1134" t="s">
        <v>2470</v>
      </c>
      <c r="D228" s="1134" t="s">
        <v>6091</v>
      </c>
      <c r="E228" s="1134" t="s">
        <v>6096</v>
      </c>
    </row>
    <row r="229" spans="1:5" ht="30" x14ac:dyDescent="0.25">
      <c r="A229" s="1134" t="s">
        <v>2466</v>
      </c>
      <c r="B229" s="1134" t="s">
        <v>6472</v>
      </c>
      <c r="C229" s="1134" t="s">
        <v>2471</v>
      </c>
      <c r="D229" s="1134" t="s">
        <v>6092</v>
      </c>
      <c r="E229" s="1134" t="s">
        <v>6094</v>
      </c>
    </row>
    <row r="230" spans="1:5" ht="30" x14ac:dyDescent="0.25">
      <c r="A230" s="1134" t="s">
        <v>1894</v>
      </c>
      <c r="B230" s="1134" t="s">
        <v>2435</v>
      </c>
      <c r="C230" s="1134" t="s">
        <v>1901</v>
      </c>
      <c r="D230" s="1134" t="s">
        <v>2216</v>
      </c>
      <c r="E230" s="1134" t="s">
        <v>2215</v>
      </c>
    </row>
    <row r="231" spans="1:5" ht="30" x14ac:dyDescent="0.25">
      <c r="A231" s="1134" t="s">
        <v>6097</v>
      </c>
      <c r="B231" s="1134" t="s">
        <v>6473</v>
      </c>
      <c r="C231" s="1134" t="s">
        <v>6473</v>
      </c>
      <c r="D231" s="1134" t="s">
        <v>6116</v>
      </c>
      <c r="E231" s="1134" t="s">
        <v>6115</v>
      </c>
    </row>
    <row r="232" spans="1:5" ht="30" x14ac:dyDescent="0.25">
      <c r="A232" s="1134" t="s">
        <v>6098</v>
      </c>
      <c r="B232" s="1134" t="s">
        <v>6474</v>
      </c>
      <c r="C232" s="1134" t="s">
        <v>6474</v>
      </c>
      <c r="D232" s="1134" t="s">
        <v>6117</v>
      </c>
      <c r="E232" s="1134" t="s">
        <v>6114</v>
      </c>
    </row>
    <row r="233" spans="1:5" ht="30" x14ac:dyDescent="0.25">
      <c r="A233" s="1134" t="s">
        <v>6099</v>
      </c>
      <c r="B233" s="1134" t="s">
        <v>6475</v>
      </c>
      <c r="C233" s="1134" t="s">
        <v>6475</v>
      </c>
      <c r="D233" s="1134" t="s">
        <v>6118</v>
      </c>
      <c r="E233" s="1134" t="s">
        <v>6113</v>
      </c>
    </row>
    <row r="234" spans="1:5" ht="30" x14ac:dyDescent="0.25">
      <c r="A234" s="1134" t="s">
        <v>6100</v>
      </c>
      <c r="B234" s="1134" t="s">
        <v>6476</v>
      </c>
      <c r="C234" s="1134" t="s">
        <v>6476</v>
      </c>
      <c r="D234" s="1134" t="s">
        <v>6119</v>
      </c>
      <c r="E234" s="1134" t="s">
        <v>6112</v>
      </c>
    </row>
    <row r="235" spans="1:5" ht="30" x14ac:dyDescent="0.25">
      <c r="A235" s="1134" t="s">
        <v>6101</v>
      </c>
      <c r="B235" s="1134" t="s">
        <v>6477</v>
      </c>
      <c r="C235" s="1134" t="s">
        <v>6477</v>
      </c>
      <c r="D235" s="1134" t="s">
        <v>6120</v>
      </c>
      <c r="E235" s="1134" t="s">
        <v>6110</v>
      </c>
    </row>
    <row r="236" spans="1:5" ht="30" x14ac:dyDescent="0.25">
      <c r="A236" s="1134" t="s">
        <v>6102</v>
      </c>
      <c r="B236" s="1134" t="s">
        <v>6478</v>
      </c>
      <c r="C236" s="1134" t="s">
        <v>6478</v>
      </c>
      <c r="D236" s="1134" t="s">
        <v>6121</v>
      </c>
      <c r="E236" s="1134" t="s">
        <v>6109</v>
      </c>
    </row>
    <row r="237" spans="1:5" ht="30" x14ac:dyDescent="0.25">
      <c r="A237" s="1134" t="s">
        <v>6103</v>
      </c>
      <c r="B237" s="1134" t="s">
        <v>6479</v>
      </c>
      <c r="C237" s="1134" t="s">
        <v>6479</v>
      </c>
      <c r="D237" s="1134" t="s">
        <v>6122</v>
      </c>
      <c r="E237" s="1134" t="s">
        <v>6108</v>
      </c>
    </row>
    <row r="238" spans="1:5" ht="30" x14ac:dyDescent="0.25">
      <c r="A238" s="1134" t="s">
        <v>6104</v>
      </c>
      <c r="B238" s="1134" t="s">
        <v>6480</v>
      </c>
      <c r="C238" s="1134" t="s">
        <v>6480</v>
      </c>
      <c r="D238" s="1134" t="s">
        <v>6123</v>
      </c>
      <c r="E238" s="1134" t="s">
        <v>6107</v>
      </c>
    </row>
    <row r="239" spans="1:5" ht="30" x14ac:dyDescent="0.25">
      <c r="A239" s="1134" t="s">
        <v>6105</v>
      </c>
      <c r="B239" s="1134" t="s">
        <v>6481</v>
      </c>
      <c r="C239" s="1134" t="s">
        <v>6481</v>
      </c>
      <c r="D239" s="1134" t="s">
        <v>6124</v>
      </c>
      <c r="E239" s="1134" t="s">
        <v>6106</v>
      </c>
    </row>
    <row r="240" spans="1:5" x14ac:dyDescent="0.25">
      <c r="A240" s="1134" t="s">
        <v>2217</v>
      </c>
      <c r="B240" s="1134" t="s">
        <v>1614</v>
      </c>
      <c r="C240" s="1134" t="s">
        <v>1614</v>
      </c>
      <c r="D240" s="1134" t="s">
        <v>6125</v>
      </c>
    </row>
    <row r="241" spans="1:5" x14ac:dyDescent="0.25">
      <c r="A241" s="1134" t="s">
        <v>1892</v>
      </c>
      <c r="B241" s="1134" t="s">
        <v>1614</v>
      </c>
      <c r="C241" s="1134" t="s">
        <v>124</v>
      </c>
      <c r="D241" s="1134" t="s">
        <v>6126</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6627</v>
      </c>
      <c r="B244" s="1134" t="s">
        <v>6628</v>
      </c>
      <c r="C244" s="1134" t="s">
        <v>6628</v>
      </c>
      <c r="D244" s="1134" t="s">
        <v>6628</v>
      </c>
    </row>
    <row r="245" spans="1:5" ht="150" x14ac:dyDescent="0.25">
      <c r="A245" s="1134" t="s">
        <v>6630</v>
      </c>
      <c r="B245" s="1269" t="s">
        <v>6632</v>
      </c>
      <c r="C245" s="1269" t="s">
        <v>6632</v>
      </c>
      <c r="D245" s="1134" t="s">
        <v>6633</v>
      </c>
      <c r="E245" s="1134" t="s">
        <v>6631</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5912</v>
      </c>
      <c r="D248" s="1134" t="s">
        <v>5913</v>
      </c>
      <c r="E248" s="1134" t="s">
        <v>5907</v>
      </c>
    </row>
    <row r="249" spans="1:5" x14ac:dyDescent="0.25">
      <c r="A249" s="1134" t="s">
        <v>1889</v>
      </c>
      <c r="B249" s="1134" t="s">
        <v>1916</v>
      </c>
      <c r="C249" s="1134" t="s">
        <v>1916</v>
      </c>
      <c r="D249" s="1134" t="s">
        <v>1916</v>
      </c>
      <c r="E249" s="1134" t="s">
        <v>2223</v>
      </c>
    </row>
    <row r="250" spans="1:5" ht="30" x14ac:dyDescent="0.25">
      <c r="A250" s="1134" t="s">
        <v>5914</v>
      </c>
      <c r="D250" s="1134" t="s">
        <v>5915</v>
      </c>
      <c r="E250" s="1134" t="s">
        <v>5907</v>
      </c>
    </row>
    <row r="251" spans="1:5" x14ac:dyDescent="0.25">
      <c r="A251" s="1134" t="s">
        <v>1890</v>
      </c>
      <c r="B251" s="1134" t="s">
        <v>1917</v>
      </c>
      <c r="C251" s="1134" t="s">
        <v>1917</v>
      </c>
      <c r="D251" s="1134" t="s">
        <v>1917</v>
      </c>
      <c r="E251" s="1134" t="s">
        <v>2224</v>
      </c>
    </row>
    <row r="252" spans="1:5" ht="30" x14ac:dyDescent="0.25">
      <c r="A252" s="1134" t="s">
        <v>5916</v>
      </c>
      <c r="D252" s="1134" t="s">
        <v>5917</v>
      </c>
      <c r="E252" s="1134" t="s">
        <v>5907</v>
      </c>
    </row>
    <row r="253" spans="1:5" x14ac:dyDescent="0.25">
      <c r="A253" s="1134" t="s">
        <v>2225</v>
      </c>
      <c r="B253" s="1134" t="s">
        <v>1928</v>
      </c>
      <c r="C253" s="1134" t="s">
        <v>1928</v>
      </c>
      <c r="D253" s="1134" t="s">
        <v>6127</v>
      </c>
    </row>
    <row r="254" spans="1:5" ht="45" x14ac:dyDescent="0.25">
      <c r="A254" s="1134" t="s">
        <v>1891</v>
      </c>
      <c r="B254" s="1134" t="s">
        <v>125</v>
      </c>
      <c r="C254" s="1134" t="s">
        <v>1910</v>
      </c>
      <c r="D254" s="1134" t="s">
        <v>1910</v>
      </c>
      <c r="E254" s="1134" t="s">
        <v>6225</v>
      </c>
    </row>
    <row r="255" spans="1:5" ht="30" x14ac:dyDescent="0.25">
      <c r="A255" s="1134" t="s">
        <v>6214</v>
      </c>
      <c r="B255" s="1134" t="s">
        <v>6218</v>
      </c>
      <c r="C255" s="1134" t="s">
        <v>6218</v>
      </c>
      <c r="D255" s="1134" t="s">
        <v>6210</v>
      </c>
      <c r="E255" s="1134" t="s">
        <v>6222</v>
      </c>
    </row>
    <row r="256" spans="1:5" ht="30" x14ac:dyDescent="0.25">
      <c r="A256" s="1134" t="s">
        <v>6215</v>
      </c>
      <c r="B256" s="1134" t="s">
        <v>6219</v>
      </c>
      <c r="C256" s="1134" t="s">
        <v>6219</v>
      </c>
      <c r="D256" s="1134" t="s">
        <v>6211</v>
      </c>
      <c r="E256" s="1134" t="s">
        <v>6221</v>
      </c>
    </row>
    <row r="257" spans="1:5" x14ac:dyDescent="0.25">
      <c r="A257" s="1134" t="s">
        <v>6216</v>
      </c>
      <c r="B257" s="1134" t="s">
        <v>6220</v>
      </c>
      <c r="C257" s="1134" t="s">
        <v>6220</v>
      </c>
      <c r="D257" s="1134" t="s">
        <v>6212</v>
      </c>
      <c r="E257" s="1134" t="s">
        <v>6223</v>
      </c>
    </row>
    <row r="258" spans="1:5" x14ac:dyDescent="0.25">
      <c r="A258" s="1134" t="s">
        <v>6217</v>
      </c>
      <c r="B258" s="1134" t="s">
        <v>757</v>
      </c>
      <c r="C258" s="1134" t="s">
        <v>757</v>
      </c>
      <c r="D258" s="1134" t="s">
        <v>6213</v>
      </c>
      <c r="E258" s="1134" t="s">
        <v>6224</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6128</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6129</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6130</v>
      </c>
    </row>
    <row r="269" spans="1:5" x14ac:dyDescent="0.25">
      <c r="A269" s="1134" t="s">
        <v>2234</v>
      </c>
      <c r="B269" s="1134" t="s">
        <v>5904</v>
      </c>
      <c r="C269" s="1134" t="s">
        <v>5904</v>
      </c>
      <c r="D269" s="1134" t="s">
        <v>2235</v>
      </c>
      <c r="E269" s="1134" t="s">
        <v>2236</v>
      </c>
    </row>
    <row r="270" spans="1:5" x14ac:dyDescent="0.25">
      <c r="A270" s="1134" t="s">
        <v>2237</v>
      </c>
      <c r="B270" s="1134" t="s">
        <v>5968</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5918</v>
      </c>
      <c r="D272" s="1134" t="s">
        <v>5919</v>
      </c>
      <c r="E272" s="1134" t="s">
        <v>5907</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6131</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6132</v>
      </c>
      <c r="F292" s="1134"/>
    </row>
    <row r="293" spans="1:6" x14ac:dyDescent="0.25">
      <c r="A293" s="1134" t="s">
        <v>2292</v>
      </c>
      <c r="B293" s="1134" t="s">
        <v>2291</v>
      </c>
      <c r="C293" s="1134" t="s">
        <v>2291</v>
      </c>
      <c r="D293" s="1134" t="s">
        <v>6133</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6134</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6135</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6052</v>
      </c>
      <c r="C302" s="1134" t="s">
        <v>6052</v>
      </c>
      <c r="D302" s="1134" t="s">
        <v>6052</v>
      </c>
      <c r="E302" s="1134" t="s">
        <v>1961</v>
      </c>
      <c r="F302" s="1134"/>
    </row>
    <row r="303" spans="1:6" x14ac:dyDescent="0.25">
      <c r="A303" s="1134" t="s">
        <v>4836</v>
      </c>
      <c r="B303" s="1134" t="s">
        <v>2003</v>
      </c>
      <c r="C303" s="1134" t="s">
        <v>2003</v>
      </c>
      <c r="D303" s="1134" t="s">
        <v>6136</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5763</v>
      </c>
      <c r="B307" s="1134" t="s">
        <v>5764</v>
      </c>
      <c r="C307" s="1134" t="s">
        <v>5764</v>
      </c>
      <c r="D307" s="1134" t="s">
        <v>6137</v>
      </c>
      <c r="F307" s="1134"/>
    </row>
    <row r="308" spans="1:6" x14ac:dyDescent="0.25">
      <c r="A308" s="1134" t="s">
        <v>5765</v>
      </c>
      <c r="B308" s="1134" t="s">
        <v>5767</v>
      </c>
      <c r="C308" s="1134" t="s">
        <v>5767</v>
      </c>
      <c r="D308" s="1134" t="s">
        <v>5767</v>
      </c>
      <c r="E308" s="1134" t="s">
        <v>5768</v>
      </c>
      <c r="F308" s="1134"/>
    </row>
    <row r="309" spans="1:6" ht="30" x14ac:dyDescent="0.25">
      <c r="A309" s="1134" t="s">
        <v>5766</v>
      </c>
      <c r="B309" s="1134" t="s">
        <v>5802</v>
      </c>
      <c r="C309" s="1134" t="s">
        <v>5802</v>
      </c>
      <c r="D309" s="1134" t="s">
        <v>5802</v>
      </c>
      <c r="E309" s="1134" t="s">
        <v>5791</v>
      </c>
      <c r="F309" s="1134"/>
    </row>
    <row r="310" spans="1:6" x14ac:dyDescent="0.25">
      <c r="A310" s="1134" t="s">
        <v>5798</v>
      </c>
      <c r="B310" s="1134" t="s">
        <v>5799</v>
      </c>
      <c r="C310" s="1134" t="s">
        <v>5799</v>
      </c>
      <c r="D310" s="1134" t="s">
        <v>6138</v>
      </c>
      <c r="F310" s="1134"/>
    </row>
    <row r="311" spans="1:6" ht="30" x14ac:dyDescent="0.25">
      <c r="A311" s="1134" t="s">
        <v>5809</v>
      </c>
      <c r="B311" s="1134" t="s">
        <v>5808</v>
      </c>
      <c r="C311" s="1134" t="s">
        <v>5808</v>
      </c>
      <c r="D311" s="1134" t="s">
        <v>5800</v>
      </c>
      <c r="E311" s="1134" t="s">
        <v>5801</v>
      </c>
    </row>
    <row r="312" spans="1:6" ht="30" x14ac:dyDescent="0.25">
      <c r="A312" s="1134" t="s">
        <v>5810</v>
      </c>
      <c r="B312" s="1134" t="s">
        <v>5811</v>
      </c>
      <c r="C312" s="1134" t="s">
        <v>5811</v>
      </c>
      <c r="D312" s="1134" t="s">
        <v>5811</v>
      </c>
      <c r="E312" s="1134" t="s">
        <v>5812</v>
      </c>
    </row>
    <row r="313" spans="1:6" ht="30" x14ac:dyDescent="0.25">
      <c r="A313" s="1134" t="s">
        <v>5806</v>
      </c>
      <c r="B313" s="1134" t="s">
        <v>5808</v>
      </c>
      <c r="C313" s="1134" t="s">
        <v>5808</v>
      </c>
      <c r="D313" s="1134" t="s">
        <v>5800</v>
      </c>
      <c r="E313" s="1134" t="s">
        <v>5801</v>
      </c>
    </row>
    <row r="314" spans="1:6" x14ac:dyDescent="0.25">
      <c r="A314" s="1134" t="s">
        <v>5807</v>
      </c>
      <c r="B314" s="1269" t="s">
        <v>5815</v>
      </c>
      <c r="C314" s="1269" t="s">
        <v>5815</v>
      </c>
      <c r="D314" s="1134" t="s">
        <v>6139</v>
      </c>
    </row>
    <row r="315" spans="1:6" x14ac:dyDescent="0.25">
      <c r="A315" s="1134" t="s">
        <v>5803</v>
      </c>
      <c r="D315" s="1134" t="s">
        <v>5804</v>
      </c>
      <c r="E315" s="1134" t="s">
        <v>5805</v>
      </c>
    </row>
    <row r="316" spans="1:6" x14ac:dyDescent="0.25">
      <c r="A316" s="1134" t="s">
        <v>5813</v>
      </c>
      <c r="B316" s="1134" t="s">
        <v>2320</v>
      </c>
      <c r="C316" s="1134" t="s">
        <v>2320</v>
      </c>
      <c r="D316" s="1134" t="s">
        <v>2320</v>
      </c>
      <c r="E316" s="1134" t="s">
        <v>5814</v>
      </c>
    </row>
    <row r="317" spans="1:6" x14ac:dyDescent="0.25">
      <c r="A317" s="1134" t="s">
        <v>4894</v>
      </c>
      <c r="B317" s="1134" t="s">
        <v>4889</v>
      </c>
      <c r="C317" s="1134" t="s">
        <v>4889</v>
      </c>
      <c r="D317" s="1134" t="s">
        <v>6140</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6141</v>
      </c>
      <c r="F319" s="1134"/>
    </row>
    <row r="320" spans="1:6" x14ac:dyDescent="0.25">
      <c r="A320" s="1134" t="s">
        <v>5107</v>
      </c>
      <c r="B320" s="1134" t="s">
        <v>5109</v>
      </c>
      <c r="C320" s="1134" t="s">
        <v>5109</v>
      </c>
      <c r="D320" s="1134" t="s">
        <v>6142</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6143</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6618</v>
      </c>
      <c r="B328" s="1134" t="s">
        <v>6619</v>
      </c>
      <c r="C328" s="1134" t="s">
        <v>6619</v>
      </c>
      <c r="F328" s="1134"/>
    </row>
    <row r="329" spans="1:6" ht="45" x14ac:dyDescent="0.25">
      <c r="A329" s="1134" t="s">
        <v>6608</v>
      </c>
      <c r="B329" s="1134" t="s">
        <v>4979</v>
      </c>
      <c r="C329" s="1134" t="s">
        <v>4979</v>
      </c>
      <c r="D329" s="1134" t="s">
        <v>6614</v>
      </c>
      <c r="E329" s="1134" t="s">
        <v>6615</v>
      </c>
      <c r="F329" s="1134"/>
    </row>
    <row r="330" spans="1:6" ht="45" x14ac:dyDescent="0.25">
      <c r="A330" s="1134" t="s">
        <v>6609</v>
      </c>
      <c r="B330" s="1134" t="s">
        <v>6610</v>
      </c>
      <c r="C330" s="1134" t="s">
        <v>6610</v>
      </c>
      <c r="D330" s="1134" t="s">
        <v>6612</v>
      </c>
      <c r="E330" s="1134" t="s">
        <v>6616</v>
      </c>
      <c r="F330" s="1134"/>
    </row>
    <row r="331" spans="1:6" ht="60" x14ac:dyDescent="0.25">
      <c r="A331" s="1134" t="s">
        <v>6624</v>
      </c>
      <c r="B331" s="1134" t="s">
        <v>6611</v>
      </c>
      <c r="C331" s="1134" t="s">
        <v>6611</v>
      </c>
      <c r="D331" s="1134" t="s">
        <v>6613</v>
      </c>
      <c r="E331" s="1134" t="s">
        <v>6617</v>
      </c>
      <c r="F331" s="1134"/>
    </row>
    <row r="332" spans="1:6" x14ac:dyDescent="0.25">
      <c r="A332" s="1134" t="s">
        <v>4984</v>
      </c>
      <c r="B332" s="1134" t="s">
        <v>4889</v>
      </c>
      <c r="C332" s="1134" t="s">
        <v>4889</v>
      </c>
      <c r="D332" s="1134" t="s">
        <v>6144</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6145</v>
      </c>
      <c r="F334" s="1134"/>
    </row>
    <row r="335" spans="1:6" x14ac:dyDescent="0.25">
      <c r="A335" s="1134" t="s">
        <v>4825</v>
      </c>
      <c r="B335" s="1134" t="s">
        <v>691</v>
      </c>
      <c r="C335" s="1134" t="s">
        <v>691</v>
      </c>
      <c r="D335" s="1134" t="s">
        <v>6146</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6147</v>
      </c>
      <c r="F337" s="1134"/>
    </row>
    <row r="338" spans="1:6" ht="30" x14ac:dyDescent="0.25">
      <c r="A338" s="1134" t="s">
        <v>5028</v>
      </c>
      <c r="B338" s="1134" t="s">
        <v>5076</v>
      </c>
      <c r="C338" s="1134" t="s">
        <v>5076</v>
      </c>
      <c r="D338" s="1134" t="s">
        <v>6086</v>
      </c>
      <c r="E338" s="1134" t="s">
        <v>2306</v>
      </c>
    </row>
    <row r="339" spans="1:6" ht="45" x14ac:dyDescent="0.25">
      <c r="A339" s="1134" t="s">
        <v>5030</v>
      </c>
      <c r="B339" s="1134" t="s">
        <v>6052</v>
      </c>
      <c r="C339" s="1134" t="s">
        <v>6052</v>
      </c>
      <c r="D339" s="1134" t="s">
        <v>6087</v>
      </c>
      <c r="E339" s="1134" t="s">
        <v>1961</v>
      </c>
      <c r="F339" s="1134"/>
    </row>
    <row r="340" spans="1:6" x14ac:dyDescent="0.25">
      <c r="A340" s="1134" t="s">
        <v>5069</v>
      </c>
      <c r="B340" s="1134" t="s">
        <v>5067</v>
      </c>
      <c r="C340" s="1134" t="s">
        <v>5067</v>
      </c>
      <c r="D340" s="1134" t="s">
        <v>6148</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6149</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6150</v>
      </c>
      <c r="F345" s="1134"/>
    </row>
    <row r="346" spans="1:6" x14ac:dyDescent="0.25">
      <c r="A346" s="1134" t="s">
        <v>2310</v>
      </c>
      <c r="B346" s="1134" t="s">
        <v>2099</v>
      </c>
      <c r="C346" s="1134" t="s">
        <v>2099</v>
      </c>
      <c r="D346" s="1134" t="s">
        <v>6151</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6152</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6084</v>
      </c>
      <c r="C355" s="1134" t="s">
        <v>6084</v>
      </c>
      <c r="D355" s="1134" t="s">
        <v>6082</v>
      </c>
      <c r="E355" s="1134" t="s">
        <v>2335</v>
      </c>
    </row>
    <row r="356" spans="1:5" ht="45" x14ac:dyDescent="0.25">
      <c r="A356" s="1134" t="s">
        <v>2336</v>
      </c>
      <c r="B356" s="1134" t="s">
        <v>6085</v>
      </c>
      <c r="C356" s="1134" t="s">
        <v>6085</v>
      </c>
      <c r="D356" s="1134" t="s">
        <v>6083</v>
      </c>
      <c r="E356" s="1134" t="s">
        <v>2337</v>
      </c>
    </row>
    <row r="357" spans="1:5" x14ac:dyDescent="0.25">
      <c r="A357" s="1134" t="s">
        <v>2338</v>
      </c>
      <c r="B357" s="1134" t="s">
        <v>2339</v>
      </c>
      <c r="C357" s="1134" t="s">
        <v>2339</v>
      </c>
      <c r="D357" s="1134" t="s">
        <v>6153</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6154</v>
      </c>
    </row>
    <row r="360" spans="1:5" x14ac:dyDescent="0.25">
      <c r="A360" s="1134" t="s">
        <v>4898</v>
      </c>
      <c r="B360" s="1134" t="s">
        <v>4889</v>
      </c>
      <c r="C360" s="1134" t="s">
        <v>4889</v>
      </c>
      <c r="D360" s="1134" t="s">
        <v>6155</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6156</v>
      </c>
    </row>
    <row r="363" spans="1:5" x14ac:dyDescent="0.25">
      <c r="A363" s="1134" t="s">
        <v>5140</v>
      </c>
      <c r="B363" s="1134" t="s">
        <v>5137</v>
      </c>
      <c r="C363" s="1134" t="s">
        <v>5138</v>
      </c>
      <c r="D363" s="1134" t="s">
        <v>6157</v>
      </c>
    </row>
    <row r="364" spans="1:5" x14ac:dyDescent="0.25">
      <c r="A364" s="1134" t="s">
        <v>2345</v>
      </c>
      <c r="B364" s="1134" t="s">
        <v>2346</v>
      </c>
      <c r="C364" s="1134" t="s">
        <v>2346</v>
      </c>
      <c r="D364" s="1134" t="s">
        <v>6158</v>
      </c>
    </row>
    <row r="365" spans="1:5" x14ac:dyDescent="0.25">
      <c r="A365" s="1134" t="s">
        <v>2347</v>
      </c>
      <c r="B365" s="1269" t="s">
        <v>2447</v>
      </c>
      <c r="C365" s="1269" t="s">
        <v>2348</v>
      </c>
      <c r="D365" s="1134" t="s">
        <v>6159</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6160</v>
      </c>
    </row>
    <row r="377" spans="1:5" x14ac:dyDescent="0.25">
      <c r="A377" s="1134" t="s">
        <v>2381</v>
      </c>
      <c r="B377" s="1134" t="s">
        <v>2382</v>
      </c>
      <c r="C377" s="1134" t="s">
        <v>2382</v>
      </c>
      <c r="D377" s="1134" t="s">
        <v>6161</v>
      </c>
    </row>
    <row r="378" spans="1:5" x14ac:dyDescent="0.25">
      <c r="A378" s="1134" t="s">
        <v>2383</v>
      </c>
      <c r="B378" s="1134" t="s">
        <v>2384</v>
      </c>
      <c r="C378" s="1134" t="s">
        <v>2384</v>
      </c>
      <c r="D378" s="1134" t="s">
        <v>6162</v>
      </c>
    </row>
    <row r="379" spans="1:5" x14ac:dyDescent="0.25">
      <c r="A379" s="1134" t="s">
        <v>2385</v>
      </c>
      <c r="B379" s="1134" t="s">
        <v>2386</v>
      </c>
      <c r="C379" s="1134" t="s">
        <v>2386</v>
      </c>
      <c r="D379" s="1134" t="s">
        <v>6163</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6164</v>
      </c>
    </row>
    <row r="382" spans="1:5" x14ac:dyDescent="0.25">
      <c r="A382" s="1134" t="s">
        <v>2391</v>
      </c>
      <c r="B382" s="1134" t="s">
        <v>2382</v>
      </c>
      <c r="C382" s="1134" t="s">
        <v>2382</v>
      </c>
      <c r="D382" s="1134" t="s">
        <v>6165</v>
      </c>
    </row>
    <row r="383" spans="1:5" x14ac:dyDescent="0.25">
      <c r="A383" s="1134" t="s">
        <v>2392</v>
      </c>
      <c r="B383" s="1134" t="s">
        <v>2384</v>
      </c>
      <c r="C383" s="1134" t="s">
        <v>2384</v>
      </c>
      <c r="D383" s="1134" t="s">
        <v>6166</v>
      </c>
    </row>
    <row r="384" spans="1:5" x14ac:dyDescent="0.25">
      <c r="A384" s="1134" t="s">
        <v>2393</v>
      </c>
      <c r="B384" s="1134" t="s">
        <v>2386</v>
      </c>
      <c r="C384" s="1134" t="s">
        <v>2386</v>
      </c>
      <c r="D384" s="1134" t="s">
        <v>6167</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6168</v>
      </c>
    </row>
    <row r="387" spans="1:4" x14ac:dyDescent="0.25">
      <c r="A387" s="1134" t="s">
        <v>2396</v>
      </c>
      <c r="B387" s="1134" t="s">
        <v>2382</v>
      </c>
      <c r="C387" s="1134" t="s">
        <v>2382</v>
      </c>
      <c r="D387" s="1134" t="s">
        <v>6169</v>
      </c>
    </row>
    <row r="388" spans="1:4" x14ac:dyDescent="0.25">
      <c r="A388" s="1134" t="s">
        <v>2397</v>
      </c>
      <c r="B388" s="1134" t="s">
        <v>2384</v>
      </c>
      <c r="C388" s="1134" t="s">
        <v>2384</v>
      </c>
      <c r="D388" s="1134" t="s">
        <v>6170</v>
      </c>
    </row>
    <row r="389" spans="1:4" x14ac:dyDescent="0.25">
      <c r="A389" s="1134" t="s">
        <v>2398</v>
      </c>
      <c r="B389" s="1134" t="s">
        <v>2386</v>
      </c>
      <c r="C389" s="1134" t="s">
        <v>2386</v>
      </c>
      <c r="D389" s="1134" t="s">
        <v>6171</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6172</v>
      </c>
    </row>
    <row r="392" spans="1:4" x14ac:dyDescent="0.25">
      <c r="A392" s="1134" t="s">
        <v>4696</v>
      </c>
      <c r="B392" s="1134" t="s">
        <v>2382</v>
      </c>
      <c r="C392" s="1134" t="s">
        <v>2382</v>
      </c>
      <c r="D392" s="1134" t="s">
        <v>6173</v>
      </c>
    </row>
    <row r="393" spans="1:4" x14ac:dyDescent="0.25">
      <c r="A393" s="1134" t="s">
        <v>4697</v>
      </c>
      <c r="B393" s="1134" t="s">
        <v>2384</v>
      </c>
      <c r="C393" s="1134" t="s">
        <v>2384</v>
      </c>
      <c r="D393" s="1134" t="s">
        <v>6174</v>
      </c>
    </row>
    <row r="394" spans="1:4" x14ac:dyDescent="0.25">
      <c r="A394" s="1134" t="s">
        <v>4698</v>
      </c>
      <c r="B394" s="1134" t="s">
        <v>2386</v>
      </c>
      <c r="C394" s="1134" t="s">
        <v>2386</v>
      </c>
      <c r="D394" s="1134" t="s">
        <v>6175</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6176</v>
      </c>
    </row>
    <row r="397" spans="1:4" x14ac:dyDescent="0.25">
      <c r="A397" s="1134" t="s">
        <v>2403</v>
      </c>
      <c r="B397" s="1134" t="s">
        <v>2404</v>
      </c>
      <c r="C397" s="1134" t="s">
        <v>2404</v>
      </c>
      <c r="D397" s="1134" t="s">
        <v>6177</v>
      </c>
    </row>
    <row r="398" spans="1:4" x14ac:dyDescent="0.25">
      <c r="A398" s="1134" t="s">
        <v>2405</v>
      </c>
      <c r="B398" s="1134" t="s">
        <v>2406</v>
      </c>
      <c r="C398" s="1134" t="s">
        <v>2406</v>
      </c>
      <c r="D398" s="1134" t="s">
        <v>6178</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6179</v>
      </c>
    </row>
    <row r="401" spans="1:5" x14ac:dyDescent="0.25">
      <c r="A401" s="1134" t="s">
        <v>2411</v>
      </c>
      <c r="B401" s="1134" t="s">
        <v>2404</v>
      </c>
      <c r="C401" s="1134" t="s">
        <v>2404</v>
      </c>
      <c r="D401" s="1134" t="s">
        <v>6180</v>
      </c>
    </row>
    <row r="402" spans="1:5" x14ac:dyDescent="0.25">
      <c r="A402" s="1134" t="s">
        <v>2412</v>
      </c>
      <c r="B402" s="1134" t="s">
        <v>2406</v>
      </c>
      <c r="C402" s="1134" t="s">
        <v>2406</v>
      </c>
      <c r="D402" s="1134" t="s">
        <v>6181</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6182</v>
      </c>
    </row>
    <row r="405" spans="1:5" x14ac:dyDescent="0.25">
      <c r="A405" s="1134" t="s">
        <v>2417</v>
      </c>
      <c r="B405" s="1134" t="s">
        <v>2404</v>
      </c>
      <c r="C405" s="1134" t="s">
        <v>2404</v>
      </c>
      <c r="D405" s="1134" t="s">
        <v>6183</v>
      </c>
    </row>
    <row r="406" spans="1:5" x14ac:dyDescent="0.25">
      <c r="A406" s="1134" t="s">
        <v>2418</v>
      </c>
      <c r="B406" s="1134" t="s">
        <v>2406</v>
      </c>
      <c r="C406" s="1134" t="s">
        <v>2406</v>
      </c>
      <c r="D406" s="1134" t="s">
        <v>6184</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6185</v>
      </c>
    </row>
    <row r="409" spans="1:5" x14ac:dyDescent="0.25">
      <c r="A409" s="1134" t="s">
        <v>4704</v>
      </c>
      <c r="B409" s="1134" t="s">
        <v>2404</v>
      </c>
      <c r="C409" s="1134" t="s">
        <v>2404</v>
      </c>
      <c r="D409" s="1134" t="s">
        <v>6186</v>
      </c>
    </row>
    <row r="410" spans="1:5" x14ac:dyDescent="0.25">
      <c r="A410" s="1134" t="s">
        <v>4705</v>
      </c>
      <c r="B410" s="1134" t="s">
        <v>2406</v>
      </c>
      <c r="C410" s="1134" t="s">
        <v>2406</v>
      </c>
      <c r="D410" s="1134" t="s">
        <v>6187</v>
      </c>
    </row>
    <row r="411" spans="1:5" x14ac:dyDescent="0.25">
      <c r="A411" s="1134" t="s">
        <v>4900</v>
      </c>
      <c r="B411" s="1134" t="s">
        <v>4889</v>
      </c>
      <c r="C411" s="1134" t="s">
        <v>4889</v>
      </c>
      <c r="D411" s="1134" t="s">
        <v>6188</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6189</v>
      </c>
    </row>
    <row r="414" spans="1:5" x14ac:dyDescent="0.25">
      <c r="A414" s="1134" t="s">
        <v>5035</v>
      </c>
      <c r="B414" s="1134" t="s">
        <v>5037</v>
      </c>
      <c r="C414" s="1134" t="s">
        <v>5037</v>
      </c>
      <c r="D414" s="1134" t="s">
        <v>6190</v>
      </c>
    </row>
    <row r="415" spans="1:5" x14ac:dyDescent="0.25">
      <c r="A415" s="1134" t="s">
        <v>5036</v>
      </c>
      <c r="B415" s="1134" t="s">
        <v>5038</v>
      </c>
      <c r="C415" s="1134" t="s">
        <v>5038</v>
      </c>
      <c r="D415" s="1134" t="s">
        <v>6191</v>
      </c>
    </row>
    <row r="416" spans="1:5" x14ac:dyDescent="0.25">
      <c r="A416" s="1134" t="s">
        <v>5495</v>
      </c>
      <c r="B416" s="1134" t="s">
        <v>5518</v>
      </c>
      <c r="C416" s="1134" t="s">
        <v>5518</v>
      </c>
      <c r="D416" s="1134" t="s">
        <v>6192</v>
      </c>
    </row>
    <row r="417" spans="1:5" x14ac:dyDescent="0.25">
      <c r="A417" s="1134" t="s">
        <v>5515</v>
      </c>
      <c r="B417" s="1134" t="s">
        <v>5516</v>
      </c>
      <c r="C417" s="1134" t="s">
        <v>5516</v>
      </c>
      <c r="D417" s="1134" t="s">
        <v>6193</v>
      </c>
    </row>
    <row r="418" spans="1:5" x14ac:dyDescent="0.25">
      <c r="A418" s="1134" t="s">
        <v>5496</v>
      </c>
      <c r="B418" s="34" t="s">
        <v>5517</v>
      </c>
      <c r="C418" s="34" t="s">
        <v>5517</v>
      </c>
      <c r="D418" s="1134" t="s">
        <v>6194</v>
      </c>
    </row>
    <row r="419" spans="1:5" x14ac:dyDescent="0.25">
      <c r="A419" s="1134" t="s">
        <v>5497</v>
      </c>
      <c r="B419" s="1134" t="s">
        <v>5514</v>
      </c>
      <c r="C419" s="1134" t="s">
        <v>5514</v>
      </c>
      <c r="D419" s="1134" t="s">
        <v>6195</v>
      </c>
    </row>
    <row r="420" spans="1:5" x14ac:dyDescent="0.25">
      <c r="A420" s="1134" t="s">
        <v>5498</v>
      </c>
      <c r="B420" s="1134" t="s">
        <v>5499</v>
      </c>
      <c r="C420" s="1134" t="s">
        <v>5499</v>
      </c>
      <c r="D420" s="1134" t="s">
        <v>6196</v>
      </c>
    </row>
    <row r="421" spans="1:5" x14ac:dyDescent="0.25">
      <c r="A421" s="1134" t="s">
        <v>5500</v>
      </c>
      <c r="B421" s="1134" t="s">
        <v>5501</v>
      </c>
      <c r="C421" s="1134" t="s">
        <v>5501</v>
      </c>
      <c r="D421" s="1134" t="s">
        <v>6197</v>
      </c>
    </row>
    <row r="422" spans="1:5" x14ac:dyDescent="0.25">
      <c r="A422" s="1134" t="s">
        <v>5502</v>
      </c>
      <c r="B422" s="34" t="s">
        <v>5513</v>
      </c>
      <c r="C422" s="34" t="s">
        <v>5513</v>
      </c>
      <c r="D422" s="1134" t="s">
        <v>6198</v>
      </c>
    </row>
    <row r="423" spans="1:5" x14ac:dyDescent="0.25">
      <c r="A423" s="1134" t="s">
        <v>5503</v>
      </c>
      <c r="B423" s="34" t="s">
        <v>5512</v>
      </c>
      <c r="C423" s="34" t="s">
        <v>5512</v>
      </c>
      <c r="D423" s="1134" t="s">
        <v>6199</v>
      </c>
    </row>
    <row r="424" spans="1:5" x14ac:dyDescent="0.25">
      <c r="A424" s="1134" t="s">
        <v>5504</v>
      </c>
      <c r="B424" s="34" t="s">
        <v>5511</v>
      </c>
      <c r="C424" s="34" t="s">
        <v>5511</v>
      </c>
      <c r="D424" s="1134" t="s">
        <v>6200</v>
      </c>
    </row>
    <row r="425" spans="1:5" x14ac:dyDescent="0.25">
      <c r="A425" s="1134" t="s">
        <v>5505</v>
      </c>
      <c r="B425" s="34" t="s">
        <v>5506</v>
      </c>
      <c r="C425" s="34" t="s">
        <v>5506</v>
      </c>
      <c r="D425" s="1134" t="s">
        <v>6201</v>
      </c>
    </row>
    <row r="426" spans="1:5" x14ac:dyDescent="0.25">
      <c r="A426" s="1134" t="s">
        <v>5507</v>
      </c>
      <c r="B426" s="34" t="s">
        <v>5508</v>
      </c>
      <c r="C426" s="34" t="s">
        <v>5508</v>
      </c>
      <c r="D426" s="1134" t="s">
        <v>6202</v>
      </c>
    </row>
    <row r="427" spans="1:5" x14ac:dyDescent="0.25">
      <c r="A427" s="1134" t="s">
        <v>5509</v>
      </c>
      <c r="B427" s="34" t="s">
        <v>4889</v>
      </c>
      <c r="C427" s="34" t="s">
        <v>4889</v>
      </c>
      <c r="D427" s="1134" t="s">
        <v>6203</v>
      </c>
    </row>
    <row r="428" spans="1:5" x14ac:dyDescent="0.25">
      <c r="A428" s="1134" t="s">
        <v>5510</v>
      </c>
      <c r="B428" s="34" t="s">
        <v>4889</v>
      </c>
      <c r="C428" s="34" t="s">
        <v>4889</v>
      </c>
      <c r="D428" s="1134" t="s">
        <v>6204</v>
      </c>
    </row>
    <row r="429" spans="1:5" x14ac:dyDescent="0.25">
      <c r="A429" s="1134" t="s">
        <v>5639</v>
      </c>
      <c r="B429" s="34" t="s">
        <v>5646</v>
      </c>
      <c r="C429" s="34" t="s">
        <v>5646</v>
      </c>
      <c r="D429" s="1134" t="s">
        <v>6205</v>
      </c>
    </row>
    <row r="430" spans="1:5" x14ac:dyDescent="0.25">
      <c r="A430" s="1134" t="s">
        <v>5640</v>
      </c>
      <c r="B430" s="34" t="s">
        <v>5646</v>
      </c>
      <c r="C430" s="34" t="s">
        <v>5646</v>
      </c>
      <c r="D430" s="1134" t="s">
        <v>6206</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6207</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6208</v>
      </c>
    </row>
    <row r="436" spans="1:5" x14ac:dyDescent="0.25">
      <c r="A436" s="1134" t="s">
        <v>5645</v>
      </c>
      <c r="B436" s="34" t="s">
        <v>4889</v>
      </c>
      <c r="C436" s="34" t="s">
        <v>4889</v>
      </c>
      <c r="D436" s="1134" t="s">
        <v>6209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7207</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6625</v>
      </c>
      <c r="D466" s="1134" t="s">
        <v>6626</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5799</v>
      </c>
      <c r="C513" s="1134" t="s">
        <v>5799</v>
      </c>
    </row>
    <row r="514" spans="1:3" x14ac:dyDescent="0.25">
      <c r="A514" s="1134" t="s">
        <v>2585</v>
      </c>
      <c r="B514" s="1134" t="s">
        <v>1752</v>
      </c>
      <c r="C514" s="1134" t="s">
        <v>1752</v>
      </c>
    </row>
    <row r="515" spans="1:3" x14ac:dyDescent="0.25">
      <c r="A515" s="1134" t="s">
        <v>5816</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5824</v>
      </c>
      <c r="B525" s="1134" t="s">
        <v>4876</v>
      </c>
      <c r="C525" s="1134" t="s">
        <v>4876</v>
      </c>
    </row>
    <row r="526" spans="1:3" x14ac:dyDescent="0.25">
      <c r="A526" s="1134" t="s">
        <v>5825</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7170</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6689</v>
      </c>
      <c r="C3" s="1134" t="s">
        <v>6689</v>
      </c>
    </row>
    <row r="4" spans="1:5" ht="30" x14ac:dyDescent="0.25">
      <c r="A4" s="1134" t="s">
        <v>1934</v>
      </c>
      <c r="B4" s="1134" t="s">
        <v>6690</v>
      </c>
      <c r="C4" s="1134" t="s">
        <v>6690</v>
      </c>
      <c r="D4" s="1134" t="s">
        <v>3118</v>
      </c>
      <c r="E4" s="1134" t="s">
        <v>3435</v>
      </c>
    </row>
    <row r="5" spans="1:5" ht="105" x14ac:dyDescent="0.25">
      <c r="A5" s="1134" t="s">
        <v>1937</v>
      </c>
      <c r="C5" s="1134" t="s">
        <v>3119</v>
      </c>
      <c r="D5" s="1134" t="s">
        <v>3120</v>
      </c>
      <c r="E5" s="1134" t="s">
        <v>3436</v>
      </c>
    </row>
    <row r="6" spans="1:5" ht="30" x14ac:dyDescent="0.25">
      <c r="A6" s="1134" t="s">
        <v>5999</v>
      </c>
      <c r="B6" s="1134" t="s">
        <v>6291</v>
      </c>
      <c r="C6" s="1134" t="s">
        <v>6291</v>
      </c>
      <c r="D6" s="1134" t="s">
        <v>6291</v>
      </c>
      <c r="E6" s="1134" t="s">
        <v>6314</v>
      </c>
    </row>
    <row r="7" spans="1:5" ht="30" x14ac:dyDescent="0.25">
      <c r="A7" s="1134" t="s">
        <v>6001</v>
      </c>
      <c r="B7" s="1134" t="s">
        <v>6292</v>
      </c>
      <c r="C7" s="1134" t="s">
        <v>6292</v>
      </c>
      <c r="D7" s="1134" t="s">
        <v>6292</v>
      </c>
      <c r="E7" s="1134" t="s">
        <v>6315</v>
      </c>
    </row>
    <row r="8" spans="1:5" x14ac:dyDescent="0.25">
      <c r="A8" s="1134" t="s">
        <v>6056</v>
      </c>
      <c r="D8" s="1134" t="s">
        <v>6294</v>
      </c>
      <c r="E8" s="1134" t="s">
        <v>6316</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6691</v>
      </c>
      <c r="C16" s="1134" t="s">
        <v>6691</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5979</v>
      </c>
      <c r="B23" s="1134" t="s">
        <v>6293</v>
      </c>
      <c r="C23" s="1134" t="s">
        <v>6293</v>
      </c>
    </row>
    <row r="24" spans="1:5" ht="90" x14ac:dyDescent="0.25">
      <c r="A24" s="1134" t="s">
        <v>5980</v>
      </c>
      <c r="B24" s="1134" t="s">
        <v>1143</v>
      </c>
      <c r="C24" s="1134" t="s">
        <v>1143</v>
      </c>
      <c r="D24" s="1134" t="s">
        <v>6024</v>
      </c>
      <c r="E24" s="1134" t="s">
        <v>6317</v>
      </c>
    </row>
    <row r="25" spans="1:5" ht="90" x14ac:dyDescent="0.25">
      <c r="A25" s="1134" t="s">
        <v>5981</v>
      </c>
      <c r="B25" s="1134" t="s">
        <v>122</v>
      </c>
      <c r="C25" s="1134" t="s">
        <v>122</v>
      </c>
      <c r="D25" s="1134" t="s">
        <v>6025</v>
      </c>
      <c r="E25" s="1134" t="s">
        <v>6318</v>
      </c>
    </row>
    <row r="26" spans="1:5" ht="105" x14ac:dyDescent="0.25">
      <c r="A26" s="1134" t="s">
        <v>5982</v>
      </c>
      <c r="B26" s="1134" t="s">
        <v>1144</v>
      </c>
      <c r="C26" s="1134" t="s">
        <v>1144</v>
      </c>
      <c r="D26" s="1134" t="s">
        <v>6026</v>
      </c>
      <c r="E26" s="1134" t="s">
        <v>6319</v>
      </c>
    </row>
    <row r="27" spans="1:5" ht="105" x14ac:dyDescent="0.25">
      <c r="A27" s="1134" t="s">
        <v>5983</v>
      </c>
      <c r="B27" s="1134" t="s">
        <v>1145</v>
      </c>
      <c r="C27" s="1134" t="s">
        <v>1145</v>
      </c>
      <c r="D27" s="1134" t="s">
        <v>6027</v>
      </c>
      <c r="E27" s="1134" t="s">
        <v>6320</v>
      </c>
    </row>
    <row r="28" spans="1:5" ht="90" x14ac:dyDescent="0.25">
      <c r="A28" s="1134" t="s">
        <v>5984</v>
      </c>
      <c r="B28" s="1134" t="s">
        <v>1146</v>
      </c>
      <c r="C28" s="1134" t="s">
        <v>1146</v>
      </c>
      <c r="D28" s="1134" t="s">
        <v>6028</v>
      </c>
      <c r="E28" s="1134" t="s">
        <v>6321</v>
      </c>
    </row>
    <row r="29" spans="1:5" ht="105" x14ac:dyDescent="0.25">
      <c r="A29" s="1134" t="s">
        <v>5985</v>
      </c>
      <c r="B29" s="1134" t="s">
        <v>1147</v>
      </c>
      <c r="C29" s="1134" t="s">
        <v>1147</v>
      </c>
      <c r="D29" s="1134" t="s">
        <v>6029</v>
      </c>
      <c r="E29" s="1134" t="s">
        <v>6322</v>
      </c>
    </row>
    <row r="30" spans="1:5" ht="120" x14ac:dyDescent="0.25">
      <c r="A30" s="1134" t="s">
        <v>5986</v>
      </c>
      <c r="B30" s="1134" t="s">
        <v>1148</v>
      </c>
      <c r="C30" s="1134" t="s">
        <v>1148</v>
      </c>
      <c r="D30" s="1134" t="s">
        <v>6030</v>
      </c>
      <c r="E30" s="1134" t="s">
        <v>6323</v>
      </c>
    </row>
    <row r="31" spans="1:5" ht="90" x14ac:dyDescent="0.25">
      <c r="A31" s="1134" t="s">
        <v>5987</v>
      </c>
      <c r="B31" s="1134" t="s">
        <v>1149</v>
      </c>
      <c r="C31" s="1134" t="s">
        <v>1149</v>
      </c>
      <c r="D31" s="1134" t="s">
        <v>6031</v>
      </c>
      <c r="E31" s="1134" t="s">
        <v>6324</v>
      </c>
    </row>
    <row r="32" spans="1:5" x14ac:dyDescent="0.25">
      <c r="A32" s="1134" t="s">
        <v>5988</v>
      </c>
      <c r="B32" s="1134" t="s">
        <v>6491</v>
      </c>
      <c r="C32" s="1134" t="s">
        <v>6491</v>
      </c>
    </row>
    <row r="33" spans="1:5" ht="75" x14ac:dyDescent="0.25">
      <c r="A33" s="1134" t="s">
        <v>5989</v>
      </c>
      <c r="B33" s="1134" t="s">
        <v>1185</v>
      </c>
      <c r="C33" s="1134" t="s">
        <v>1185</v>
      </c>
      <c r="D33" s="1134" t="s">
        <v>6040</v>
      </c>
      <c r="E33" s="1134" t="s">
        <v>6325</v>
      </c>
    </row>
    <row r="34" spans="1:5" ht="75" x14ac:dyDescent="0.25">
      <c r="A34" s="1134" t="s">
        <v>5990</v>
      </c>
      <c r="B34" s="1134" t="s">
        <v>6458</v>
      </c>
      <c r="C34" s="1134" t="s">
        <v>6458</v>
      </c>
      <c r="D34" s="1134" t="s">
        <v>6041</v>
      </c>
      <c r="E34" s="1134" t="s">
        <v>6326</v>
      </c>
    </row>
    <row r="35" spans="1:5" ht="75" x14ac:dyDescent="0.25">
      <c r="A35" s="1134" t="s">
        <v>5991</v>
      </c>
      <c r="B35" s="1134" t="s">
        <v>6459</v>
      </c>
      <c r="C35" s="1134" t="s">
        <v>6459</v>
      </c>
      <c r="D35" s="1134" t="s">
        <v>6042</v>
      </c>
      <c r="E35" s="1134" t="s">
        <v>6327</v>
      </c>
    </row>
    <row r="36" spans="1:5" ht="90" x14ac:dyDescent="0.25">
      <c r="A36" s="1134" t="s">
        <v>5992</v>
      </c>
      <c r="B36" s="1134" t="s">
        <v>93</v>
      </c>
      <c r="C36" s="1134" t="s">
        <v>93</v>
      </c>
      <c r="D36" s="1134" t="s">
        <v>6043</v>
      </c>
      <c r="E36" s="1134" t="s">
        <v>6328</v>
      </c>
    </row>
    <row r="37" spans="1:5" ht="90" x14ac:dyDescent="0.25">
      <c r="A37" s="1134" t="s">
        <v>5993</v>
      </c>
      <c r="B37" s="1134" t="s">
        <v>6460</v>
      </c>
      <c r="C37" s="1134" t="s">
        <v>6460</v>
      </c>
      <c r="D37" s="1134" t="s">
        <v>6044</v>
      </c>
      <c r="E37" s="1134" t="s">
        <v>6329</v>
      </c>
    </row>
    <row r="38" spans="1:5" ht="75" x14ac:dyDescent="0.25">
      <c r="A38" s="1134" t="s">
        <v>5994</v>
      </c>
      <c r="B38" s="1134" t="s">
        <v>6461</v>
      </c>
      <c r="C38" s="1134" t="s">
        <v>6461</v>
      </c>
      <c r="D38" s="1134" t="s">
        <v>6045</v>
      </c>
      <c r="E38" s="1134" t="s">
        <v>6330</v>
      </c>
    </row>
    <row r="39" spans="1:5" ht="135" x14ac:dyDescent="0.25">
      <c r="A39" s="1134" t="s">
        <v>5995</v>
      </c>
      <c r="B39" s="1134" t="s">
        <v>6462</v>
      </c>
      <c r="C39" s="1134" t="s">
        <v>6462</v>
      </c>
      <c r="D39" s="1134" t="s">
        <v>6046</v>
      </c>
      <c r="E39" s="1134" t="s">
        <v>6331</v>
      </c>
    </row>
    <row r="40" spans="1:5" ht="75" x14ac:dyDescent="0.25">
      <c r="A40" s="1134" t="s">
        <v>5996</v>
      </c>
      <c r="B40" s="1269" t="s">
        <v>6463</v>
      </c>
      <c r="C40" s="1269" t="s">
        <v>6463</v>
      </c>
      <c r="D40" s="1269" t="s">
        <v>6047</v>
      </c>
      <c r="E40" s="1134" t="s">
        <v>6332</v>
      </c>
    </row>
    <row r="41" spans="1:5" ht="75" x14ac:dyDescent="0.25">
      <c r="A41" s="1134" t="s">
        <v>5997</v>
      </c>
      <c r="B41" s="1269" t="s">
        <v>6464</v>
      </c>
      <c r="C41" s="1269" t="s">
        <v>6464</v>
      </c>
      <c r="D41" s="1269" t="s">
        <v>6048</v>
      </c>
      <c r="E41" s="1134" t="s">
        <v>6333</v>
      </c>
    </row>
    <row r="42" spans="1:5" x14ac:dyDescent="0.25">
      <c r="A42" s="1134" t="s">
        <v>6004</v>
      </c>
      <c r="B42" s="1134" t="s">
        <v>2434</v>
      </c>
      <c r="C42" s="1134" t="s">
        <v>2434</v>
      </c>
    </row>
    <row r="43" spans="1:5" ht="45" x14ac:dyDescent="0.25">
      <c r="A43" s="1134" t="s">
        <v>1864</v>
      </c>
      <c r="B43" s="1134" t="s">
        <v>6517</v>
      </c>
      <c r="C43" s="1134" t="s">
        <v>6517</v>
      </c>
      <c r="D43" s="1134" t="s">
        <v>3155</v>
      </c>
      <c r="E43" s="1134" t="s">
        <v>3452</v>
      </c>
    </row>
    <row r="44" spans="1:5" ht="150" x14ac:dyDescent="0.25">
      <c r="A44" s="1134" t="s">
        <v>6006</v>
      </c>
      <c r="B44" s="1134" t="s">
        <v>6295</v>
      </c>
      <c r="C44" s="1134" t="s">
        <v>6295</v>
      </c>
      <c r="D44" s="1134" t="s">
        <v>6296</v>
      </c>
      <c r="E44" s="1134" t="s">
        <v>6334</v>
      </c>
    </row>
    <row r="45" spans="1:5" ht="60" x14ac:dyDescent="0.25">
      <c r="A45" s="1134" t="s">
        <v>6032</v>
      </c>
      <c r="B45" s="1134" t="s">
        <v>6466</v>
      </c>
      <c r="C45" s="1134" t="s">
        <v>6466</v>
      </c>
      <c r="D45" s="1134" t="s">
        <v>6297</v>
      </c>
      <c r="E45" s="1134" t="s">
        <v>6335</v>
      </c>
    </row>
    <row r="46" spans="1:5" ht="75" x14ac:dyDescent="0.25">
      <c r="A46" s="1134" t="s">
        <v>6033</v>
      </c>
      <c r="B46" s="1134" t="s">
        <v>6467</v>
      </c>
      <c r="C46" s="1134" t="s">
        <v>6467</v>
      </c>
      <c r="D46" s="1134" t="s">
        <v>6298</v>
      </c>
      <c r="E46" s="1134" t="s">
        <v>6336</v>
      </c>
    </row>
    <row r="47" spans="1:5" ht="60" x14ac:dyDescent="0.25">
      <c r="A47" s="1134" t="s">
        <v>6034</v>
      </c>
      <c r="B47" s="1134" t="s">
        <v>6468</v>
      </c>
      <c r="C47" s="1134" t="s">
        <v>6468</v>
      </c>
      <c r="D47" s="1134" t="s">
        <v>6299</v>
      </c>
      <c r="E47" s="1134" t="s">
        <v>6337</v>
      </c>
    </row>
    <row r="48" spans="1:5" ht="60" x14ac:dyDescent="0.25">
      <c r="A48" s="1134" t="s">
        <v>6035</v>
      </c>
      <c r="B48" s="1134" t="s">
        <v>6469</v>
      </c>
      <c r="C48" s="1134" t="s">
        <v>6469</v>
      </c>
      <c r="D48" s="1134" t="s">
        <v>6300</v>
      </c>
      <c r="E48" s="1134" t="s">
        <v>6338</v>
      </c>
    </row>
    <row r="49" spans="1:5" x14ac:dyDescent="0.25">
      <c r="A49" s="1134" t="s">
        <v>6005</v>
      </c>
      <c r="B49" s="1269" t="s">
        <v>6518</v>
      </c>
      <c r="C49" s="1269" t="s">
        <v>6518</v>
      </c>
    </row>
    <row r="50" spans="1:5" ht="75" x14ac:dyDescent="0.25">
      <c r="A50" s="1134" t="s">
        <v>6049</v>
      </c>
      <c r="B50" s="1269" t="s">
        <v>6519</v>
      </c>
      <c r="C50" s="1269" t="s">
        <v>6524</v>
      </c>
      <c r="D50" s="1134" t="s">
        <v>6007</v>
      </c>
      <c r="E50" s="1134" t="s">
        <v>6339</v>
      </c>
    </row>
    <row r="51" spans="1:5" ht="105" x14ac:dyDescent="0.25">
      <c r="A51" s="1134" t="s">
        <v>6050</v>
      </c>
      <c r="B51" s="1269" t="s">
        <v>6520</v>
      </c>
      <c r="C51" s="1269" t="s">
        <v>6525</v>
      </c>
      <c r="D51" s="1134" t="s">
        <v>6008</v>
      </c>
      <c r="E51" s="1134" t="s">
        <v>6065</v>
      </c>
    </row>
    <row r="52" spans="1:5" ht="135" x14ac:dyDescent="0.25">
      <c r="A52" s="1134" t="s">
        <v>6059</v>
      </c>
      <c r="B52" s="1269" t="s">
        <v>6521</v>
      </c>
      <c r="C52" s="1269" t="s">
        <v>6526</v>
      </c>
      <c r="D52" s="1134" t="s">
        <v>6062</v>
      </c>
      <c r="E52" s="1134" t="s">
        <v>6340</v>
      </c>
    </row>
    <row r="53" spans="1:5" ht="150" x14ac:dyDescent="0.25">
      <c r="A53" s="1134" t="s">
        <v>6036</v>
      </c>
      <c r="B53" s="1269" t="s">
        <v>6522</v>
      </c>
      <c r="C53" s="1269" t="s">
        <v>6522</v>
      </c>
      <c r="D53" s="1134" t="s">
        <v>6039</v>
      </c>
      <c r="E53" s="1134" t="s">
        <v>6341</v>
      </c>
    </row>
    <row r="54" spans="1:5" ht="180" x14ac:dyDescent="0.25">
      <c r="A54" s="1134" t="s">
        <v>6037</v>
      </c>
      <c r="B54" s="1269" t="s">
        <v>6523</v>
      </c>
      <c r="C54" s="1269" t="s">
        <v>6523</v>
      </c>
      <c r="D54" s="1134" t="s">
        <v>6038</v>
      </c>
      <c r="E54" s="1134" t="s">
        <v>6342</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6527</v>
      </c>
      <c r="C62" s="1134" t="s">
        <v>6527</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5884</v>
      </c>
      <c r="B154" s="1134" t="s">
        <v>1766</v>
      </c>
      <c r="C154" s="1134" t="s">
        <v>1766</v>
      </c>
    </row>
    <row r="155" spans="1:5" ht="30" x14ac:dyDescent="0.25">
      <c r="A155" s="1134" t="s">
        <v>5885</v>
      </c>
      <c r="B155" s="1134" t="s">
        <v>5842</v>
      </c>
      <c r="C155" s="1134" t="s">
        <v>5893</v>
      </c>
      <c r="D155" s="1134" t="s">
        <v>5893</v>
      </c>
      <c r="E155" s="1134" t="s">
        <v>5894</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5904</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5905</v>
      </c>
      <c r="D194" s="1134" t="s">
        <v>5946</v>
      </c>
      <c r="E194" s="1134" t="s">
        <v>5962</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5920</v>
      </c>
      <c r="D208" s="1134" t="s">
        <v>5947</v>
      </c>
      <c r="E208" s="1134" t="s">
        <v>5962</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5910</v>
      </c>
      <c r="D213" s="1134" t="s">
        <v>5948</v>
      </c>
      <c r="E213" s="1134" t="s">
        <v>5962</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5908</v>
      </c>
      <c r="D216" s="1134" t="s">
        <v>5949</v>
      </c>
      <c r="E216" s="1134" t="s">
        <v>5962</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5879</v>
      </c>
      <c r="B223" s="1134" t="s">
        <v>5892</v>
      </c>
      <c r="C223" s="1134" t="s">
        <v>5892</v>
      </c>
      <c r="D223" s="1134" t="s">
        <v>5892</v>
      </c>
      <c r="E223" s="1134" t="s">
        <v>5895</v>
      </c>
    </row>
    <row r="224" spans="1:5" ht="409.5" x14ac:dyDescent="0.25">
      <c r="A224" s="1134" t="s">
        <v>1876</v>
      </c>
      <c r="B224" s="1134" t="s">
        <v>3121</v>
      </c>
      <c r="C224" s="1134" t="s">
        <v>3290</v>
      </c>
      <c r="D224" s="1134" t="s">
        <v>3291</v>
      </c>
      <c r="E224" s="1134" t="s">
        <v>3527</v>
      </c>
    </row>
    <row r="225" spans="1:5" ht="30" x14ac:dyDescent="0.25">
      <c r="A225" s="1134" t="s">
        <v>2462</v>
      </c>
      <c r="B225" s="1134" t="s">
        <v>6530</v>
      </c>
      <c r="C225" s="1134" t="s">
        <v>6533</v>
      </c>
      <c r="D225" s="1134" t="s">
        <v>6088</v>
      </c>
      <c r="E225" s="1134" t="s">
        <v>6538</v>
      </c>
    </row>
    <row r="226" spans="1:5" ht="30" x14ac:dyDescent="0.25">
      <c r="A226" s="1134" t="s">
        <v>2463</v>
      </c>
      <c r="B226" s="1134" t="s">
        <v>6471</v>
      </c>
      <c r="C226" s="1134" t="s">
        <v>6534</v>
      </c>
      <c r="D226" s="1134" t="s">
        <v>6089</v>
      </c>
      <c r="E226" s="1134" t="s">
        <v>6539</v>
      </c>
    </row>
    <row r="227" spans="1:5" ht="30" x14ac:dyDescent="0.25">
      <c r="A227" s="1134" t="s">
        <v>2464</v>
      </c>
      <c r="B227" s="1134" t="s">
        <v>6521</v>
      </c>
      <c r="C227" s="1134" t="s">
        <v>6535</v>
      </c>
      <c r="D227" s="1134" t="s">
        <v>6090</v>
      </c>
      <c r="E227" s="1134" t="s">
        <v>6540</v>
      </c>
    </row>
    <row r="228" spans="1:5" ht="30" x14ac:dyDescent="0.25">
      <c r="A228" s="1134" t="s">
        <v>2465</v>
      </c>
      <c r="B228" s="1134" t="s">
        <v>6531</v>
      </c>
      <c r="C228" s="1134" t="s">
        <v>6536</v>
      </c>
      <c r="D228" s="1134" t="s">
        <v>6091</v>
      </c>
      <c r="E228" s="1134" t="s">
        <v>6541</v>
      </c>
    </row>
    <row r="229" spans="1:5" ht="30" x14ac:dyDescent="0.25">
      <c r="A229" s="1134" t="s">
        <v>2466</v>
      </c>
      <c r="B229" s="1134" t="s">
        <v>6532</v>
      </c>
      <c r="C229" s="1134" t="s">
        <v>6537</v>
      </c>
      <c r="D229" s="1134" t="s">
        <v>6092</v>
      </c>
      <c r="E229" s="1134" t="s">
        <v>6542</v>
      </c>
    </row>
    <row r="230" spans="1:5" ht="30" x14ac:dyDescent="0.25">
      <c r="A230" s="1134" t="s">
        <v>1894</v>
      </c>
      <c r="B230" s="1134" t="s">
        <v>2435</v>
      </c>
      <c r="C230" s="1134" t="s">
        <v>3292</v>
      </c>
      <c r="D230" s="1134" t="s">
        <v>3293</v>
      </c>
      <c r="E230" s="1243" t="s">
        <v>3528</v>
      </c>
    </row>
    <row r="231" spans="1:5" ht="30" x14ac:dyDescent="0.25">
      <c r="A231" s="1134" t="s">
        <v>6097</v>
      </c>
      <c r="B231" s="1134" t="s">
        <v>6473</v>
      </c>
      <c r="C231" s="1134" t="s">
        <v>6473</v>
      </c>
      <c r="D231" s="1134" t="s">
        <v>6116</v>
      </c>
      <c r="E231" s="1134" t="s">
        <v>6301</v>
      </c>
    </row>
    <row r="232" spans="1:5" ht="30" x14ac:dyDescent="0.25">
      <c r="A232" s="1134" t="s">
        <v>6098</v>
      </c>
      <c r="B232" s="1134" t="s">
        <v>6474</v>
      </c>
      <c r="C232" s="1134" t="s">
        <v>6474</v>
      </c>
      <c r="D232" s="1134" t="s">
        <v>6117</v>
      </c>
      <c r="E232" s="1134" t="s">
        <v>6302</v>
      </c>
    </row>
    <row r="233" spans="1:5" ht="30" x14ac:dyDescent="0.25">
      <c r="A233" s="1134" t="s">
        <v>6099</v>
      </c>
      <c r="B233" s="1134" t="s">
        <v>6475</v>
      </c>
      <c r="C233" s="1134" t="s">
        <v>6475</v>
      </c>
      <c r="D233" s="1134" t="s">
        <v>6118</v>
      </c>
      <c r="E233" s="1134" t="s">
        <v>6303</v>
      </c>
    </row>
    <row r="234" spans="1:5" ht="30" x14ac:dyDescent="0.25">
      <c r="A234" s="1134" t="s">
        <v>6100</v>
      </c>
      <c r="B234" s="1134" t="s">
        <v>6476</v>
      </c>
      <c r="C234" s="1134" t="s">
        <v>6476</v>
      </c>
      <c r="D234" s="1134" t="s">
        <v>6119</v>
      </c>
      <c r="E234" s="1134" t="s">
        <v>6304</v>
      </c>
    </row>
    <row r="235" spans="1:5" ht="30" x14ac:dyDescent="0.25">
      <c r="A235" s="1134" t="s">
        <v>6101</v>
      </c>
      <c r="B235" s="1134" t="s">
        <v>6477</v>
      </c>
      <c r="C235" s="1134" t="s">
        <v>6477</v>
      </c>
      <c r="D235" s="1134" t="s">
        <v>6120</v>
      </c>
      <c r="E235" s="1134" t="s">
        <v>6305</v>
      </c>
    </row>
    <row r="236" spans="1:5" ht="30" x14ac:dyDescent="0.25">
      <c r="A236" s="1134" t="s">
        <v>6102</v>
      </c>
      <c r="B236" s="1134" t="s">
        <v>6478</v>
      </c>
      <c r="C236" s="1134" t="s">
        <v>6478</v>
      </c>
      <c r="D236" s="1134" t="s">
        <v>6121</v>
      </c>
      <c r="E236" s="1134" t="s">
        <v>6306</v>
      </c>
    </row>
    <row r="237" spans="1:5" ht="30" x14ac:dyDescent="0.25">
      <c r="A237" s="1134" t="s">
        <v>6103</v>
      </c>
      <c r="B237" s="1134" t="s">
        <v>6479</v>
      </c>
      <c r="C237" s="1134" t="s">
        <v>6479</v>
      </c>
      <c r="D237" s="1134" t="s">
        <v>6122</v>
      </c>
      <c r="E237" s="1134" t="s">
        <v>6307</v>
      </c>
    </row>
    <row r="238" spans="1:5" ht="30" x14ac:dyDescent="0.25">
      <c r="A238" s="1134" t="s">
        <v>6104</v>
      </c>
      <c r="B238" s="1134" t="s">
        <v>6480</v>
      </c>
      <c r="C238" s="1134" t="s">
        <v>6480</v>
      </c>
      <c r="D238" s="1134" t="s">
        <v>6123</v>
      </c>
      <c r="E238" s="1134" t="s">
        <v>6308</v>
      </c>
    </row>
    <row r="239" spans="1:5" ht="30" x14ac:dyDescent="0.25">
      <c r="A239" s="1134" t="s">
        <v>6105</v>
      </c>
      <c r="B239" s="1134" t="s">
        <v>6481</v>
      </c>
      <c r="C239" s="1134" t="s">
        <v>6481</v>
      </c>
      <c r="D239" s="1134" t="s">
        <v>6124</v>
      </c>
      <c r="E239" s="1134" t="s">
        <v>6309</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6627</v>
      </c>
      <c r="B244" s="1134" t="s">
        <v>6658</v>
      </c>
      <c r="C244" s="1134" t="s">
        <v>6658</v>
      </c>
      <c r="D244" s="1134" t="s">
        <v>6658</v>
      </c>
    </row>
    <row r="245" spans="1:5" ht="165" x14ac:dyDescent="0.25">
      <c r="A245" s="1134" t="s">
        <v>6630</v>
      </c>
      <c r="B245" s="1134" t="s">
        <v>6634</v>
      </c>
      <c r="C245" s="1134" t="s">
        <v>6634</v>
      </c>
      <c r="D245" s="1134" t="s">
        <v>6657</v>
      </c>
      <c r="E245" s="1134" t="s">
        <v>6659</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5912</v>
      </c>
      <c r="D248" s="1134" t="s">
        <v>5950</v>
      </c>
      <c r="E248" s="1134" t="s">
        <v>5962</v>
      </c>
    </row>
    <row r="249" spans="1:5" x14ac:dyDescent="0.25">
      <c r="A249" s="1134" t="s">
        <v>1889</v>
      </c>
      <c r="B249" s="1134" t="s">
        <v>3299</v>
      </c>
      <c r="C249" s="1134" t="s">
        <v>3299</v>
      </c>
      <c r="D249" s="1134" t="s">
        <v>3299</v>
      </c>
      <c r="E249" s="1243" t="s">
        <v>3532</v>
      </c>
    </row>
    <row r="250" spans="1:5" ht="30" x14ac:dyDescent="0.25">
      <c r="A250" s="1134" t="s">
        <v>5914</v>
      </c>
      <c r="D250" s="1134" t="s">
        <v>5951</v>
      </c>
      <c r="E250" s="1134" t="s">
        <v>5962</v>
      </c>
    </row>
    <row r="251" spans="1:5" x14ac:dyDescent="0.25">
      <c r="A251" s="1134" t="s">
        <v>1890</v>
      </c>
      <c r="B251" s="1134" t="s">
        <v>3300</v>
      </c>
      <c r="C251" s="1134" t="s">
        <v>3300</v>
      </c>
      <c r="D251" s="1134" t="s">
        <v>3300</v>
      </c>
      <c r="E251" s="1243" t="s">
        <v>3533</v>
      </c>
    </row>
    <row r="252" spans="1:5" ht="30" x14ac:dyDescent="0.25">
      <c r="A252" s="1134" t="s">
        <v>5916</v>
      </c>
      <c r="D252" s="1134" t="s">
        <v>5952</v>
      </c>
      <c r="E252" s="1134" t="s">
        <v>5962</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6214</v>
      </c>
      <c r="B255" s="1134" t="s">
        <v>6218</v>
      </c>
      <c r="C255" s="1134" t="s">
        <v>6218</v>
      </c>
      <c r="D255" s="1134" t="s">
        <v>6210</v>
      </c>
      <c r="E255" s="1134" t="s">
        <v>6310</v>
      </c>
    </row>
    <row r="256" spans="1:5" ht="30" x14ac:dyDescent="0.25">
      <c r="A256" s="1134" t="s">
        <v>6215</v>
      </c>
      <c r="B256" s="1134" t="s">
        <v>6219</v>
      </c>
      <c r="C256" s="1134" t="s">
        <v>6219</v>
      </c>
      <c r="D256" s="1134" t="s">
        <v>6211</v>
      </c>
      <c r="E256" s="1134" t="s">
        <v>6311</v>
      </c>
    </row>
    <row r="257" spans="1:5" x14ac:dyDescent="0.25">
      <c r="A257" s="1134" t="s">
        <v>6216</v>
      </c>
      <c r="B257" s="1134" t="s">
        <v>6220</v>
      </c>
      <c r="C257" s="1134" t="s">
        <v>6220</v>
      </c>
      <c r="D257" s="1134" t="s">
        <v>6212</v>
      </c>
      <c r="E257" s="1134" t="s">
        <v>6312</v>
      </c>
    </row>
    <row r="258" spans="1:5" ht="30" x14ac:dyDescent="0.25">
      <c r="A258" s="1134" t="s">
        <v>6217</v>
      </c>
      <c r="B258" s="1134" t="s">
        <v>757</v>
      </c>
      <c r="C258" s="1134" t="s">
        <v>757</v>
      </c>
      <c r="D258" s="1134" t="s">
        <v>6213</v>
      </c>
      <c r="E258" s="1134" t="s">
        <v>6313</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5918</v>
      </c>
      <c r="D272" s="1134" t="s">
        <v>5953</v>
      </c>
      <c r="E272" s="1134" t="s">
        <v>5962</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5763</v>
      </c>
      <c r="B307" s="1134" t="s">
        <v>5773</v>
      </c>
      <c r="C307" s="1134" t="s">
        <v>5773</v>
      </c>
    </row>
    <row r="308" spans="1:5" ht="30" x14ac:dyDescent="0.25">
      <c r="A308" s="1134" t="s">
        <v>5765</v>
      </c>
      <c r="B308" s="1134" t="s">
        <v>5777</v>
      </c>
      <c r="C308" s="1134" t="s">
        <v>5777</v>
      </c>
      <c r="D308" s="1134" t="s">
        <v>5777</v>
      </c>
      <c r="E308" s="1134" t="s">
        <v>5784</v>
      </c>
    </row>
    <row r="309" spans="1:5" ht="45" x14ac:dyDescent="0.25">
      <c r="A309" s="1134" t="s">
        <v>5766</v>
      </c>
      <c r="B309" s="1134" t="s">
        <v>5781</v>
      </c>
      <c r="C309" s="1134" t="s">
        <v>5781</v>
      </c>
      <c r="D309" s="1134" t="s">
        <v>5781</v>
      </c>
      <c r="E309" s="1134" t="s">
        <v>5788</v>
      </c>
    </row>
    <row r="310" spans="1:5" x14ac:dyDescent="0.25">
      <c r="A310" s="1134" t="s">
        <v>5798</v>
      </c>
      <c r="B310" s="1134" t="s">
        <v>5838</v>
      </c>
      <c r="C310" s="1134" t="s">
        <v>5838</v>
      </c>
    </row>
    <row r="311" spans="1:5" ht="45" x14ac:dyDescent="0.25">
      <c r="A311" s="1134" t="s">
        <v>5809</v>
      </c>
      <c r="B311" s="1134" t="s">
        <v>5839</v>
      </c>
      <c r="C311" s="1134" t="s">
        <v>5839</v>
      </c>
      <c r="D311" s="1134" t="s">
        <v>5844</v>
      </c>
      <c r="E311" s="1134" t="s">
        <v>5847</v>
      </c>
    </row>
    <row r="312" spans="1:5" ht="30" x14ac:dyDescent="0.25">
      <c r="A312" s="1134" t="s">
        <v>5810</v>
      </c>
      <c r="B312" s="1134" t="s">
        <v>5840</v>
      </c>
      <c r="C312" s="1134" t="s">
        <v>5840</v>
      </c>
      <c r="D312" s="1134" t="s">
        <v>5845</v>
      </c>
      <c r="E312" s="1134" t="s">
        <v>5848</v>
      </c>
    </row>
    <row r="313" spans="1:5" ht="45" x14ac:dyDescent="0.25">
      <c r="A313" s="1134" t="s">
        <v>5806</v>
      </c>
      <c r="B313" s="1134" t="s">
        <v>5839</v>
      </c>
      <c r="C313" s="1134" t="s">
        <v>5839</v>
      </c>
      <c r="D313" s="1134" t="s">
        <v>5844</v>
      </c>
      <c r="E313" s="1134" t="s">
        <v>5847</v>
      </c>
    </row>
    <row r="314" spans="1:5" x14ac:dyDescent="0.25">
      <c r="A314" s="1134" t="s">
        <v>5807</v>
      </c>
      <c r="B314" s="1134" t="s">
        <v>5841</v>
      </c>
      <c r="C314" s="1134" t="s">
        <v>5841</v>
      </c>
    </row>
    <row r="315" spans="1:5" x14ac:dyDescent="0.25">
      <c r="A315" s="1134" t="s">
        <v>5803</v>
      </c>
      <c r="D315" s="1134" t="s">
        <v>5846</v>
      </c>
      <c r="E315" s="1134" t="s">
        <v>5849</v>
      </c>
    </row>
    <row r="316" spans="1:5" ht="30" x14ac:dyDescent="0.25">
      <c r="A316" s="1134" t="s">
        <v>5813</v>
      </c>
      <c r="B316" s="1134" t="s">
        <v>3227</v>
      </c>
      <c r="C316" s="1134" t="s">
        <v>3227</v>
      </c>
      <c r="D316" s="1134" t="s">
        <v>3227</v>
      </c>
      <c r="E316" s="1134" t="s">
        <v>5850</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6618</v>
      </c>
      <c r="B328" s="1134" t="s">
        <v>6650</v>
      </c>
      <c r="C328" s="1134" t="s">
        <v>6650</v>
      </c>
    </row>
    <row r="329" spans="1:5" ht="60" x14ac:dyDescent="0.25">
      <c r="A329" s="1134" t="s">
        <v>6608</v>
      </c>
      <c r="B329" s="1134" t="s">
        <v>4979</v>
      </c>
      <c r="C329" s="1134" t="s">
        <v>4979</v>
      </c>
      <c r="D329" s="1134" t="s">
        <v>6653</v>
      </c>
      <c r="E329" s="1134" t="s">
        <v>6647</v>
      </c>
    </row>
    <row r="330" spans="1:5" ht="75" x14ac:dyDescent="0.25">
      <c r="A330" s="1134" t="s">
        <v>6609</v>
      </c>
      <c r="B330" s="1134" t="s">
        <v>6651</v>
      </c>
      <c r="C330" s="1134" t="s">
        <v>6651</v>
      </c>
      <c r="D330" s="1134" t="s">
        <v>6654</v>
      </c>
      <c r="E330" s="1134" t="s">
        <v>6648</v>
      </c>
    </row>
    <row r="331" spans="1:5" ht="90" x14ac:dyDescent="0.25">
      <c r="A331" s="1134" t="s">
        <v>6624</v>
      </c>
      <c r="B331" s="1134" t="s">
        <v>6652</v>
      </c>
      <c r="C331" s="1134" t="s">
        <v>6652</v>
      </c>
      <c r="D331" s="1134" t="s">
        <v>6655</v>
      </c>
      <c r="E331" s="1134" t="s">
        <v>6649</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6528</v>
      </c>
      <c r="C355" s="1134" t="s">
        <v>6528</v>
      </c>
      <c r="D355" s="1134" t="s">
        <v>6528</v>
      </c>
      <c r="E355" s="1243" t="s">
        <v>3556</v>
      </c>
    </row>
    <row r="356" spans="1:5" ht="60" x14ac:dyDescent="0.25">
      <c r="A356" s="1134" t="s">
        <v>2336</v>
      </c>
      <c r="B356" s="1134" t="s">
        <v>6529</v>
      </c>
      <c r="C356" s="1134" t="s">
        <v>6529</v>
      </c>
      <c r="D356" s="1134" t="s">
        <v>6529</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7209</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6625</v>
      </c>
      <c r="D466" s="1134" t="s">
        <v>6656</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5757</v>
      </c>
      <c r="D479" s="1134" t="s">
        <v>5760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5838</v>
      </c>
      <c r="C513" s="1134" t="s">
        <v>5838</v>
      </c>
    </row>
    <row r="514" spans="1:3" x14ac:dyDescent="0.25">
      <c r="A514" s="1134" t="s">
        <v>2585</v>
      </c>
      <c r="B514" s="1134" t="s">
        <v>3420</v>
      </c>
      <c r="C514" s="1134" t="s">
        <v>3420</v>
      </c>
    </row>
    <row r="515" spans="1:3" x14ac:dyDescent="0.25">
      <c r="A515" s="1134" t="s">
        <v>5816</v>
      </c>
      <c r="B515" s="1134" t="s">
        <v>5842</v>
      </c>
      <c r="C515" s="1134" t="s">
        <v>5842</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5824</v>
      </c>
      <c r="B525" s="1134" t="s">
        <v>5843</v>
      </c>
      <c r="C525" s="1134" t="s">
        <v>5843</v>
      </c>
    </row>
    <row r="526" spans="1:3" x14ac:dyDescent="0.25">
      <c r="A526" s="1134" t="s">
        <v>5825</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7170</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6692</v>
      </c>
      <c r="C3" s="1134" t="s">
        <v>6692</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5999</v>
      </c>
      <c r="B6" s="1134" t="s">
        <v>6343</v>
      </c>
      <c r="C6" s="1134" t="s">
        <v>6343</v>
      </c>
      <c r="D6" s="1134" t="s">
        <v>6343</v>
      </c>
      <c r="E6" s="1134" t="s">
        <v>6345</v>
      </c>
    </row>
    <row r="7" spans="1:5" ht="30" x14ac:dyDescent="0.25">
      <c r="A7" s="1134" t="s">
        <v>6001</v>
      </c>
      <c r="B7" s="1134" t="s">
        <v>6344</v>
      </c>
      <c r="C7" s="1134" t="s">
        <v>6344</v>
      </c>
      <c r="D7" s="1134" t="s">
        <v>6344</v>
      </c>
      <c r="E7" s="1134" t="s">
        <v>6346</v>
      </c>
    </row>
    <row r="8" spans="1:5" x14ac:dyDescent="0.25">
      <c r="A8" s="1134" t="s">
        <v>6056</v>
      </c>
      <c r="D8" s="1134" t="s">
        <v>6380</v>
      </c>
      <c r="E8" s="1134" t="s">
        <v>6375</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6693</v>
      </c>
      <c r="C14" s="1134" t="s">
        <v>6693</v>
      </c>
    </row>
    <row r="15" spans="1:5" ht="30" x14ac:dyDescent="0.25">
      <c r="A15" s="1134" t="s">
        <v>2115</v>
      </c>
      <c r="B15" s="1134" t="s">
        <v>6693</v>
      </c>
      <c r="C15" s="1134" t="s">
        <v>6693</v>
      </c>
      <c r="E15" s="1134" t="s">
        <v>3879</v>
      </c>
    </row>
    <row r="16" spans="1:5" ht="45" x14ac:dyDescent="0.25">
      <c r="A16" s="1134" t="s">
        <v>1959</v>
      </c>
      <c r="B16" s="1134" t="s">
        <v>6694</v>
      </c>
      <c r="C16" s="1134" t="s">
        <v>6694</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5979</v>
      </c>
      <c r="B23" s="1134" t="s">
        <v>6347</v>
      </c>
      <c r="C23" s="1134" t="s">
        <v>6347</v>
      </c>
    </row>
    <row r="24" spans="1:5" ht="75" x14ac:dyDescent="0.25">
      <c r="A24" s="1134" t="s">
        <v>5980</v>
      </c>
      <c r="B24" s="1134" t="s">
        <v>1143</v>
      </c>
      <c r="C24" s="1134" t="s">
        <v>1143</v>
      </c>
      <c r="D24" s="1134" t="s">
        <v>6024</v>
      </c>
      <c r="E24" s="1134" t="s">
        <v>6348</v>
      </c>
    </row>
    <row r="25" spans="1:5" ht="90" x14ac:dyDescent="0.25">
      <c r="A25" s="1134" t="s">
        <v>5981</v>
      </c>
      <c r="B25" s="1134" t="s">
        <v>122</v>
      </c>
      <c r="C25" s="1134" t="s">
        <v>122</v>
      </c>
      <c r="D25" s="1134" t="s">
        <v>6025</v>
      </c>
      <c r="E25" s="1134" t="s">
        <v>6349</v>
      </c>
    </row>
    <row r="26" spans="1:5" ht="90" x14ac:dyDescent="0.25">
      <c r="A26" s="1134" t="s">
        <v>5982</v>
      </c>
      <c r="B26" s="1134" t="s">
        <v>1144</v>
      </c>
      <c r="C26" s="1134" t="s">
        <v>1144</v>
      </c>
      <c r="D26" s="1134" t="s">
        <v>6026</v>
      </c>
      <c r="E26" s="1134" t="s">
        <v>6350</v>
      </c>
    </row>
    <row r="27" spans="1:5" ht="90" x14ac:dyDescent="0.25">
      <c r="A27" s="1134" t="s">
        <v>5983</v>
      </c>
      <c r="B27" s="1134" t="s">
        <v>1145</v>
      </c>
      <c r="C27" s="1134" t="s">
        <v>1145</v>
      </c>
      <c r="D27" s="1134" t="s">
        <v>6027</v>
      </c>
      <c r="E27" s="1134" t="s">
        <v>6351</v>
      </c>
    </row>
    <row r="28" spans="1:5" ht="90" x14ac:dyDescent="0.25">
      <c r="A28" s="1134" t="s">
        <v>5984</v>
      </c>
      <c r="B28" s="1134" t="s">
        <v>1146</v>
      </c>
      <c r="C28" s="1134" t="s">
        <v>1146</v>
      </c>
      <c r="D28" s="1134" t="s">
        <v>6028</v>
      </c>
      <c r="E28" s="1134" t="s">
        <v>6352</v>
      </c>
    </row>
    <row r="29" spans="1:5" ht="75" x14ac:dyDescent="0.25">
      <c r="A29" s="1134" t="s">
        <v>5985</v>
      </c>
      <c r="B29" s="1134" t="s">
        <v>1147</v>
      </c>
      <c r="C29" s="1134" t="s">
        <v>1147</v>
      </c>
      <c r="D29" s="1134" t="s">
        <v>6029</v>
      </c>
      <c r="E29" s="1134" t="s">
        <v>6353</v>
      </c>
    </row>
    <row r="30" spans="1:5" ht="120" x14ac:dyDescent="0.25">
      <c r="A30" s="1134" t="s">
        <v>5986</v>
      </c>
      <c r="B30" s="1134" t="s">
        <v>1148</v>
      </c>
      <c r="C30" s="1134" t="s">
        <v>1148</v>
      </c>
      <c r="D30" s="1134" t="s">
        <v>6030</v>
      </c>
      <c r="E30" s="1134" t="s">
        <v>6354</v>
      </c>
    </row>
    <row r="31" spans="1:5" ht="90" x14ac:dyDescent="0.25">
      <c r="A31" s="1134" t="s">
        <v>5987</v>
      </c>
      <c r="B31" s="1134" t="s">
        <v>1149</v>
      </c>
      <c r="C31" s="1134" t="s">
        <v>1149</v>
      </c>
      <c r="D31" s="1134" t="s">
        <v>6031</v>
      </c>
      <c r="E31" s="1134" t="s">
        <v>6355</v>
      </c>
    </row>
    <row r="32" spans="1:5" x14ac:dyDescent="0.25">
      <c r="A32" s="1134" t="s">
        <v>5988</v>
      </c>
      <c r="B32" s="1134" t="s">
        <v>6491</v>
      </c>
      <c r="C32" s="1134" t="s">
        <v>6491</v>
      </c>
    </row>
    <row r="33" spans="1:5" ht="75" x14ac:dyDescent="0.25">
      <c r="A33" s="1134" t="s">
        <v>5989</v>
      </c>
      <c r="B33" s="1134" t="s">
        <v>1185</v>
      </c>
      <c r="C33" s="1134" t="s">
        <v>1185</v>
      </c>
      <c r="D33" s="1134" t="s">
        <v>6040</v>
      </c>
      <c r="E33" s="1134" t="s">
        <v>6381</v>
      </c>
    </row>
    <row r="34" spans="1:5" ht="90" x14ac:dyDescent="0.25">
      <c r="A34" s="1134" t="s">
        <v>5990</v>
      </c>
      <c r="B34" s="1134" t="s">
        <v>6458</v>
      </c>
      <c r="C34" s="1134" t="s">
        <v>6458</v>
      </c>
      <c r="D34" s="1134" t="s">
        <v>6041</v>
      </c>
      <c r="E34" s="1134" t="s">
        <v>6382</v>
      </c>
    </row>
    <row r="35" spans="1:5" ht="60" x14ac:dyDescent="0.25">
      <c r="A35" s="1134" t="s">
        <v>5991</v>
      </c>
      <c r="B35" s="1134" t="s">
        <v>6459</v>
      </c>
      <c r="C35" s="1134" t="s">
        <v>6459</v>
      </c>
      <c r="D35" s="1134" t="s">
        <v>6042</v>
      </c>
      <c r="E35" s="1134" t="s">
        <v>6383</v>
      </c>
    </row>
    <row r="36" spans="1:5" ht="90" x14ac:dyDescent="0.25">
      <c r="A36" s="1134" t="s">
        <v>5992</v>
      </c>
      <c r="B36" s="1134" t="s">
        <v>93</v>
      </c>
      <c r="C36" s="1134" t="s">
        <v>93</v>
      </c>
      <c r="D36" s="1134" t="s">
        <v>6043</v>
      </c>
      <c r="E36" s="1134" t="s">
        <v>6384</v>
      </c>
    </row>
    <row r="37" spans="1:5" ht="75" x14ac:dyDescent="0.25">
      <c r="A37" s="1134" t="s">
        <v>5993</v>
      </c>
      <c r="B37" s="1134" t="s">
        <v>6460</v>
      </c>
      <c r="C37" s="1134" t="s">
        <v>6460</v>
      </c>
      <c r="D37" s="1134" t="s">
        <v>6044</v>
      </c>
      <c r="E37" s="1134" t="s">
        <v>6385</v>
      </c>
    </row>
    <row r="38" spans="1:5" ht="75" x14ac:dyDescent="0.25">
      <c r="A38" s="1134" t="s">
        <v>5994</v>
      </c>
      <c r="B38" s="1134" t="s">
        <v>6461</v>
      </c>
      <c r="C38" s="1134" t="s">
        <v>6461</v>
      </c>
      <c r="D38" s="1134" t="s">
        <v>6045</v>
      </c>
      <c r="E38" s="1134" t="s">
        <v>6386</v>
      </c>
    </row>
    <row r="39" spans="1:5" ht="135" x14ac:dyDescent="0.25">
      <c r="A39" s="1134" t="s">
        <v>5995</v>
      </c>
      <c r="B39" s="1134" t="s">
        <v>6462</v>
      </c>
      <c r="C39" s="1134" t="s">
        <v>6462</v>
      </c>
      <c r="D39" s="1134" t="s">
        <v>6046</v>
      </c>
      <c r="E39" s="1134" t="s">
        <v>6387</v>
      </c>
    </row>
    <row r="40" spans="1:5" ht="75" x14ac:dyDescent="0.25">
      <c r="A40" s="1134" t="s">
        <v>5996</v>
      </c>
      <c r="B40" s="1269" t="s">
        <v>6463</v>
      </c>
      <c r="C40" s="1269" t="s">
        <v>6463</v>
      </c>
      <c r="D40" s="1269" t="s">
        <v>6047</v>
      </c>
      <c r="E40" s="1134" t="s">
        <v>6388</v>
      </c>
    </row>
    <row r="41" spans="1:5" ht="75" x14ac:dyDescent="0.25">
      <c r="A41" s="1134" t="s">
        <v>5997</v>
      </c>
      <c r="B41" s="1269" t="s">
        <v>6464</v>
      </c>
      <c r="C41" s="1269" t="s">
        <v>6464</v>
      </c>
      <c r="D41" s="1269" t="s">
        <v>6048</v>
      </c>
      <c r="E41" s="1134" t="s">
        <v>6389</v>
      </c>
    </row>
    <row r="42" spans="1:5" x14ac:dyDescent="0.25">
      <c r="A42" s="1134" t="s">
        <v>6004</v>
      </c>
      <c r="B42" s="1134" t="s">
        <v>3779</v>
      </c>
      <c r="C42" s="1134" t="s">
        <v>3779</v>
      </c>
    </row>
    <row r="43" spans="1:5" ht="30" x14ac:dyDescent="0.25">
      <c r="A43" s="1134" t="s">
        <v>1864</v>
      </c>
      <c r="B43" s="1134" t="s">
        <v>6543</v>
      </c>
      <c r="C43" s="1134" t="s">
        <v>6543</v>
      </c>
      <c r="D43" s="1134" t="s">
        <v>3642</v>
      </c>
      <c r="E43" s="1134" t="s">
        <v>3889</v>
      </c>
    </row>
    <row r="44" spans="1:5" ht="135" x14ac:dyDescent="0.25">
      <c r="A44" s="1134" t="s">
        <v>6006</v>
      </c>
      <c r="B44" s="1134" t="s">
        <v>6356</v>
      </c>
      <c r="C44" s="1134" t="s">
        <v>6356</v>
      </c>
      <c r="D44" s="1134" t="s">
        <v>6357</v>
      </c>
      <c r="E44" s="1134" t="s">
        <v>6390</v>
      </c>
    </row>
    <row r="45" spans="1:5" ht="60" x14ac:dyDescent="0.25">
      <c r="A45" s="1134" t="s">
        <v>6032</v>
      </c>
      <c r="B45" s="1134" t="s">
        <v>6466</v>
      </c>
      <c r="C45" s="1134" t="s">
        <v>6466</v>
      </c>
      <c r="D45" s="1134" t="s">
        <v>6358</v>
      </c>
      <c r="E45" s="1134" t="s">
        <v>6391</v>
      </c>
    </row>
    <row r="46" spans="1:5" ht="75" x14ac:dyDescent="0.25">
      <c r="A46" s="1134" t="s">
        <v>6033</v>
      </c>
      <c r="B46" s="1134" t="s">
        <v>6467</v>
      </c>
      <c r="C46" s="1134" t="s">
        <v>6467</v>
      </c>
      <c r="D46" s="1134" t="s">
        <v>6359</v>
      </c>
      <c r="E46" s="1134" t="s">
        <v>6392</v>
      </c>
    </row>
    <row r="47" spans="1:5" ht="60" x14ac:dyDescent="0.25">
      <c r="A47" s="1134" t="s">
        <v>6034</v>
      </c>
      <c r="B47" s="1134" t="s">
        <v>6468</v>
      </c>
      <c r="C47" s="1134" t="s">
        <v>6468</v>
      </c>
      <c r="D47" s="1134" t="s">
        <v>6360</v>
      </c>
      <c r="E47" s="1134" t="s">
        <v>6393</v>
      </c>
    </row>
    <row r="48" spans="1:5" ht="60" x14ac:dyDescent="0.25">
      <c r="A48" s="1134" t="s">
        <v>6035</v>
      </c>
      <c r="B48" s="1134" t="s">
        <v>6469</v>
      </c>
      <c r="C48" s="1134" t="s">
        <v>6469</v>
      </c>
      <c r="D48" s="1134" t="s">
        <v>6361</v>
      </c>
      <c r="E48" s="1134" t="s">
        <v>6394</v>
      </c>
    </row>
    <row r="49" spans="1:5" x14ac:dyDescent="0.25">
      <c r="A49" s="1134" t="s">
        <v>6005</v>
      </c>
      <c r="B49" s="1134" t="s">
        <v>6547</v>
      </c>
      <c r="C49" s="1134" t="s">
        <v>6547</v>
      </c>
    </row>
    <row r="50" spans="1:5" ht="60" x14ac:dyDescent="0.25">
      <c r="A50" s="1134" t="s">
        <v>6049</v>
      </c>
      <c r="B50" s="1134" t="s">
        <v>6548</v>
      </c>
      <c r="C50" s="1134" t="s">
        <v>6559</v>
      </c>
      <c r="D50" s="1269" t="s">
        <v>6007</v>
      </c>
      <c r="E50" s="1134" t="s">
        <v>6395</v>
      </c>
    </row>
    <row r="51" spans="1:5" ht="120" x14ac:dyDescent="0.25">
      <c r="A51" s="1134" t="s">
        <v>6050</v>
      </c>
      <c r="B51" s="1134" t="s">
        <v>6549</v>
      </c>
      <c r="C51" s="1134" t="s">
        <v>6560</v>
      </c>
      <c r="D51" s="1269" t="s">
        <v>6008</v>
      </c>
      <c r="E51" s="1134" t="s">
        <v>6396</v>
      </c>
    </row>
    <row r="52" spans="1:5" ht="75" x14ac:dyDescent="0.25">
      <c r="A52" s="1134" t="s">
        <v>6059</v>
      </c>
      <c r="B52" s="1134" t="s">
        <v>6550</v>
      </c>
      <c r="C52" s="1134" t="s">
        <v>6561</v>
      </c>
      <c r="D52" s="1269" t="s">
        <v>6062</v>
      </c>
      <c r="E52" s="1134" t="s">
        <v>6397</v>
      </c>
    </row>
    <row r="53" spans="1:5" ht="150" x14ac:dyDescent="0.25">
      <c r="A53" s="1134" t="s">
        <v>6036</v>
      </c>
      <c r="B53" s="1134" t="s">
        <v>6562</v>
      </c>
      <c r="C53" s="1134" t="s">
        <v>6562</v>
      </c>
      <c r="D53" s="1269" t="s">
        <v>6039</v>
      </c>
      <c r="E53" s="1134" t="s">
        <v>6398</v>
      </c>
    </row>
    <row r="54" spans="1:5" ht="165" x14ac:dyDescent="0.25">
      <c r="A54" s="1134" t="s">
        <v>6037</v>
      </c>
      <c r="B54" s="1134" t="s">
        <v>6563</v>
      </c>
      <c r="C54" s="1134" t="s">
        <v>6563</v>
      </c>
      <c r="D54" s="1269" t="s">
        <v>6038</v>
      </c>
      <c r="E54" s="1134" t="s">
        <v>6399</v>
      </c>
    </row>
    <row r="55" spans="1:5" x14ac:dyDescent="0.25">
      <c r="A55" s="1134" t="s">
        <v>1978</v>
      </c>
      <c r="B55" s="1134" t="s">
        <v>3632</v>
      </c>
      <c r="C55" s="1134" t="s">
        <v>3632</v>
      </c>
    </row>
    <row r="56" spans="1:5" ht="135" x14ac:dyDescent="0.25">
      <c r="A56" s="1134" t="s">
        <v>1176</v>
      </c>
      <c r="B56" s="1134" t="s">
        <v>6566</v>
      </c>
      <c r="C56" s="1134" t="s">
        <v>6566</v>
      </c>
      <c r="D56" s="1134" t="s">
        <v>4128</v>
      </c>
      <c r="E56" s="1134" t="s">
        <v>4129</v>
      </c>
    </row>
    <row r="57" spans="1:5" ht="30" x14ac:dyDescent="0.25">
      <c r="A57" s="1134" t="s">
        <v>1185</v>
      </c>
      <c r="B57" s="1134" t="s">
        <v>6567</v>
      </c>
      <c r="C57" s="1134" t="s">
        <v>6567</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6568</v>
      </c>
      <c r="C62" s="1134" t="s">
        <v>6568</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5884</v>
      </c>
      <c r="B154" s="1134" t="s">
        <v>3711</v>
      </c>
      <c r="C154" s="1134" t="s">
        <v>3711</v>
      </c>
    </row>
    <row r="155" spans="1:5" ht="30" x14ac:dyDescent="0.25">
      <c r="A155" s="1134" t="s">
        <v>5885</v>
      </c>
      <c r="B155" s="1134" t="s">
        <v>5097</v>
      </c>
      <c r="C155" s="1134" t="s">
        <v>5897</v>
      </c>
      <c r="D155" s="1134" t="s">
        <v>5897</v>
      </c>
      <c r="E155" s="1134" t="s">
        <v>5898</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5904</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5905</v>
      </c>
      <c r="D194" s="1134" t="s">
        <v>5954</v>
      </c>
      <c r="E194" s="1134" t="s">
        <v>5963</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5920</v>
      </c>
      <c r="D208" s="1134" t="s">
        <v>5955</v>
      </c>
      <c r="E208" s="1134" t="s">
        <v>5963</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5910</v>
      </c>
      <c r="D213" s="1134" t="s">
        <v>5956</v>
      </c>
      <c r="E213" s="1134" t="s">
        <v>5963</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5908</v>
      </c>
      <c r="D216" s="1134" t="s">
        <v>5957</v>
      </c>
      <c r="E216" s="1134" t="s">
        <v>5963</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5879</v>
      </c>
      <c r="B223" s="1134" t="s">
        <v>5896</v>
      </c>
      <c r="C223" s="1134" t="s">
        <v>5896</v>
      </c>
      <c r="D223" s="1134" t="s">
        <v>5896</v>
      </c>
      <c r="E223" s="1134" t="s">
        <v>5899</v>
      </c>
    </row>
    <row r="224" spans="1:5" ht="390" x14ac:dyDescent="0.25">
      <c r="A224" s="1134" t="s">
        <v>1876</v>
      </c>
      <c r="B224" s="1134" t="s">
        <v>3609</v>
      </c>
      <c r="C224" s="1134" t="s">
        <v>3786</v>
      </c>
      <c r="D224" s="1134" t="s">
        <v>3787</v>
      </c>
      <c r="E224" s="1134" t="s">
        <v>3965</v>
      </c>
    </row>
    <row r="225" spans="1:5" ht="30" x14ac:dyDescent="0.25">
      <c r="A225" s="1134" t="s">
        <v>2462</v>
      </c>
      <c r="B225" s="1134" t="s">
        <v>6574</v>
      </c>
      <c r="C225" s="1134" t="s">
        <v>6588</v>
      </c>
      <c r="D225" s="1134" t="s">
        <v>6088</v>
      </c>
      <c r="E225" s="1134" t="s">
        <v>6593</v>
      </c>
    </row>
    <row r="226" spans="1:5" ht="30" x14ac:dyDescent="0.25">
      <c r="A226" s="1134" t="s">
        <v>2463</v>
      </c>
      <c r="B226" s="1134" t="s">
        <v>6575</v>
      </c>
      <c r="C226" s="1134" t="s">
        <v>6589</v>
      </c>
      <c r="D226" s="1134" t="s">
        <v>6089</v>
      </c>
      <c r="E226" s="1134" t="s">
        <v>6594</v>
      </c>
    </row>
    <row r="227" spans="1:5" ht="30" x14ac:dyDescent="0.25">
      <c r="A227" s="1134" t="s">
        <v>2464</v>
      </c>
      <c r="B227" s="1134" t="s">
        <v>6576</v>
      </c>
      <c r="C227" s="1134" t="s">
        <v>6590</v>
      </c>
      <c r="D227" s="1134" t="s">
        <v>6090</v>
      </c>
      <c r="E227" s="1134" t="s">
        <v>6595</v>
      </c>
    </row>
    <row r="228" spans="1:5" ht="30" x14ac:dyDescent="0.25">
      <c r="A228" s="1134" t="s">
        <v>2465</v>
      </c>
      <c r="B228" s="1134" t="s">
        <v>6577</v>
      </c>
      <c r="C228" s="1134" t="s">
        <v>6591</v>
      </c>
      <c r="D228" s="1134" t="s">
        <v>6091</v>
      </c>
      <c r="E228" s="1134" t="s">
        <v>6596</v>
      </c>
    </row>
    <row r="229" spans="1:5" ht="30" x14ac:dyDescent="0.25">
      <c r="A229" s="1134" t="s">
        <v>2466</v>
      </c>
      <c r="B229" s="1134" t="s">
        <v>6578</v>
      </c>
      <c r="C229" s="1134" t="s">
        <v>6592</v>
      </c>
      <c r="D229" s="1134" t="s">
        <v>6092</v>
      </c>
      <c r="E229" s="1134" t="s">
        <v>6597</v>
      </c>
    </row>
    <row r="230" spans="1:5" ht="30" x14ac:dyDescent="0.25">
      <c r="A230" s="1134" t="s">
        <v>1894</v>
      </c>
      <c r="B230" s="1134" t="s">
        <v>3788</v>
      </c>
      <c r="C230" s="1134" t="s">
        <v>3789</v>
      </c>
      <c r="D230" s="1134" t="s">
        <v>3790</v>
      </c>
      <c r="E230" s="1134" t="s">
        <v>6604</v>
      </c>
    </row>
    <row r="231" spans="1:5" ht="30" x14ac:dyDescent="0.25">
      <c r="A231" s="1134" t="s">
        <v>6097</v>
      </c>
      <c r="B231" s="1134" t="s">
        <v>6473</v>
      </c>
      <c r="C231" s="1134" t="s">
        <v>6473</v>
      </c>
      <c r="D231" s="1134" t="s">
        <v>6116</v>
      </c>
      <c r="E231" s="1134" t="s">
        <v>6362</v>
      </c>
    </row>
    <row r="232" spans="1:5" ht="30" x14ac:dyDescent="0.25">
      <c r="A232" s="1134" t="s">
        <v>6098</v>
      </c>
      <c r="B232" s="1134" t="s">
        <v>6474</v>
      </c>
      <c r="C232" s="1134" t="s">
        <v>6474</v>
      </c>
      <c r="D232" s="1134" t="s">
        <v>6117</v>
      </c>
      <c r="E232" s="1134" t="s">
        <v>6363</v>
      </c>
    </row>
    <row r="233" spans="1:5" ht="30" x14ac:dyDescent="0.25">
      <c r="A233" s="1134" t="s">
        <v>6099</v>
      </c>
      <c r="B233" s="1134" t="s">
        <v>6475</v>
      </c>
      <c r="C233" s="1134" t="s">
        <v>6475</v>
      </c>
      <c r="D233" s="1134" t="s">
        <v>6118</v>
      </c>
      <c r="E233" s="1134" t="s">
        <v>6364</v>
      </c>
    </row>
    <row r="234" spans="1:5" ht="30" x14ac:dyDescent="0.25">
      <c r="A234" s="1134" t="s">
        <v>6100</v>
      </c>
      <c r="B234" s="1134" t="s">
        <v>6476</v>
      </c>
      <c r="C234" s="1134" t="s">
        <v>6476</v>
      </c>
      <c r="D234" s="1134" t="s">
        <v>6119</v>
      </c>
      <c r="E234" s="1134" t="s">
        <v>6365</v>
      </c>
    </row>
    <row r="235" spans="1:5" ht="30" x14ac:dyDescent="0.25">
      <c r="A235" s="1134" t="s">
        <v>6101</v>
      </c>
      <c r="B235" s="1134" t="s">
        <v>6477</v>
      </c>
      <c r="C235" s="1134" t="s">
        <v>6477</v>
      </c>
      <c r="D235" s="1134" t="s">
        <v>6120</v>
      </c>
      <c r="E235" s="1134" t="s">
        <v>6366</v>
      </c>
    </row>
    <row r="236" spans="1:5" ht="30" x14ac:dyDescent="0.25">
      <c r="A236" s="1134" t="s">
        <v>6102</v>
      </c>
      <c r="B236" s="1134" t="s">
        <v>6478</v>
      </c>
      <c r="C236" s="1134" t="s">
        <v>6478</v>
      </c>
      <c r="D236" s="1134" t="s">
        <v>6121</v>
      </c>
      <c r="E236" s="1134" t="s">
        <v>6367</v>
      </c>
    </row>
    <row r="237" spans="1:5" ht="30" x14ac:dyDescent="0.25">
      <c r="A237" s="1134" t="s">
        <v>6103</v>
      </c>
      <c r="B237" s="1134" t="s">
        <v>6479</v>
      </c>
      <c r="C237" s="1134" t="s">
        <v>6479</v>
      </c>
      <c r="D237" s="1134" t="s">
        <v>6122</v>
      </c>
      <c r="E237" s="1134" t="s">
        <v>6368</v>
      </c>
    </row>
    <row r="238" spans="1:5" ht="30" x14ac:dyDescent="0.25">
      <c r="A238" s="1134" t="s">
        <v>6104</v>
      </c>
      <c r="B238" s="1134" t="s">
        <v>6480</v>
      </c>
      <c r="C238" s="1134" t="s">
        <v>6480</v>
      </c>
      <c r="D238" s="1134" t="s">
        <v>6123</v>
      </c>
      <c r="E238" s="1134" t="s">
        <v>6369</v>
      </c>
    </row>
    <row r="239" spans="1:5" ht="30" x14ac:dyDescent="0.25">
      <c r="A239" s="1134" t="s">
        <v>6105</v>
      </c>
      <c r="B239" s="1134" t="s">
        <v>6481</v>
      </c>
      <c r="C239" s="1134" t="s">
        <v>6481</v>
      </c>
      <c r="D239" s="1134" t="s">
        <v>6124</v>
      </c>
      <c r="E239" s="1134" t="s">
        <v>6370</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6627</v>
      </c>
      <c r="B244" s="1134" t="s">
        <v>6664</v>
      </c>
      <c r="C244" s="1134" t="s">
        <v>6664</v>
      </c>
      <c r="D244" s="1134" t="s">
        <v>6664</v>
      </c>
    </row>
    <row r="245" spans="1:5" ht="165" x14ac:dyDescent="0.25">
      <c r="A245" s="1134" t="s">
        <v>6630</v>
      </c>
      <c r="B245" s="1134" t="s">
        <v>6634</v>
      </c>
      <c r="C245" s="1134" t="s">
        <v>6634</v>
      </c>
      <c r="D245" s="1134" t="s">
        <v>6672</v>
      </c>
      <c r="E245" s="1134" t="s">
        <v>6660</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5912</v>
      </c>
      <c r="D248" s="1134" t="s">
        <v>5958</v>
      </c>
      <c r="E248" s="1134" t="s">
        <v>5963</v>
      </c>
    </row>
    <row r="249" spans="1:5" x14ac:dyDescent="0.25">
      <c r="A249" s="1134" t="s">
        <v>1889</v>
      </c>
      <c r="B249" s="1134" t="s">
        <v>3795</v>
      </c>
      <c r="C249" s="1134" t="s">
        <v>3795</v>
      </c>
      <c r="D249" s="1134" t="s">
        <v>3795</v>
      </c>
      <c r="E249" s="1134" t="s">
        <v>3969</v>
      </c>
    </row>
    <row r="250" spans="1:5" ht="30" x14ac:dyDescent="0.25">
      <c r="A250" s="1134" t="s">
        <v>5914</v>
      </c>
      <c r="D250" s="1134" t="s">
        <v>5959</v>
      </c>
      <c r="E250" s="1134" t="s">
        <v>5963</v>
      </c>
    </row>
    <row r="251" spans="1:5" x14ac:dyDescent="0.25">
      <c r="A251" s="1134" t="s">
        <v>1890</v>
      </c>
      <c r="B251" s="1134" t="s">
        <v>3796</v>
      </c>
      <c r="C251" s="1134" t="s">
        <v>3796</v>
      </c>
      <c r="D251" s="1134" t="s">
        <v>3796</v>
      </c>
      <c r="E251" s="1134" t="s">
        <v>3970</v>
      </c>
    </row>
    <row r="252" spans="1:5" ht="30" x14ac:dyDescent="0.25">
      <c r="A252" s="1134" t="s">
        <v>5916</v>
      </c>
      <c r="D252" s="1134" t="s">
        <v>5960</v>
      </c>
      <c r="E252" s="1134" t="s">
        <v>5963</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6214</v>
      </c>
      <c r="B255" s="1134" t="s">
        <v>6376</v>
      </c>
      <c r="C255" s="1134" t="s">
        <v>6376</v>
      </c>
      <c r="D255" s="1134" t="s">
        <v>6210</v>
      </c>
      <c r="E255" s="1134" t="s">
        <v>6371</v>
      </c>
    </row>
    <row r="256" spans="1:5" ht="30" x14ac:dyDescent="0.25">
      <c r="A256" s="1134" t="s">
        <v>6215</v>
      </c>
      <c r="B256" s="1134" t="s">
        <v>6377</v>
      </c>
      <c r="C256" s="1134" t="s">
        <v>6377</v>
      </c>
      <c r="D256" s="1134" t="s">
        <v>6211</v>
      </c>
      <c r="E256" s="1134" t="s">
        <v>6372</v>
      </c>
    </row>
    <row r="257" spans="1:5" x14ac:dyDescent="0.25">
      <c r="A257" s="1134" t="s">
        <v>6216</v>
      </c>
      <c r="B257" s="1134" t="s">
        <v>6378</v>
      </c>
      <c r="C257" s="1134" t="s">
        <v>6378</v>
      </c>
      <c r="D257" s="1134" t="s">
        <v>6212</v>
      </c>
      <c r="E257" s="1134" t="s">
        <v>6373</v>
      </c>
    </row>
    <row r="258" spans="1:5" ht="30" x14ac:dyDescent="0.25">
      <c r="A258" s="1134" t="s">
        <v>6217</v>
      </c>
      <c r="B258" s="1134" t="s">
        <v>6379</v>
      </c>
      <c r="C258" s="1134" t="s">
        <v>6379</v>
      </c>
      <c r="D258" s="1134" t="s">
        <v>6213</v>
      </c>
      <c r="E258" s="1134" t="s">
        <v>6374</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5918</v>
      </c>
      <c r="D272" s="1134" t="s">
        <v>5961</v>
      </c>
      <c r="E272" s="1134" t="s">
        <v>5963</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5763</v>
      </c>
      <c r="B307" s="1134" t="s">
        <v>5774</v>
      </c>
      <c r="C307" s="1134" t="s">
        <v>5774</v>
      </c>
    </row>
    <row r="308" spans="1:5" ht="30" x14ac:dyDescent="0.25">
      <c r="A308" s="1134" t="s">
        <v>5765</v>
      </c>
      <c r="B308" s="1134" t="s">
        <v>5775</v>
      </c>
      <c r="C308" s="1134" t="s">
        <v>5775</v>
      </c>
      <c r="D308" s="1134" t="s">
        <v>5775</v>
      </c>
      <c r="E308" s="1134" t="s">
        <v>5785</v>
      </c>
    </row>
    <row r="309" spans="1:5" ht="45" x14ac:dyDescent="0.25">
      <c r="A309" s="1134" t="s">
        <v>5766</v>
      </c>
      <c r="B309" s="1134" t="s">
        <v>5780</v>
      </c>
      <c r="C309" s="1134" t="s">
        <v>5780</v>
      </c>
      <c r="D309" s="1134" t="s">
        <v>5780</v>
      </c>
      <c r="E309" s="1134" t="s">
        <v>5789</v>
      </c>
    </row>
    <row r="310" spans="1:5" x14ac:dyDescent="0.25">
      <c r="A310" s="1134" t="s">
        <v>5798</v>
      </c>
      <c r="B310" s="1134" t="s">
        <v>5851</v>
      </c>
      <c r="C310" s="1134" t="s">
        <v>5851</v>
      </c>
    </row>
    <row r="311" spans="1:5" ht="30" x14ac:dyDescent="0.25">
      <c r="A311" s="1134" t="s">
        <v>5809</v>
      </c>
      <c r="B311" s="1134" t="s">
        <v>5852</v>
      </c>
      <c r="C311" s="1134" t="s">
        <v>5852</v>
      </c>
      <c r="D311" s="1134" t="s">
        <v>5858</v>
      </c>
      <c r="E311" s="1134" t="s">
        <v>5860</v>
      </c>
    </row>
    <row r="312" spans="1:5" ht="30" x14ac:dyDescent="0.25">
      <c r="A312" s="1134" t="s">
        <v>5810</v>
      </c>
      <c r="B312" s="1134" t="s">
        <v>5853</v>
      </c>
      <c r="C312" s="1134" t="s">
        <v>5853</v>
      </c>
      <c r="D312" s="1134" t="s">
        <v>5853</v>
      </c>
      <c r="E312" s="1134" t="s">
        <v>5861</v>
      </c>
    </row>
    <row r="313" spans="1:5" ht="30" x14ac:dyDescent="0.25">
      <c r="A313" s="1134" t="s">
        <v>5806</v>
      </c>
      <c r="B313" s="1134" t="s">
        <v>5852</v>
      </c>
      <c r="C313" s="1134" t="s">
        <v>5852</v>
      </c>
      <c r="D313" s="1134" t="s">
        <v>5858</v>
      </c>
      <c r="E313" s="1134" t="s">
        <v>5860</v>
      </c>
    </row>
    <row r="314" spans="1:5" x14ac:dyDescent="0.25">
      <c r="A314" s="1134" t="s">
        <v>5807</v>
      </c>
      <c r="B314" s="1134" t="s">
        <v>5854</v>
      </c>
      <c r="C314" s="1134" t="s">
        <v>5854</v>
      </c>
    </row>
    <row r="315" spans="1:5" x14ac:dyDescent="0.25">
      <c r="A315" s="1134" t="s">
        <v>5803</v>
      </c>
      <c r="D315" s="1134" t="s">
        <v>5859</v>
      </c>
      <c r="E315" s="1134" t="s">
        <v>5862</v>
      </c>
    </row>
    <row r="316" spans="1:5" x14ac:dyDescent="0.25">
      <c r="A316" s="1134" t="s">
        <v>5813</v>
      </c>
      <c r="B316" s="1134" t="s">
        <v>5855</v>
      </c>
      <c r="C316" s="1134" t="s">
        <v>5855</v>
      </c>
      <c r="D316" s="1134" t="s">
        <v>5855</v>
      </c>
      <c r="E316" s="1134" t="s">
        <v>5863</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6618</v>
      </c>
      <c r="B328" s="1134" t="s">
        <v>6665</v>
      </c>
      <c r="C328" s="1134" t="s">
        <v>6665</v>
      </c>
    </row>
    <row r="329" spans="1:5" ht="60" x14ac:dyDescent="0.25">
      <c r="A329" s="1134" t="s">
        <v>6608</v>
      </c>
      <c r="B329" s="1134" t="s">
        <v>4979</v>
      </c>
      <c r="C329" s="1134" t="s">
        <v>4979</v>
      </c>
      <c r="D329" s="1134" t="s">
        <v>6668</v>
      </c>
      <c r="E329" s="1134" t="s">
        <v>6661</v>
      </c>
    </row>
    <row r="330" spans="1:5" ht="60" x14ac:dyDescent="0.25">
      <c r="A330" s="1134" t="s">
        <v>6609</v>
      </c>
      <c r="B330" s="1134" t="s">
        <v>6666</v>
      </c>
      <c r="C330" s="1134" t="s">
        <v>6666</v>
      </c>
      <c r="D330" s="1134" t="s">
        <v>6669</v>
      </c>
      <c r="E330" s="1134" t="s">
        <v>6662</v>
      </c>
    </row>
    <row r="331" spans="1:5" ht="90" x14ac:dyDescent="0.25">
      <c r="A331" s="1134" t="s">
        <v>6624</v>
      </c>
      <c r="B331" s="1134" t="s">
        <v>6667</v>
      </c>
      <c r="C331" s="1134" t="s">
        <v>6667</v>
      </c>
      <c r="D331" s="1134" t="s">
        <v>6670</v>
      </c>
      <c r="E331" s="1134" t="s">
        <v>6663</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6572</v>
      </c>
      <c r="C355" s="1134" t="s">
        <v>6572</v>
      </c>
      <c r="D355" s="1134" t="s">
        <v>6572</v>
      </c>
      <c r="E355" s="1134" t="s">
        <v>3993</v>
      </c>
    </row>
    <row r="356" spans="1:5" ht="45" x14ac:dyDescent="0.25">
      <c r="A356" s="1134" t="s">
        <v>2336</v>
      </c>
      <c r="B356" s="1134" t="s">
        <v>6573</v>
      </c>
      <c r="C356" s="1134" t="s">
        <v>6573</v>
      </c>
      <c r="D356" s="1134" t="s">
        <v>6573</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7211</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6625</v>
      </c>
      <c r="D466" s="1134" t="s">
        <v>6671</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5757</v>
      </c>
      <c r="D479" s="1134" t="s">
        <v>5761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7212</v>
      </c>
      <c r="C513" s="1134" t="s">
        <v>7212</v>
      </c>
    </row>
    <row r="514" spans="1:3" x14ac:dyDescent="0.25">
      <c r="A514" s="1134" t="s">
        <v>2585</v>
      </c>
      <c r="B514" s="1134" t="s">
        <v>4053</v>
      </c>
      <c r="C514" s="1134" t="s">
        <v>4053</v>
      </c>
    </row>
    <row r="515" spans="1:3" x14ac:dyDescent="0.25">
      <c r="A515" s="1134" t="s">
        <v>5816</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5824</v>
      </c>
      <c r="B525" s="1134" t="s">
        <v>5856</v>
      </c>
      <c r="C525" s="1134" t="s">
        <v>5856</v>
      </c>
    </row>
    <row r="526" spans="1:3" x14ac:dyDescent="0.25">
      <c r="A526" s="1134" t="s">
        <v>5825</v>
      </c>
      <c r="B526" s="1134" t="s">
        <v>5857</v>
      </c>
      <c r="C526" s="1134" t="s">
        <v>5857</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7170</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6692</v>
      </c>
      <c r="C3" s="1134" t="s">
        <v>6692</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5999</v>
      </c>
      <c r="B6" s="1134" t="s">
        <v>6402</v>
      </c>
      <c r="C6" s="1134" t="s">
        <v>6402</v>
      </c>
      <c r="D6" s="1134" t="s">
        <v>6402</v>
      </c>
      <c r="E6" s="1134" t="s">
        <v>6405</v>
      </c>
    </row>
    <row r="7" spans="1:5" ht="30" x14ac:dyDescent="0.25">
      <c r="A7" s="1134" t="s">
        <v>6001</v>
      </c>
      <c r="B7" s="1134" t="s">
        <v>6403</v>
      </c>
      <c r="C7" s="1134" t="s">
        <v>6403</v>
      </c>
      <c r="D7" s="1134" t="s">
        <v>6403</v>
      </c>
      <c r="E7" s="1134" t="s">
        <v>6406</v>
      </c>
    </row>
    <row r="8" spans="1:5" x14ac:dyDescent="0.25">
      <c r="A8" s="1134" t="s">
        <v>6056</v>
      </c>
      <c r="D8" s="1134" t="s">
        <v>6057</v>
      </c>
      <c r="E8" s="1134" t="s">
        <v>6447</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6693</v>
      </c>
      <c r="C14" s="30" t="s">
        <v>6693</v>
      </c>
    </row>
    <row r="15" spans="1:5" x14ac:dyDescent="0.25">
      <c r="A15" s="1134" t="s">
        <v>2115</v>
      </c>
      <c r="B15" s="30" t="s">
        <v>6693</v>
      </c>
      <c r="C15" s="30" t="s">
        <v>6693</v>
      </c>
      <c r="E15" s="1134" t="s">
        <v>4158</v>
      </c>
    </row>
    <row r="16" spans="1:5" ht="45" x14ac:dyDescent="0.25">
      <c r="A16" s="1134" t="s">
        <v>1959</v>
      </c>
      <c r="B16" s="30" t="s">
        <v>6695</v>
      </c>
      <c r="C16" s="30" t="s">
        <v>6695</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5979</v>
      </c>
      <c r="B23" s="1134" t="s">
        <v>6404</v>
      </c>
      <c r="C23" s="1134" t="s">
        <v>6404</v>
      </c>
    </row>
    <row r="24" spans="1:5" ht="75" x14ac:dyDescent="0.25">
      <c r="A24" s="1134" t="s">
        <v>5980</v>
      </c>
      <c r="B24" s="1134" t="s">
        <v>1143</v>
      </c>
      <c r="C24" s="1134" t="s">
        <v>1143</v>
      </c>
      <c r="D24" s="1134" t="s">
        <v>6024</v>
      </c>
      <c r="E24" s="1134" t="s">
        <v>6407</v>
      </c>
    </row>
    <row r="25" spans="1:5" ht="90" x14ac:dyDescent="0.25">
      <c r="A25" s="1134" t="s">
        <v>5981</v>
      </c>
      <c r="B25" s="1134" t="s">
        <v>122</v>
      </c>
      <c r="C25" s="1134" t="s">
        <v>122</v>
      </c>
      <c r="D25" s="1134" t="s">
        <v>6025</v>
      </c>
      <c r="E25" s="1134" t="s">
        <v>6408</v>
      </c>
    </row>
    <row r="26" spans="1:5" ht="90" x14ac:dyDescent="0.25">
      <c r="A26" s="1134" t="s">
        <v>5982</v>
      </c>
      <c r="B26" s="1134" t="s">
        <v>1144</v>
      </c>
      <c r="C26" s="1134" t="s">
        <v>1144</v>
      </c>
      <c r="D26" s="1134" t="s">
        <v>6026</v>
      </c>
      <c r="E26" s="1134" t="s">
        <v>6409</v>
      </c>
    </row>
    <row r="27" spans="1:5" ht="90" x14ac:dyDescent="0.25">
      <c r="A27" s="1134" t="s">
        <v>5983</v>
      </c>
      <c r="B27" s="1134" t="s">
        <v>1145</v>
      </c>
      <c r="C27" s="1134" t="s">
        <v>1145</v>
      </c>
      <c r="D27" s="1134" t="s">
        <v>6027</v>
      </c>
      <c r="E27" s="1134" t="s">
        <v>6410</v>
      </c>
    </row>
    <row r="28" spans="1:5" ht="90" x14ac:dyDescent="0.25">
      <c r="A28" s="1134" t="s">
        <v>5984</v>
      </c>
      <c r="B28" s="1134" t="s">
        <v>1146</v>
      </c>
      <c r="C28" s="1134" t="s">
        <v>1146</v>
      </c>
      <c r="D28" s="1134" t="s">
        <v>6028</v>
      </c>
      <c r="E28" s="1134" t="s">
        <v>6411</v>
      </c>
    </row>
    <row r="29" spans="1:5" ht="75" x14ac:dyDescent="0.25">
      <c r="A29" s="1134" t="s">
        <v>5985</v>
      </c>
      <c r="B29" s="1134" t="s">
        <v>1147</v>
      </c>
      <c r="C29" s="1134" t="s">
        <v>1147</v>
      </c>
      <c r="D29" s="1134" t="s">
        <v>6029</v>
      </c>
      <c r="E29" s="1134" t="s">
        <v>6412</v>
      </c>
    </row>
    <row r="30" spans="1:5" ht="120" x14ac:dyDescent="0.25">
      <c r="A30" s="1134" t="s">
        <v>5986</v>
      </c>
      <c r="B30" s="1134" t="s">
        <v>1148</v>
      </c>
      <c r="C30" s="1134" t="s">
        <v>1148</v>
      </c>
      <c r="D30" s="1134" t="s">
        <v>6030</v>
      </c>
      <c r="E30" s="1134" t="s">
        <v>6413</v>
      </c>
    </row>
    <row r="31" spans="1:5" ht="105" x14ac:dyDescent="0.25">
      <c r="A31" s="1134" t="s">
        <v>5987</v>
      </c>
      <c r="B31" s="1134" t="s">
        <v>1149</v>
      </c>
      <c r="C31" s="1134" t="s">
        <v>1149</v>
      </c>
      <c r="D31" s="1134" t="s">
        <v>6031</v>
      </c>
      <c r="E31" s="1134" t="s">
        <v>6414</v>
      </c>
    </row>
    <row r="32" spans="1:5" x14ac:dyDescent="0.25">
      <c r="A32" s="1134" t="s">
        <v>5988</v>
      </c>
      <c r="B32" s="1134" t="s">
        <v>6491</v>
      </c>
      <c r="C32" s="1134" t="s">
        <v>6491</v>
      </c>
    </row>
    <row r="33" spans="1:5" ht="75" x14ac:dyDescent="0.25">
      <c r="A33" s="1134" t="s">
        <v>5989</v>
      </c>
      <c r="B33" s="1134" t="s">
        <v>1185</v>
      </c>
      <c r="C33" s="1134" t="s">
        <v>1185</v>
      </c>
      <c r="D33" s="1134" t="s">
        <v>6040</v>
      </c>
      <c r="E33" s="1134" t="s">
        <v>6415</v>
      </c>
    </row>
    <row r="34" spans="1:5" ht="75" x14ac:dyDescent="0.25">
      <c r="A34" s="1134" t="s">
        <v>5990</v>
      </c>
      <c r="B34" s="1134" t="s">
        <v>6458</v>
      </c>
      <c r="C34" s="1134" t="s">
        <v>6458</v>
      </c>
      <c r="D34" s="1134" t="s">
        <v>6041</v>
      </c>
      <c r="E34" s="1134" t="s">
        <v>6416</v>
      </c>
    </row>
    <row r="35" spans="1:5" ht="75" x14ac:dyDescent="0.25">
      <c r="A35" s="1134" t="s">
        <v>5991</v>
      </c>
      <c r="B35" s="1134" t="s">
        <v>6459</v>
      </c>
      <c r="C35" s="1134" t="s">
        <v>6459</v>
      </c>
      <c r="D35" s="1134" t="s">
        <v>6042</v>
      </c>
      <c r="E35" s="1134" t="s">
        <v>6417</v>
      </c>
    </row>
    <row r="36" spans="1:5" ht="90" x14ac:dyDescent="0.25">
      <c r="A36" s="1134" t="s">
        <v>5992</v>
      </c>
      <c r="B36" s="1134" t="s">
        <v>93</v>
      </c>
      <c r="C36" s="1134" t="s">
        <v>93</v>
      </c>
      <c r="D36" s="1134" t="s">
        <v>6043</v>
      </c>
      <c r="E36" s="1134" t="s">
        <v>6418</v>
      </c>
    </row>
    <row r="37" spans="1:5" ht="75" x14ac:dyDescent="0.25">
      <c r="A37" s="1134" t="s">
        <v>5993</v>
      </c>
      <c r="B37" s="1134" t="s">
        <v>6460</v>
      </c>
      <c r="C37" s="1134" t="s">
        <v>6460</v>
      </c>
      <c r="D37" s="1134" t="s">
        <v>6044</v>
      </c>
      <c r="E37" s="1134" t="s">
        <v>6419</v>
      </c>
    </row>
    <row r="38" spans="1:5" ht="75" x14ac:dyDescent="0.25">
      <c r="A38" s="1134" t="s">
        <v>5994</v>
      </c>
      <c r="B38" s="1134" t="s">
        <v>6461</v>
      </c>
      <c r="C38" s="1134" t="s">
        <v>6461</v>
      </c>
      <c r="D38" s="1134" t="s">
        <v>6045</v>
      </c>
      <c r="E38" s="1134" t="s">
        <v>6420</v>
      </c>
    </row>
    <row r="39" spans="1:5" ht="135" x14ac:dyDescent="0.25">
      <c r="A39" s="1134" t="s">
        <v>5995</v>
      </c>
      <c r="B39" s="1134" t="s">
        <v>6462</v>
      </c>
      <c r="C39" s="1134" t="s">
        <v>6462</v>
      </c>
      <c r="D39" s="1134" t="s">
        <v>6046</v>
      </c>
      <c r="E39" s="1134" t="s">
        <v>6421</v>
      </c>
    </row>
    <row r="40" spans="1:5" ht="75" x14ac:dyDescent="0.25">
      <c r="A40" s="1134" t="s">
        <v>5996</v>
      </c>
      <c r="B40" s="1269" t="s">
        <v>6463</v>
      </c>
      <c r="C40" s="1269" t="s">
        <v>6463</v>
      </c>
      <c r="D40" s="1269" t="s">
        <v>6047</v>
      </c>
      <c r="E40" s="1134" t="s">
        <v>6422</v>
      </c>
    </row>
    <row r="41" spans="1:5" ht="75" x14ac:dyDescent="0.25">
      <c r="A41" s="1134" t="s">
        <v>5997</v>
      </c>
      <c r="B41" s="1269" t="s">
        <v>6464</v>
      </c>
      <c r="C41" s="1269" t="s">
        <v>6464</v>
      </c>
      <c r="D41" s="1269" t="s">
        <v>6048</v>
      </c>
      <c r="E41" s="1134" t="s">
        <v>6423</v>
      </c>
    </row>
    <row r="42" spans="1:5" x14ac:dyDescent="0.25">
      <c r="A42" s="1134" t="s">
        <v>6004</v>
      </c>
      <c r="B42" s="1134" t="s">
        <v>2902</v>
      </c>
      <c r="C42" s="1134" t="s">
        <v>2902</v>
      </c>
    </row>
    <row r="43" spans="1:5" ht="45" x14ac:dyDescent="0.25">
      <c r="A43" s="1134" t="s">
        <v>1864</v>
      </c>
      <c r="B43" s="1134" t="s">
        <v>6544</v>
      </c>
      <c r="C43" s="1134" t="s">
        <v>6544</v>
      </c>
      <c r="D43" s="1134" t="s">
        <v>4194</v>
      </c>
      <c r="E43" s="1134" t="s">
        <v>4584</v>
      </c>
    </row>
    <row r="44" spans="1:5" ht="150" x14ac:dyDescent="0.25">
      <c r="A44" s="1134" t="s">
        <v>6006</v>
      </c>
      <c r="B44" s="1134" t="s">
        <v>6545</v>
      </c>
      <c r="C44" s="1134" t="s">
        <v>6545</v>
      </c>
      <c r="D44" s="1134" t="s">
        <v>6448</v>
      </c>
      <c r="E44" s="1134" t="s">
        <v>6424</v>
      </c>
    </row>
    <row r="45" spans="1:5" ht="60" x14ac:dyDescent="0.25">
      <c r="A45" s="1134" t="s">
        <v>6032</v>
      </c>
      <c r="B45" s="1134" t="s">
        <v>6466</v>
      </c>
      <c r="C45" s="1134" t="s">
        <v>6466</v>
      </c>
      <c r="D45" s="1134" t="s">
        <v>6449</v>
      </c>
      <c r="E45" s="1134" t="s">
        <v>6425</v>
      </c>
    </row>
    <row r="46" spans="1:5" ht="75" x14ac:dyDescent="0.25">
      <c r="A46" s="1134" t="s">
        <v>6033</v>
      </c>
      <c r="B46" s="1134" t="s">
        <v>6467</v>
      </c>
      <c r="C46" s="1134" t="s">
        <v>6467</v>
      </c>
      <c r="D46" s="1134" t="s">
        <v>6450</v>
      </c>
      <c r="E46" s="1134" t="s">
        <v>6426</v>
      </c>
    </row>
    <row r="47" spans="1:5" ht="60" x14ac:dyDescent="0.25">
      <c r="A47" s="1134" t="s">
        <v>6034</v>
      </c>
      <c r="B47" s="1134" t="s">
        <v>6468</v>
      </c>
      <c r="C47" s="1134" t="s">
        <v>6468</v>
      </c>
      <c r="D47" s="1134" t="s">
        <v>6451</v>
      </c>
      <c r="E47" s="1134" t="s">
        <v>6427</v>
      </c>
    </row>
    <row r="48" spans="1:5" ht="75" x14ac:dyDescent="0.25">
      <c r="A48" s="1134" t="s">
        <v>6035</v>
      </c>
      <c r="B48" s="1134" t="s">
        <v>6469</v>
      </c>
      <c r="C48" s="1134" t="s">
        <v>6469</v>
      </c>
      <c r="D48" s="1134" t="s">
        <v>6452</v>
      </c>
      <c r="E48" s="1134" t="s">
        <v>6428</v>
      </c>
    </row>
    <row r="49" spans="1:5" x14ac:dyDescent="0.25">
      <c r="A49" s="1134" t="s">
        <v>6005</v>
      </c>
      <c r="B49" s="1134" t="s">
        <v>6546</v>
      </c>
      <c r="C49" s="1134" t="s">
        <v>6546</v>
      </c>
    </row>
    <row r="50" spans="1:5" ht="75" x14ac:dyDescent="0.25">
      <c r="A50" s="1134" t="s">
        <v>6049</v>
      </c>
      <c r="B50" s="1134" t="s">
        <v>6551</v>
      </c>
      <c r="C50" s="1134" t="s">
        <v>6554</v>
      </c>
      <c r="D50" s="1269" t="s">
        <v>6007</v>
      </c>
      <c r="E50" s="1134" t="s">
        <v>6429</v>
      </c>
    </row>
    <row r="51" spans="1:5" ht="120" x14ac:dyDescent="0.25">
      <c r="A51" s="1134" t="s">
        <v>6050</v>
      </c>
      <c r="B51" s="1134" t="s">
        <v>6552</v>
      </c>
      <c r="C51" s="1134" t="s">
        <v>6555</v>
      </c>
      <c r="D51" s="1269" t="s">
        <v>6008</v>
      </c>
      <c r="E51" s="1134" t="s">
        <v>6430</v>
      </c>
    </row>
    <row r="52" spans="1:5" ht="75" x14ac:dyDescent="0.25">
      <c r="A52" s="1134" t="s">
        <v>6059</v>
      </c>
      <c r="B52" s="1134" t="s">
        <v>6553</v>
      </c>
      <c r="C52" s="1134" t="s">
        <v>6556</v>
      </c>
      <c r="D52" s="1269" t="s">
        <v>6062</v>
      </c>
      <c r="E52" s="1134" t="s">
        <v>6431</v>
      </c>
    </row>
    <row r="53" spans="1:5" ht="150" x14ac:dyDescent="0.25">
      <c r="A53" s="1134" t="s">
        <v>6036</v>
      </c>
      <c r="B53" s="1134" t="s">
        <v>6557</v>
      </c>
      <c r="C53" s="1134" t="s">
        <v>6557</v>
      </c>
      <c r="D53" s="1269" t="s">
        <v>6039</v>
      </c>
      <c r="E53" s="1134" t="s">
        <v>6432</v>
      </c>
    </row>
    <row r="54" spans="1:5" ht="180" x14ac:dyDescent="0.25">
      <c r="A54" s="1134" t="s">
        <v>6037</v>
      </c>
      <c r="B54" s="1134" t="s">
        <v>6558</v>
      </c>
      <c r="C54" s="1134" t="s">
        <v>6558</v>
      </c>
      <c r="D54" s="1269" t="s">
        <v>6038</v>
      </c>
      <c r="E54" s="1134" t="s">
        <v>6433</v>
      </c>
    </row>
    <row r="55" spans="1:5" x14ac:dyDescent="0.25">
      <c r="A55" s="1134" t="s">
        <v>1978</v>
      </c>
      <c r="B55" s="1134" t="s">
        <v>4170</v>
      </c>
    </row>
    <row r="56" spans="1:5" ht="120" x14ac:dyDescent="0.25">
      <c r="A56" s="1134" t="s">
        <v>1176</v>
      </c>
      <c r="B56" s="1134" t="s">
        <v>6564</v>
      </c>
      <c r="C56" s="1134" t="s">
        <v>6564</v>
      </c>
      <c r="D56" s="1134" t="s">
        <v>4171</v>
      </c>
      <c r="E56" s="1134" t="s">
        <v>4172</v>
      </c>
    </row>
    <row r="57" spans="1:5" ht="30" x14ac:dyDescent="0.25">
      <c r="A57" s="1134" t="s">
        <v>1185</v>
      </c>
      <c r="B57" s="1134" t="s">
        <v>6565</v>
      </c>
      <c r="C57" s="1134" t="s">
        <v>6565</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6569</v>
      </c>
      <c r="C62" s="1134" t="s">
        <v>6569</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6605</v>
      </c>
      <c r="C153" s="1134" t="s">
        <v>6605</v>
      </c>
    </row>
    <row r="154" spans="1:5" x14ac:dyDescent="0.25">
      <c r="A154" s="1134" t="s">
        <v>5884</v>
      </c>
      <c r="B154" s="1134" t="s">
        <v>1766</v>
      </c>
      <c r="C154" s="1134" t="s">
        <v>1766</v>
      </c>
    </row>
    <row r="155" spans="1:5" ht="30" x14ac:dyDescent="0.25">
      <c r="A155" s="1134" t="s">
        <v>5885</v>
      </c>
      <c r="B155" s="1134" t="s">
        <v>5085</v>
      </c>
      <c r="C155" s="1134" t="s">
        <v>5901</v>
      </c>
      <c r="D155" s="1134" t="s">
        <v>5901</v>
      </c>
      <c r="E155" s="1134" t="s">
        <v>5902</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5904</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5905</v>
      </c>
      <c r="D194" s="1134" t="s">
        <v>5922</v>
      </c>
      <c r="E194" s="1134" t="s">
        <v>5964</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5920</v>
      </c>
      <c r="D208" s="1134" t="s">
        <v>5923</v>
      </c>
      <c r="E208" s="1134" t="s">
        <v>5964</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5910</v>
      </c>
      <c r="D213" s="1134" t="s">
        <v>5924</v>
      </c>
      <c r="E213" s="1134" t="s">
        <v>5964</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5908</v>
      </c>
      <c r="D216" s="1134" t="s">
        <v>5925</v>
      </c>
      <c r="E216" s="1134" t="s">
        <v>5964</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5879</v>
      </c>
      <c r="B223" s="1134" t="s">
        <v>5900</v>
      </c>
      <c r="C223" s="1134" t="s">
        <v>5900</v>
      </c>
      <c r="D223" s="1134" t="s">
        <v>5900</v>
      </c>
      <c r="E223" s="1134" t="s">
        <v>5903</v>
      </c>
    </row>
    <row r="224" spans="1:5" ht="390" x14ac:dyDescent="0.25">
      <c r="A224" s="1134" t="s">
        <v>1876</v>
      </c>
      <c r="B224" s="1134" t="s">
        <v>2660</v>
      </c>
      <c r="C224" s="1134" t="s">
        <v>4387</v>
      </c>
      <c r="D224" s="1134" t="s">
        <v>4388</v>
      </c>
      <c r="E224" s="1134" t="s">
        <v>4389</v>
      </c>
    </row>
    <row r="225" spans="1:5" ht="30" x14ac:dyDescent="0.25">
      <c r="A225" s="1134" t="s">
        <v>2462</v>
      </c>
      <c r="B225" s="1134" t="s">
        <v>6579</v>
      </c>
      <c r="C225" s="1134" t="s">
        <v>6583</v>
      </c>
      <c r="D225" s="1134" t="s">
        <v>6088</v>
      </c>
      <c r="E225" s="1134" t="s">
        <v>6598</v>
      </c>
    </row>
    <row r="226" spans="1:5" ht="30" x14ac:dyDescent="0.25">
      <c r="A226" s="1134" t="s">
        <v>2463</v>
      </c>
      <c r="B226" s="1134" t="s">
        <v>6580</v>
      </c>
      <c r="C226" s="1134" t="s">
        <v>6584</v>
      </c>
      <c r="D226" s="1134" t="s">
        <v>6089</v>
      </c>
      <c r="E226" s="1134" t="s">
        <v>6599</v>
      </c>
    </row>
    <row r="227" spans="1:5" ht="30" x14ac:dyDescent="0.25">
      <c r="A227" s="1134" t="s">
        <v>2464</v>
      </c>
      <c r="B227" s="1134" t="s">
        <v>6553</v>
      </c>
      <c r="C227" s="1134" t="s">
        <v>6585</v>
      </c>
      <c r="D227" s="1134" t="s">
        <v>6090</v>
      </c>
      <c r="E227" s="1134" t="s">
        <v>6600</v>
      </c>
    </row>
    <row r="228" spans="1:5" ht="30" x14ac:dyDescent="0.25">
      <c r="A228" s="1134" t="s">
        <v>2465</v>
      </c>
      <c r="B228" s="1134" t="s">
        <v>6581</v>
      </c>
      <c r="C228" s="1134" t="s">
        <v>6586</v>
      </c>
      <c r="D228" s="1134" t="s">
        <v>6091</v>
      </c>
      <c r="E228" s="1134" t="s">
        <v>6601</v>
      </c>
    </row>
    <row r="229" spans="1:5" ht="30" x14ac:dyDescent="0.25">
      <c r="A229" s="1134" t="s">
        <v>2466</v>
      </c>
      <c r="B229" s="1134" t="s">
        <v>6582</v>
      </c>
      <c r="C229" s="1134" t="s">
        <v>6587</v>
      </c>
      <c r="D229" s="1134" t="s">
        <v>6092</v>
      </c>
      <c r="E229" s="1134" t="s">
        <v>6602</v>
      </c>
    </row>
    <row r="230" spans="1:5" ht="30" x14ac:dyDescent="0.25">
      <c r="A230" s="1134" t="s">
        <v>1894</v>
      </c>
      <c r="B230" s="1134" t="s">
        <v>4254</v>
      </c>
      <c r="C230" s="1134" t="s">
        <v>4390</v>
      </c>
      <c r="D230" s="1134" t="s">
        <v>4391</v>
      </c>
      <c r="E230" s="1134" t="s">
        <v>6603</v>
      </c>
    </row>
    <row r="231" spans="1:5" ht="30" x14ac:dyDescent="0.25">
      <c r="A231" s="1134" t="s">
        <v>6097</v>
      </c>
      <c r="B231" s="1134" t="s">
        <v>6473</v>
      </c>
      <c r="C231" s="1134" t="s">
        <v>6473</v>
      </c>
      <c r="D231" s="1134" t="s">
        <v>6116</v>
      </c>
      <c r="E231" s="1134" t="s">
        <v>6434</v>
      </c>
    </row>
    <row r="232" spans="1:5" ht="30" x14ac:dyDescent="0.25">
      <c r="A232" s="1134" t="s">
        <v>6098</v>
      </c>
      <c r="B232" s="1134" t="s">
        <v>6474</v>
      </c>
      <c r="C232" s="1134" t="s">
        <v>6474</v>
      </c>
      <c r="D232" s="1134" t="s">
        <v>6117</v>
      </c>
      <c r="E232" s="1134" t="s">
        <v>6435</v>
      </c>
    </row>
    <row r="233" spans="1:5" ht="30" x14ac:dyDescent="0.25">
      <c r="A233" s="1134" t="s">
        <v>6099</v>
      </c>
      <c r="B233" s="1134" t="s">
        <v>6475</v>
      </c>
      <c r="C233" s="1134" t="s">
        <v>6475</v>
      </c>
      <c r="D233" s="1134" t="s">
        <v>6118</v>
      </c>
      <c r="E233" s="1134" t="s">
        <v>6436</v>
      </c>
    </row>
    <row r="234" spans="1:5" ht="30" x14ac:dyDescent="0.25">
      <c r="A234" s="1134" t="s">
        <v>6100</v>
      </c>
      <c r="B234" s="1134" t="s">
        <v>6476</v>
      </c>
      <c r="C234" s="1134" t="s">
        <v>6476</v>
      </c>
      <c r="D234" s="1134" t="s">
        <v>6119</v>
      </c>
      <c r="E234" s="1134" t="s">
        <v>6437</v>
      </c>
    </row>
    <row r="235" spans="1:5" ht="30" x14ac:dyDescent="0.25">
      <c r="A235" s="1134" t="s">
        <v>6101</v>
      </c>
      <c r="B235" s="1134" t="s">
        <v>6477</v>
      </c>
      <c r="C235" s="1134" t="s">
        <v>6477</v>
      </c>
      <c r="D235" s="1134" t="s">
        <v>6120</v>
      </c>
      <c r="E235" s="1134" t="s">
        <v>6438</v>
      </c>
    </row>
    <row r="236" spans="1:5" ht="30" x14ac:dyDescent="0.25">
      <c r="A236" s="1134" t="s">
        <v>6102</v>
      </c>
      <c r="B236" s="1134" t="s">
        <v>6478</v>
      </c>
      <c r="C236" s="1134" t="s">
        <v>6478</v>
      </c>
      <c r="D236" s="1134" t="s">
        <v>6121</v>
      </c>
      <c r="E236" s="1134" t="s">
        <v>6439</v>
      </c>
    </row>
    <row r="237" spans="1:5" ht="30" x14ac:dyDescent="0.25">
      <c r="A237" s="1134" t="s">
        <v>6103</v>
      </c>
      <c r="B237" s="1134" t="s">
        <v>6479</v>
      </c>
      <c r="C237" s="1134" t="s">
        <v>6479</v>
      </c>
      <c r="D237" s="1134" t="s">
        <v>6122</v>
      </c>
      <c r="E237" s="1134" t="s">
        <v>6440</v>
      </c>
    </row>
    <row r="238" spans="1:5" ht="30" x14ac:dyDescent="0.25">
      <c r="A238" s="1134" t="s">
        <v>6104</v>
      </c>
      <c r="B238" s="1134" t="s">
        <v>6480</v>
      </c>
      <c r="C238" s="1134" t="s">
        <v>6480</v>
      </c>
      <c r="D238" s="1134" t="s">
        <v>6123</v>
      </c>
      <c r="E238" s="1134" t="s">
        <v>6441</v>
      </c>
    </row>
    <row r="239" spans="1:5" ht="30" x14ac:dyDescent="0.25">
      <c r="A239" s="1134" t="s">
        <v>6105</v>
      </c>
      <c r="B239" s="1134" t="s">
        <v>6481</v>
      </c>
      <c r="C239" s="1134" t="s">
        <v>6481</v>
      </c>
      <c r="D239" s="1134" t="s">
        <v>6124</v>
      </c>
      <c r="E239" s="1134" t="s">
        <v>6442</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6627</v>
      </c>
      <c r="B244" s="1134" t="s">
        <v>6674</v>
      </c>
      <c r="C244" s="1134" t="s">
        <v>6674</v>
      </c>
      <c r="D244" s="1134" t="s">
        <v>6674</v>
      </c>
    </row>
    <row r="245" spans="1:5" ht="180" x14ac:dyDescent="0.25">
      <c r="A245" s="1134" t="s">
        <v>6630</v>
      </c>
      <c r="B245" s="1134" t="s">
        <v>6634</v>
      </c>
      <c r="C245" s="1134" t="s">
        <v>6634</v>
      </c>
      <c r="D245" s="1134" t="s">
        <v>6673</v>
      </c>
      <c r="E245" s="1134" t="s">
        <v>6685</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5912</v>
      </c>
      <c r="D248" s="1134" t="s">
        <v>5926</v>
      </c>
      <c r="E248" s="1134" t="s">
        <v>5964</v>
      </c>
    </row>
    <row r="249" spans="1:5" x14ac:dyDescent="0.25">
      <c r="A249" s="1134" t="s">
        <v>1889</v>
      </c>
      <c r="B249" s="1134" t="s">
        <v>4399</v>
      </c>
      <c r="C249" s="1134" t="s">
        <v>4399</v>
      </c>
      <c r="D249" s="1134" t="s">
        <v>4399</v>
      </c>
      <c r="E249" s="1134" t="s">
        <v>4400</v>
      </c>
    </row>
    <row r="250" spans="1:5" ht="30" x14ac:dyDescent="0.25">
      <c r="A250" s="1134" t="s">
        <v>5914</v>
      </c>
      <c r="D250" s="1134" t="s">
        <v>5927</v>
      </c>
      <c r="E250" s="1134" t="s">
        <v>5964</v>
      </c>
    </row>
    <row r="251" spans="1:5" x14ac:dyDescent="0.25">
      <c r="A251" s="1134" t="s">
        <v>1890</v>
      </c>
      <c r="B251" s="1134" t="s">
        <v>4401</v>
      </c>
      <c r="C251" s="1134" t="s">
        <v>4401</v>
      </c>
      <c r="D251" s="1134" t="s">
        <v>4401</v>
      </c>
      <c r="E251" s="1134" t="s">
        <v>4402</v>
      </c>
    </row>
    <row r="252" spans="1:5" ht="30" x14ac:dyDescent="0.25">
      <c r="A252" s="1134" t="s">
        <v>5916</v>
      </c>
      <c r="D252" s="1134" t="s">
        <v>5928</v>
      </c>
      <c r="E252" s="1134" t="s">
        <v>5964</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6214</v>
      </c>
      <c r="B255" s="1134" t="s">
        <v>6453</v>
      </c>
      <c r="C255" s="1134" t="s">
        <v>6453</v>
      </c>
      <c r="D255" s="1134" t="s">
        <v>6210</v>
      </c>
      <c r="E255" s="1134" t="s">
        <v>6443</v>
      </c>
    </row>
    <row r="256" spans="1:5" ht="30" x14ac:dyDescent="0.25">
      <c r="A256" s="1134" t="s">
        <v>6215</v>
      </c>
      <c r="B256" s="1134" t="s">
        <v>6454</v>
      </c>
      <c r="C256" s="1134" t="s">
        <v>6454</v>
      </c>
      <c r="D256" s="1134" t="s">
        <v>6211</v>
      </c>
      <c r="E256" s="1134" t="s">
        <v>6444</v>
      </c>
    </row>
    <row r="257" spans="1:5" x14ac:dyDescent="0.25">
      <c r="A257" s="1134" t="s">
        <v>6216</v>
      </c>
      <c r="B257" s="1134" t="s">
        <v>6455</v>
      </c>
      <c r="C257" s="1134" t="s">
        <v>6455</v>
      </c>
      <c r="D257" s="1134" t="s">
        <v>6212</v>
      </c>
      <c r="E257" s="1134" t="s">
        <v>6445</v>
      </c>
    </row>
    <row r="258" spans="1:5" ht="30" x14ac:dyDescent="0.25">
      <c r="A258" s="1134" t="s">
        <v>6217</v>
      </c>
      <c r="B258" s="1134" t="s">
        <v>6456</v>
      </c>
      <c r="C258" s="1134" t="s">
        <v>6456</v>
      </c>
      <c r="D258" s="1134" t="s">
        <v>6213</v>
      </c>
      <c r="E258" s="1134" t="s">
        <v>6446</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5918</v>
      </c>
      <c r="D272" s="1134" t="s">
        <v>5929</v>
      </c>
      <c r="E272" s="1134" t="s">
        <v>5964</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5763</v>
      </c>
      <c r="B307" s="1134" t="s">
        <v>5771</v>
      </c>
      <c r="C307" s="1134" t="s">
        <v>5771</v>
      </c>
    </row>
    <row r="308" spans="1:5" ht="30" x14ac:dyDescent="0.25">
      <c r="A308" s="1134" t="s">
        <v>5765</v>
      </c>
      <c r="B308" s="1134" t="s">
        <v>5778</v>
      </c>
      <c r="C308" s="1134" t="s">
        <v>5778</v>
      </c>
      <c r="D308" s="1134" t="s">
        <v>5778</v>
      </c>
      <c r="E308" s="1134" t="s">
        <v>5786</v>
      </c>
    </row>
    <row r="309" spans="1:5" ht="45" x14ac:dyDescent="0.25">
      <c r="A309" s="1134" t="s">
        <v>5766</v>
      </c>
      <c r="B309" s="1134" t="s">
        <v>5779</v>
      </c>
      <c r="C309" s="1134" t="s">
        <v>5779</v>
      </c>
      <c r="D309" s="1134" t="s">
        <v>5779</v>
      </c>
      <c r="E309" s="1134" t="s">
        <v>5790</v>
      </c>
    </row>
    <row r="310" spans="1:5" x14ac:dyDescent="0.25">
      <c r="A310" s="1134" t="s">
        <v>5798</v>
      </c>
      <c r="B310" s="1134" t="s">
        <v>5864</v>
      </c>
      <c r="C310" s="1134" t="s">
        <v>5864</v>
      </c>
    </row>
    <row r="311" spans="1:5" ht="30" x14ac:dyDescent="0.25">
      <c r="A311" s="1134" t="s">
        <v>5809</v>
      </c>
      <c r="B311" s="1134" t="s">
        <v>5865</v>
      </c>
      <c r="C311" s="1134" t="s">
        <v>5865</v>
      </c>
      <c r="D311" s="1134" t="s">
        <v>4573</v>
      </c>
      <c r="E311" s="1134" t="s">
        <v>5871</v>
      </c>
    </row>
    <row r="312" spans="1:5" ht="30" x14ac:dyDescent="0.25">
      <c r="A312" s="1134" t="s">
        <v>5810</v>
      </c>
      <c r="B312" s="1134" t="s">
        <v>5866</v>
      </c>
      <c r="C312" s="1134" t="s">
        <v>5866</v>
      </c>
      <c r="D312" s="1134" t="s">
        <v>5866</v>
      </c>
      <c r="E312" s="1134" t="s">
        <v>5872</v>
      </c>
    </row>
    <row r="313" spans="1:5" ht="30" x14ac:dyDescent="0.25">
      <c r="A313" s="1134" t="s">
        <v>5806</v>
      </c>
      <c r="B313" s="1134" t="s">
        <v>5865</v>
      </c>
      <c r="C313" s="1134" t="s">
        <v>5865</v>
      </c>
      <c r="D313" s="1134" t="s">
        <v>4573</v>
      </c>
      <c r="E313" s="1134" t="s">
        <v>5871</v>
      </c>
    </row>
    <row r="314" spans="1:5" x14ac:dyDescent="0.25">
      <c r="A314" s="1134" t="s">
        <v>5807</v>
      </c>
      <c r="B314" s="1134" t="s">
        <v>5867</v>
      </c>
      <c r="C314" s="1134" t="s">
        <v>5867</v>
      </c>
    </row>
    <row r="315" spans="1:5" x14ac:dyDescent="0.25">
      <c r="A315" s="1134" t="s">
        <v>5803</v>
      </c>
      <c r="D315" s="1134" t="s">
        <v>5870</v>
      </c>
      <c r="E315" s="1134" t="s">
        <v>5873</v>
      </c>
    </row>
    <row r="316" spans="1:5" x14ac:dyDescent="0.25">
      <c r="A316" s="1134" t="s">
        <v>5813</v>
      </c>
      <c r="B316" s="1134" t="s">
        <v>5868</v>
      </c>
      <c r="C316" s="1134" t="s">
        <v>5868</v>
      </c>
      <c r="D316" s="1134" t="s">
        <v>5868</v>
      </c>
      <c r="E316" s="1134" t="s">
        <v>5874</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6618</v>
      </c>
      <c r="B328" s="1134" t="s">
        <v>6675</v>
      </c>
      <c r="C328" s="1134" t="s">
        <v>6675</v>
      </c>
    </row>
    <row r="329" spans="1:5" ht="45" x14ac:dyDescent="0.25">
      <c r="A329" s="1134" t="s">
        <v>6608</v>
      </c>
      <c r="B329" s="1134" t="s">
        <v>5013</v>
      </c>
      <c r="C329" s="1134" t="s">
        <v>5013</v>
      </c>
      <c r="D329" s="1134" t="s">
        <v>6678</v>
      </c>
      <c r="E329" s="1134" t="s">
        <v>6682</v>
      </c>
    </row>
    <row r="330" spans="1:5" ht="75" x14ac:dyDescent="0.25">
      <c r="A330" s="1134" t="s">
        <v>6609</v>
      </c>
      <c r="B330" s="1134" t="s">
        <v>6676</v>
      </c>
      <c r="C330" s="1134" t="s">
        <v>6676</v>
      </c>
      <c r="D330" s="1134" t="s">
        <v>6679</v>
      </c>
      <c r="E330" s="1134" t="s">
        <v>6683</v>
      </c>
    </row>
    <row r="331" spans="1:5" ht="90" x14ac:dyDescent="0.25">
      <c r="A331" s="1134" t="s">
        <v>6624</v>
      </c>
      <c r="B331" s="1134" t="s">
        <v>6677</v>
      </c>
      <c r="C331" s="1134" t="s">
        <v>6677</v>
      </c>
      <c r="D331" s="1134" t="s">
        <v>6680</v>
      </c>
      <c r="E331" s="1134" t="s">
        <v>6684</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6570</v>
      </c>
      <c r="C355" s="1134" t="s">
        <v>6570</v>
      </c>
      <c r="D355" s="1134" t="s">
        <v>6570</v>
      </c>
      <c r="E355" s="1134" t="s">
        <v>4472</v>
      </c>
    </row>
    <row r="356" spans="1:5" ht="45" x14ac:dyDescent="0.25">
      <c r="A356" s="1134" t="s">
        <v>2336</v>
      </c>
      <c r="B356" s="1134" t="s">
        <v>6571</v>
      </c>
      <c r="C356" s="1134" t="s">
        <v>6571</v>
      </c>
      <c r="D356" s="1134" t="s">
        <v>6571</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7213</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6625</v>
      </c>
      <c r="D466" s="1134" t="s">
        <v>6681</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5757</v>
      </c>
      <c r="D479" s="1134" t="s">
        <v>5762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5864</v>
      </c>
      <c r="C513" s="1134" t="s">
        <v>5864</v>
      </c>
    </row>
    <row r="514" spans="1:3" x14ac:dyDescent="0.25">
      <c r="A514" s="1134" t="s">
        <v>2585</v>
      </c>
      <c r="B514" s="1134" t="s">
        <v>1752</v>
      </c>
      <c r="C514" s="1134" t="s">
        <v>1752</v>
      </c>
    </row>
    <row r="515" spans="1:3" x14ac:dyDescent="0.25">
      <c r="A515" s="1134" t="s">
        <v>5816</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5824</v>
      </c>
      <c r="B525" s="1134" t="s">
        <v>5869</v>
      </c>
      <c r="C525" s="1134" t="s">
        <v>5869</v>
      </c>
    </row>
    <row r="526" spans="1:3" x14ac:dyDescent="0.25">
      <c r="A526" s="1134" t="s">
        <v>5825</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7170</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7168</v>
      </c>
      <c r="D1" s="3" t="s">
        <v>1786</v>
      </c>
      <c r="E1" s="3" t="s">
        <v>121</v>
      </c>
      <c r="F1" s="22" t="s">
        <v>147</v>
      </c>
      <c r="G1" s="1123" t="s">
        <v>1686</v>
      </c>
      <c r="H1" s="3" t="s">
        <v>1605</v>
      </c>
      <c r="I1" s="3" t="s">
        <v>1124</v>
      </c>
      <c r="J1" s="3" t="s">
        <v>418</v>
      </c>
    </row>
    <row r="2" spans="1:10" x14ac:dyDescent="0.25">
      <c r="A2" s="5"/>
      <c r="B2" s="2" t="s">
        <v>3</v>
      </c>
      <c r="C2" t="s">
        <v>6707</v>
      </c>
      <c r="D2" t="s">
        <v>1842</v>
      </c>
      <c r="E2">
        <v>4</v>
      </c>
      <c r="F2" s="1135" t="s">
        <v>144</v>
      </c>
      <c r="G2" s="1136" t="s">
        <v>148</v>
      </c>
      <c r="H2" t="s">
        <v>1606</v>
      </c>
      <c r="I2" s="1" t="s">
        <v>1123</v>
      </c>
      <c r="J2" t="s">
        <v>1</v>
      </c>
    </row>
    <row r="3" spans="1:10" x14ac:dyDescent="0.25">
      <c r="B3" s="2" t="s">
        <v>4</v>
      </c>
      <c r="C3" t="s">
        <v>6708</v>
      </c>
      <c r="D3" t="s">
        <v>1789</v>
      </c>
      <c r="E3">
        <v>6</v>
      </c>
      <c r="F3" s="1137" t="s">
        <v>145</v>
      </c>
      <c r="G3" s="1138" t="s">
        <v>149</v>
      </c>
      <c r="H3" s="5" t="s">
        <v>141</v>
      </c>
      <c r="I3" s="5" t="s">
        <v>1125</v>
      </c>
      <c r="J3" s="5" t="s">
        <v>159</v>
      </c>
    </row>
    <row r="4" spans="1:10" x14ac:dyDescent="0.25">
      <c r="B4" s="2" t="s">
        <v>5</v>
      </c>
      <c r="C4" t="s">
        <v>6709</v>
      </c>
      <c r="D4" t="s">
        <v>1787</v>
      </c>
      <c r="E4">
        <v>8</v>
      </c>
      <c r="F4" s="1137" t="s">
        <v>146</v>
      </c>
      <c r="G4" s="1138" t="s">
        <v>150</v>
      </c>
    </row>
    <row r="5" spans="1:10" x14ac:dyDescent="0.25">
      <c r="B5" s="2" t="s">
        <v>6</v>
      </c>
      <c r="C5" t="s">
        <v>6710</v>
      </c>
      <c r="D5" t="s">
        <v>1790</v>
      </c>
      <c r="E5">
        <v>9</v>
      </c>
      <c r="F5" s="1139" t="s">
        <v>142</v>
      </c>
      <c r="G5" s="1140" t="s">
        <v>143</v>
      </c>
    </row>
    <row r="6" spans="1:10" x14ac:dyDescent="0.25">
      <c r="B6" s="2" t="s">
        <v>7</v>
      </c>
      <c r="C6" t="s">
        <v>6711</v>
      </c>
      <c r="D6" t="s">
        <v>1791</v>
      </c>
      <c r="E6">
        <v>10</v>
      </c>
    </row>
    <row r="7" spans="1:10" x14ac:dyDescent="0.25">
      <c r="B7" s="2" t="s">
        <v>8</v>
      </c>
      <c r="C7" t="s">
        <v>6712</v>
      </c>
      <c r="D7" t="s">
        <v>1792</v>
      </c>
      <c r="E7">
        <v>11</v>
      </c>
    </row>
    <row r="8" spans="1:10" x14ac:dyDescent="0.25">
      <c r="B8" s="2" t="s">
        <v>9</v>
      </c>
      <c r="C8" t="s">
        <v>6713</v>
      </c>
      <c r="D8" t="s">
        <v>1793</v>
      </c>
      <c r="E8">
        <v>12</v>
      </c>
    </row>
    <row r="9" spans="1:10" x14ac:dyDescent="0.25">
      <c r="B9" s="2" t="s">
        <v>10</v>
      </c>
      <c r="C9" t="s">
        <v>6714</v>
      </c>
      <c r="D9" t="s">
        <v>1794</v>
      </c>
      <c r="E9">
        <v>13</v>
      </c>
    </row>
    <row r="10" spans="1:10" x14ac:dyDescent="0.25">
      <c r="B10" s="2" t="s">
        <v>11</v>
      </c>
      <c r="C10" t="s">
        <v>6715</v>
      </c>
      <c r="D10" t="s">
        <v>1795</v>
      </c>
      <c r="E10">
        <v>14</v>
      </c>
    </row>
    <row r="11" spans="1:10" x14ac:dyDescent="0.25">
      <c r="B11" s="2" t="s">
        <v>12</v>
      </c>
      <c r="C11" t="s">
        <v>6716</v>
      </c>
      <c r="D11" t="s">
        <v>1796</v>
      </c>
      <c r="E11">
        <v>16</v>
      </c>
    </row>
    <row r="12" spans="1:10" x14ac:dyDescent="0.25">
      <c r="B12" s="2" t="s">
        <v>13</v>
      </c>
      <c r="C12" t="s">
        <v>6717</v>
      </c>
      <c r="D12" t="s">
        <v>1797</v>
      </c>
      <c r="E12">
        <v>18</v>
      </c>
    </row>
    <row r="13" spans="1:10" x14ac:dyDescent="0.25">
      <c r="B13" s="2" t="s">
        <v>14</v>
      </c>
      <c r="C13" t="s">
        <v>6718</v>
      </c>
      <c r="D13" t="s">
        <v>1798</v>
      </c>
      <c r="E13">
        <v>20</v>
      </c>
    </row>
    <row r="14" spans="1:10" x14ac:dyDescent="0.25">
      <c r="B14" s="2" t="s">
        <v>15</v>
      </c>
      <c r="C14" t="s">
        <v>6719</v>
      </c>
      <c r="D14" t="s">
        <v>1799</v>
      </c>
      <c r="E14">
        <v>22</v>
      </c>
    </row>
    <row r="15" spans="1:10" x14ac:dyDescent="0.25">
      <c r="B15" s="2" t="s">
        <v>16</v>
      </c>
      <c r="C15" t="s">
        <v>6720</v>
      </c>
      <c r="D15" t="s">
        <v>1800</v>
      </c>
      <c r="E15">
        <v>24</v>
      </c>
    </row>
    <row r="16" spans="1:10" x14ac:dyDescent="0.25">
      <c r="B16" s="2" t="s">
        <v>17</v>
      </c>
      <c r="C16" t="s">
        <v>6721</v>
      </c>
      <c r="D16" t="s">
        <v>1801</v>
      </c>
      <c r="E16">
        <v>26</v>
      </c>
    </row>
    <row r="17" spans="2:5" x14ac:dyDescent="0.25">
      <c r="B17" s="2" t="s">
        <v>18</v>
      </c>
      <c r="C17" t="s">
        <v>6722</v>
      </c>
      <c r="D17" t="s">
        <v>1802</v>
      </c>
      <c r="E17">
        <v>28</v>
      </c>
    </row>
    <row r="18" spans="2:5" x14ac:dyDescent="0.25">
      <c r="B18" s="2" t="s">
        <v>19</v>
      </c>
      <c r="C18" t="s">
        <v>6723</v>
      </c>
      <c r="D18" t="s">
        <v>1803</v>
      </c>
      <c r="E18">
        <v>30</v>
      </c>
    </row>
    <row r="19" spans="2:5" x14ac:dyDescent="0.25">
      <c r="B19" s="2" t="s">
        <v>20</v>
      </c>
      <c r="C19" t="s">
        <v>6724</v>
      </c>
      <c r="D19" t="s">
        <v>1804</v>
      </c>
      <c r="E19">
        <v>32</v>
      </c>
    </row>
    <row r="20" spans="2:5" x14ac:dyDescent="0.25">
      <c r="B20" s="2" t="s">
        <v>21</v>
      </c>
      <c r="C20" t="s">
        <v>6725</v>
      </c>
      <c r="D20" t="s">
        <v>1805</v>
      </c>
      <c r="E20">
        <v>34</v>
      </c>
    </row>
    <row r="21" spans="2:5" x14ac:dyDescent="0.25">
      <c r="B21" s="2" t="s">
        <v>22</v>
      </c>
      <c r="C21" t="s">
        <v>6726</v>
      </c>
      <c r="D21" t="s">
        <v>1806</v>
      </c>
      <c r="E21">
        <v>36</v>
      </c>
    </row>
    <row r="22" spans="2:5" x14ac:dyDescent="0.25">
      <c r="B22" s="2" t="s">
        <v>23</v>
      </c>
      <c r="C22" t="s">
        <v>6727</v>
      </c>
      <c r="D22" t="s">
        <v>1807</v>
      </c>
      <c r="E22">
        <v>38</v>
      </c>
    </row>
    <row r="23" spans="2:5" x14ac:dyDescent="0.25">
      <c r="B23" s="2" t="s">
        <v>24</v>
      </c>
      <c r="C23" t="s">
        <v>6728</v>
      </c>
      <c r="D23" t="s">
        <v>1808</v>
      </c>
      <c r="E23">
        <v>40</v>
      </c>
    </row>
    <row r="24" spans="2:5" x14ac:dyDescent="0.25">
      <c r="B24" s="2" t="s">
        <v>25</v>
      </c>
      <c r="C24" t="s">
        <v>6729</v>
      </c>
      <c r="D24" t="s">
        <v>1788</v>
      </c>
      <c r="E24">
        <v>42</v>
      </c>
    </row>
    <row r="25" spans="2:5" x14ac:dyDescent="0.25">
      <c r="B25" s="2" t="s">
        <v>26</v>
      </c>
      <c r="C25" t="s">
        <v>6730</v>
      </c>
      <c r="D25" t="s">
        <v>1809</v>
      </c>
      <c r="E25">
        <v>44</v>
      </c>
    </row>
    <row r="26" spans="2:5" x14ac:dyDescent="0.25">
      <c r="B26" s="2" t="s">
        <v>27</v>
      </c>
      <c r="C26" t="s">
        <v>6731</v>
      </c>
      <c r="D26" t="s">
        <v>1810</v>
      </c>
      <c r="E26">
        <v>48</v>
      </c>
    </row>
    <row r="27" spans="2:5" x14ac:dyDescent="0.25">
      <c r="B27" s="2" t="s">
        <v>28</v>
      </c>
      <c r="C27" t="s">
        <v>6732</v>
      </c>
      <c r="D27" t="s">
        <v>1811</v>
      </c>
      <c r="E27" s="5">
        <v>72</v>
      </c>
    </row>
    <row r="28" spans="2:5" x14ac:dyDescent="0.25">
      <c r="B28" s="2" t="s">
        <v>29</v>
      </c>
      <c r="C28" t="s">
        <v>6733</v>
      </c>
      <c r="D28" t="s">
        <v>1812</v>
      </c>
    </row>
    <row r="29" spans="2:5" x14ac:dyDescent="0.25">
      <c r="B29" s="2" t="s">
        <v>30</v>
      </c>
      <c r="C29" t="s">
        <v>6734</v>
      </c>
      <c r="D29" t="s">
        <v>1813</v>
      </c>
    </row>
    <row r="30" spans="2:5" x14ac:dyDescent="0.25">
      <c r="B30" s="2" t="s">
        <v>31</v>
      </c>
      <c r="C30" t="s">
        <v>6735</v>
      </c>
      <c r="D30" t="s">
        <v>1814</v>
      </c>
    </row>
    <row r="31" spans="2:5" x14ac:dyDescent="0.25">
      <c r="B31" s="2" t="s">
        <v>32</v>
      </c>
      <c r="C31" t="s">
        <v>6736</v>
      </c>
      <c r="D31" t="s">
        <v>1815</v>
      </c>
    </row>
    <row r="32" spans="2:5" x14ac:dyDescent="0.25">
      <c r="B32" s="2" t="s">
        <v>33</v>
      </c>
      <c r="C32" t="s">
        <v>6737</v>
      </c>
      <c r="D32" t="s">
        <v>1816</v>
      </c>
    </row>
    <row r="33" spans="2:4" x14ac:dyDescent="0.25">
      <c r="B33" s="2" t="s">
        <v>34</v>
      </c>
      <c r="C33" t="s">
        <v>6738</v>
      </c>
      <c r="D33" t="s">
        <v>1817</v>
      </c>
    </row>
    <row r="34" spans="2:4" x14ac:dyDescent="0.25">
      <c r="B34" s="2" t="s">
        <v>35</v>
      </c>
      <c r="C34" t="s">
        <v>6739</v>
      </c>
      <c r="D34" t="s">
        <v>1818</v>
      </c>
    </row>
    <row r="35" spans="2:4" x14ac:dyDescent="0.25">
      <c r="B35" s="2" t="s">
        <v>36</v>
      </c>
      <c r="C35" t="s">
        <v>6740</v>
      </c>
      <c r="D35" t="s">
        <v>1819</v>
      </c>
    </row>
    <row r="36" spans="2:4" x14ac:dyDescent="0.25">
      <c r="B36" s="2" t="s">
        <v>37</v>
      </c>
      <c r="C36" t="s">
        <v>6741</v>
      </c>
      <c r="D36" t="s">
        <v>1820</v>
      </c>
    </row>
    <row r="37" spans="2:4" x14ac:dyDescent="0.25">
      <c r="B37" s="2" t="s">
        <v>38</v>
      </c>
      <c r="C37" t="s">
        <v>6742</v>
      </c>
      <c r="D37" t="s">
        <v>1839</v>
      </c>
    </row>
    <row r="38" spans="2:4" x14ac:dyDescent="0.25">
      <c r="B38" s="2" t="s">
        <v>39</v>
      </c>
      <c r="C38" t="s">
        <v>6743</v>
      </c>
      <c r="D38" t="s">
        <v>1840</v>
      </c>
    </row>
    <row r="39" spans="2:4" x14ac:dyDescent="0.25">
      <c r="B39" s="2" t="s">
        <v>40</v>
      </c>
      <c r="C39" t="s">
        <v>6744</v>
      </c>
      <c r="D39" t="s">
        <v>1841</v>
      </c>
    </row>
    <row r="40" spans="2:4" x14ac:dyDescent="0.25">
      <c r="B40" s="2" t="s">
        <v>41</v>
      </c>
      <c r="C40" t="s">
        <v>1791</v>
      </c>
      <c r="D40" t="s">
        <v>1838</v>
      </c>
    </row>
    <row r="41" spans="2:4" x14ac:dyDescent="0.25">
      <c r="B41" s="2" t="s">
        <v>42</v>
      </c>
      <c r="C41" t="s">
        <v>6745</v>
      </c>
      <c r="D41" t="s">
        <v>1837</v>
      </c>
    </row>
    <row r="42" spans="2:4" x14ac:dyDescent="0.25">
      <c r="B42" s="2" t="s">
        <v>43</v>
      </c>
      <c r="C42" t="s">
        <v>6746</v>
      </c>
      <c r="D42" t="s">
        <v>1836</v>
      </c>
    </row>
    <row r="43" spans="2:4" x14ac:dyDescent="0.25">
      <c r="B43" s="2" t="s">
        <v>44</v>
      </c>
      <c r="C43" t="s">
        <v>6747</v>
      </c>
      <c r="D43" t="s">
        <v>1835</v>
      </c>
    </row>
    <row r="44" spans="2:4" x14ac:dyDescent="0.25">
      <c r="B44" s="2" t="s">
        <v>45</v>
      </c>
      <c r="C44" t="s">
        <v>6748</v>
      </c>
      <c r="D44" t="s">
        <v>1834</v>
      </c>
    </row>
    <row r="45" spans="2:4" x14ac:dyDescent="0.25">
      <c r="B45" s="2" t="s">
        <v>46</v>
      </c>
      <c r="C45" t="s">
        <v>6749</v>
      </c>
      <c r="D45" t="s">
        <v>1833</v>
      </c>
    </row>
    <row r="46" spans="2:4" x14ac:dyDescent="0.25">
      <c r="B46" s="2" t="s">
        <v>47</v>
      </c>
      <c r="C46" t="s">
        <v>6750</v>
      </c>
      <c r="D46" t="s">
        <v>1832</v>
      </c>
    </row>
    <row r="47" spans="2:4" x14ac:dyDescent="0.25">
      <c r="B47" s="2" t="s">
        <v>48</v>
      </c>
      <c r="C47" t="s">
        <v>6751</v>
      </c>
      <c r="D47" t="s">
        <v>1831</v>
      </c>
    </row>
    <row r="48" spans="2:4" x14ac:dyDescent="0.25">
      <c r="B48" s="2" t="s">
        <v>49</v>
      </c>
      <c r="C48" t="s">
        <v>6752</v>
      </c>
      <c r="D48" t="s">
        <v>1830</v>
      </c>
    </row>
    <row r="49" spans="2:4" x14ac:dyDescent="0.25">
      <c r="B49" s="2" t="s">
        <v>50</v>
      </c>
      <c r="C49" t="s">
        <v>6753</v>
      </c>
      <c r="D49" t="s">
        <v>1829</v>
      </c>
    </row>
    <row r="50" spans="2:4" x14ac:dyDescent="0.25">
      <c r="B50" s="2" t="s">
        <v>51</v>
      </c>
      <c r="C50" t="s">
        <v>6754</v>
      </c>
      <c r="D50" t="s">
        <v>1828</v>
      </c>
    </row>
    <row r="51" spans="2:4" x14ac:dyDescent="0.25">
      <c r="B51" s="2" t="s">
        <v>52</v>
      </c>
      <c r="C51" t="s">
        <v>6755</v>
      </c>
      <c r="D51" t="s">
        <v>1827</v>
      </c>
    </row>
    <row r="52" spans="2:4" x14ac:dyDescent="0.25">
      <c r="B52" s="2" t="s">
        <v>53</v>
      </c>
      <c r="C52" t="s">
        <v>6756</v>
      </c>
      <c r="D52" t="s">
        <v>1826</v>
      </c>
    </row>
    <row r="53" spans="2:4" x14ac:dyDescent="0.25">
      <c r="B53" s="2" t="s">
        <v>54</v>
      </c>
      <c r="C53" t="s">
        <v>6757</v>
      </c>
      <c r="D53" t="s">
        <v>1825</v>
      </c>
    </row>
    <row r="54" spans="2:4" x14ac:dyDescent="0.25">
      <c r="C54" t="s">
        <v>6758</v>
      </c>
      <c r="D54" t="s">
        <v>1824</v>
      </c>
    </row>
    <row r="55" spans="2:4" x14ac:dyDescent="0.25">
      <c r="C55" t="s">
        <v>6759</v>
      </c>
      <c r="D55" t="s">
        <v>1823</v>
      </c>
    </row>
    <row r="56" spans="2:4" x14ac:dyDescent="0.25">
      <c r="C56" t="s">
        <v>6760</v>
      </c>
      <c r="D56" t="s">
        <v>1822</v>
      </c>
    </row>
    <row r="57" spans="2:4" x14ac:dyDescent="0.25">
      <c r="C57" t="s">
        <v>6761</v>
      </c>
      <c r="D57" s="5" t="s">
        <v>1821</v>
      </c>
    </row>
    <row r="58" spans="2:4" x14ac:dyDescent="0.25">
      <c r="C58" t="s">
        <v>6762</v>
      </c>
    </row>
    <row r="59" spans="2:4" x14ac:dyDescent="0.25">
      <c r="C59" t="s">
        <v>6763</v>
      </c>
    </row>
    <row r="60" spans="2:4" x14ac:dyDescent="0.25">
      <c r="C60" t="s">
        <v>6764</v>
      </c>
    </row>
    <row r="61" spans="2:4" x14ac:dyDescent="0.25">
      <c r="C61" t="s">
        <v>6765</v>
      </c>
    </row>
    <row r="62" spans="2:4" x14ac:dyDescent="0.25">
      <c r="C62" t="s">
        <v>6766</v>
      </c>
    </row>
    <row r="63" spans="2:4" x14ac:dyDescent="0.25">
      <c r="C63" t="s">
        <v>6767</v>
      </c>
    </row>
    <row r="64" spans="2:4" x14ac:dyDescent="0.25">
      <c r="C64" t="s">
        <v>6768</v>
      </c>
    </row>
    <row r="65" spans="3:3" x14ac:dyDescent="0.25">
      <c r="C65" t="s">
        <v>6769</v>
      </c>
    </row>
    <row r="66" spans="3:3" x14ac:dyDescent="0.25">
      <c r="C66" t="s">
        <v>6770</v>
      </c>
    </row>
    <row r="67" spans="3:3" x14ac:dyDescent="0.25">
      <c r="C67" t="s">
        <v>6771</v>
      </c>
    </row>
    <row r="68" spans="3:3" x14ac:dyDescent="0.25">
      <c r="C68" t="s">
        <v>6772</v>
      </c>
    </row>
    <row r="69" spans="3:3" x14ac:dyDescent="0.25">
      <c r="C69" t="s">
        <v>6773</v>
      </c>
    </row>
    <row r="70" spans="3:3" x14ac:dyDescent="0.25">
      <c r="C70" t="s">
        <v>6774</v>
      </c>
    </row>
    <row r="71" spans="3:3" x14ac:dyDescent="0.25">
      <c r="C71" t="s">
        <v>6775</v>
      </c>
    </row>
    <row r="72" spans="3:3" x14ac:dyDescent="0.25">
      <c r="C72" t="s">
        <v>6776</v>
      </c>
    </row>
    <row r="73" spans="3:3" x14ac:dyDescent="0.25">
      <c r="C73" t="s">
        <v>6777</v>
      </c>
    </row>
    <row r="74" spans="3:3" x14ac:dyDescent="0.25">
      <c r="C74" t="s">
        <v>6778</v>
      </c>
    </row>
    <row r="75" spans="3:3" x14ac:dyDescent="0.25">
      <c r="C75" t="s">
        <v>6779</v>
      </c>
    </row>
    <row r="76" spans="3:3" x14ac:dyDescent="0.25">
      <c r="C76" t="s">
        <v>6780</v>
      </c>
    </row>
    <row r="77" spans="3:3" x14ac:dyDescent="0.25">
      <c r="C77" t="s">
        <v>6781</v>
      </c>
    </row>
    <row r="78" spans="3:3" x14ac:dyDescent="0.25">
      <c r="C78" t="s">
        <v>6782</v>
      </c>
    </row>
    <row r="79" spans="3:3" x14ac:dyDescent="0.25">
      <c r="C79" t="s">
        <v>6783</v>
      </c>
    </row>
    <row r="80" spans="3:3" x14ac:dyDescent="0.25">
      <c r="C80" t="s">
        <v>6784</v>
      </c>
    </row>
    <row r="81" spans="3:3" x14ac:dyDescent="0.25">
      <c r="C81" t="s">
        <v>6785</v>
      </c>
    </row>
    <row r="82" spans="3:3" x14ac:dyDescent="0.25">
      <c r="C82" t="s">
        <v>6786</v>
      </c>
    </row>
    <row r="83" spans="3:3" x14ac:dyDescent="0.25">
      <c r="C83" t="s">
        <v>6787</v>
      </c>
    </row>
    <row r="84" spans="3:3" x14ac:dyDescent="0.25">
      <c r="C84" t="s">
        <v>6788</v>
      </c>
    </row>
    <row r="85" spans="3:3" x14ac:dyDescent="0.25">
      <c r="C85" t="s">
        <v>6789</v>
      </c>
    </row>
    <row r="86" spans="3:3" x14ac:dyDescent="0.25">
      <c r="C86" t="s">
        <v>6790</v>
      </c>
    </row>
    <row r="87" spans="3:3" x14ac:dyDescent="0.25">
      <c r="C87" t="s">
        <v>6791</v>
      </c>
    </row>
    <row r="88" spans="3:3" x14ac:dyDescent="0.25">
      <c r="C88" t="s">
        <v>6792</v>
      </c>
    </row>
    <row r="89" spans="3:3" x14ac:dyDescent="0.25">
      <c r="C89" t="s">
        <v>6793</v>
      </c>
    </row>
    <row r="90" spans="3:3" x14ac:dyDescent="0.25">
      <c r="C90" t="s">
        <v>6794</v>
      </c>
    </row>
    <row r="91" spans="3:3" x14ac:dyDescent="0.25">
      <c r="C91" t="s">
        <v>6795</v>
      </c>
    </row>
    <row r="92" spans="3:3" x14ac:dyDescent="0.25">
      <c r="C92" t="s">
        <v>6796</v>
      </c>
    </row>
    <row r="93" spans="3:3" x14ac:dyDescent="0.25">
      <c r="C93" t="s">
        <v>6797</v>
      </c>
    </row>
    <row r="94" spans="3:3" x14ac:dyDescent="0.25">
      <c r="C94" t="s">
        <v>6798</v>
      </c>
    </row>
    <row r="95" spans="3:3" x14ac:dyDescent="0.25">
      <c r="C95" t="s">
        <v>6799</v>
      </c>
    </row>
    <row r="96" spans="3:3" x14ac:dyDescent="0.25">
      <c r="C96" t="s">
        <v>6800</v>
      </c>
    </row>
    <row r="97" spans="3:3" x14ac:dyDescent="0.25">
      <c r="C97" t="s">
        <v>6801</v>
      </c>
    </row>
    <row r="98" spans="3:3" x14ac:dyDescent="0.25">
      <c r="C98" t="s">
        <v>6802</v>
      </c>
    </row>
    <row r="99" spans="3:3" x14ac:dyDescent="0.25">
      <c r="C99" t="s">
        <v>6803</v>
      </c>
    </row>
    <row r="100" spans="3:3" x14ac:dyDescent="0.25">
      <c r="C100" t="s">
        <v>6804</v>
      </c>
    </row>
    <row r="101" spans="3:3" x14ac:dyDescent="0.25">
      <c r="C101" t="s">
        <v>6805</v>
      </c>
    </row>
    <row r="102" spans="3:3" x14ac:dyDescent="0.25">
      <c r="C102" t="s">
        <v>6806</v>
      </c>
    </row>
    <row r="103" spans="3:3" x14ac:dyDescent="0.25">
      <c r="C103" t="s">
        <v>6807</v>
      </c>
    </row>
    <row r="104" spans="3:3" x14ac:dyDescent="0.25">
      <c r="C104" t="s">
        <v>6808</v>
      </c>
    </row>
    <row r="105" spans="3:3" x14ac:dyDescent="0.25">
      <c r="C105" t="s">
        <v>6809</v>
      </c>
    </row>
    <row r="106" spans="3:3" x14ac:dyDescent="0.25">
      <c r="C106" t="s">
        <v>6810</v>
      </c>
    </row>
    <row r="107" spans="3:3" x14ac:dyDescent="0.25">
      <c r="C107" t="s">
        <v>6811</v>
      </c>
    </row>
    <row r="108" spans="3:3" x14ac:dyDescent="0.25">
      <c r="C108" t="s">
        <v>6812</v>
      </c>
    </row>
    <row r="109" spans="3:3" x14ac:dyDescent="0.25">
      <c r="C109" t="s">
        <v>6813</v>
      </c>
    </row>
    <row r="110" spans="3:3" x14ac:dyDescent="0.25">
      <c r="C110" t="s">
        <v>6814</v>
      </c>
    </row>
    <row r="111" spans="3:3" x14ac:dyDescent="0.25">
      <c r="C111" t="s">
        <v>6815</v>
      </c>
    </row>
    <row r="112" spans="3:3" x14ac:dyDescent="0.25">
      <c r="C112" t="s">
        <v>6816</v>
      </c>
    </row>
    <row r="113" spans="3:3" x14ac:dyDescent="0.25">
      <c r="C113" t="s">
        <v>6817</v>
      </c>
    </row>
    <row r="114" spans="3:3" x14ac:dyDescent="0.25">
      <c r="C114" t="s">
        <v>6818</v>
      </c>
    </row>
    <row r="115" spans="3:3" x14ac:dyDescent="0.25">
      <c r="C115" t="s">
        <v>6819</v>
      </c>
    </row>
    <row r="116" spans="3:3" x14ac:dyDescent="0.25">
      <c r="C116" t="s">
        <v>6820</v>
      </c>
    </row>
    <row r="117" spans="3:3" x14ac:dyDescent="0.25">
      <c r="C117" t="s">
        <v>6821</v>
      </c>
    </row>
    <row r="118" spans="3:3" x14ac:dyDescent="0.25">
      <c r="C118" t="s">
        <v>6822</v>
      </c>
    </row>
    <row r="119" spans="3:3" x14ac:dyDescent="0.25">
      <c r="C119" t="s">
        <v>6823</v>
      </c>
    </row>
    <row r="120" spans="3:3" x14ac:dyDescent="0.25">
      <c r="C120" t="s">
        <v>6824</v>
      </c>
    </row>
    <row r="121" spans="3:3" x14ac:dyDescent="0.25">
      <c r="C121" t="s">
        <v>6825</v>
      </c>
    </row>
    <row r="122" spans="3:3" x14ac:dyDescent="0.25">
      <c r="C122" t="s">
        <v>6826</v>
      </c>
    </row>
    <row r="123" spans="3:3" x14ac:dyDescent="0.25">
      <c r="C123" t="s">
        <v>6827</v>
      </c>
    </row>
    <row r="124" spans="3:3" x14ac:dyDescent="0.25">
      <c r="C124" t="s">
        <v>6828</v>
      </c>
    </row>
    <row r="125" spans="3:3" x14ac:dyDescent="0.25">
      <c r="C125" t="s">
        <v>6829</v>
      </c>
    </row>
    <row r="126" spans="3:3" x14ac:dyDescent="0.25">
      <c r="C126" t="s">
        <v>6830</v>
      </c>
    </row>
    <row r="127" spans="3:3" x14ac:dyDescent="0.25">
      <c r="C127" t="s">
        <v>6831</v>
      </c>
    </row>
    <row r="128" spans="3:3" x14ac:dyDescent="0.25">
      <c r="C128" t="s">
        <v>6832</v>
      </c>
    </row>
    <row r="129" spans="3:3" x14ac:dyDescent="0.25">
      <c r="C129" t="s">
        <v>6833</v>
      </c>
    </row>
    <row r="130" spans="3:3" x14ac:dyDescent="0.25">
      <c r="C130" t="s">
        <v>6834</v>
      </c>
    </row>
    <row r="131" spans="3:3" x14ac:dyDescent="0.25">
      <c r="C131" t="s">
        <v>6835</v>
      </c>
    </row>
    <row r="132" spans="3:3" x14ac:dyDescent="0.25">
      <c r="C132" t="s">
        <v>6836</v>
      </c>
    </row>
    <row r="133" spans="3:3" x14ac:dyDescent="0.25">
      <c r="C133" t="s">
        <v>6837</v>
      </c>
    </row>
    <row r="134" spans="3:3" x14ac:dyDescent="0.25">
      <c r="C134" t="s">
        <v>6838</v>
      </c>
    </row>
    <row r="135" spans="3:3" x14ac:dyDescent="0.25">
      <c r="C135" t="s">
        <v>6839</v>
      </c>
    </row>
    <row r="136" spans="3:3" x14ac:dyDescent="0.25">
      <c r="C136" t="s">
        <v>6840</v>
      </c>
    </row>
    <row r="137" spans="3:3" x14ac:dyDescent="0.25">
      <c r="C137" t="s">
        <v>6841</v>
      </c>
    </row>
    <row r="138" spans="3:3" x14ac:dyDescent="0.25">
      <c r="C138" t="s">
        <v>6842</v>
      </c>
    </row>
    <row r="139" spans="3:3" x14ac:dyDescent="0.25">
      <c r="C139" t="s">
        <v>6843</v>
      </c>
    </row>
    <row r="140" spans="3:3" x14ac:dyDescent="0.25">
      <c r="C140" t="s">
        <v>6844</v>
      </c>
    </row>
    <row r="141" spans="3:3" x14ac:dyDescent="0.25">
      <c r="C141" t="s">
        <v>6845</v>
      </c>
    </row>
    <row r="142" spans="3:3" x14ac:dyDescent="0.25">
      <c r="C142" t="s">
        <v>6846</v>
      </c>
    </row>
    <row r="143" spans="3:3" x14ac:dyDescent="0.25">
      <c r="C143" t="s">
        <v>6847</v>
      </c>
    </row>
    <row r="144" spans="3:3" x14ac:dyDescent="0.25">
      <c r="C144" t="s">
        <v>6848</v>
      </c>
    </row>
    <row r="145" spans="3:3" x14ac:dyDescent="0.25">
      <c r="C145" t="s">
        <v>6849</v>
      </c>
    </row>
    <row r="146" spans="3:3" x14ac:dyDescent="0.25">
      <c r="C146" t="s">
        <v>6850</v>
      </c>
    </row>
    <row r="147" spans="3:3" x14ac:dyDescent="0.25">
      <c r="C147" t="s">
        <v>6851</v>
      </c>
    </row>
    <row r="148" spans="3:3" x14ac:dyDescent="0.25">
      <c r="C148" t="s">
        <v>6852</v>
      </c>
    </row>
    <row r="149" spans="3:3" x14ac:dyDescent="0.25">
      <c r="C149" t="s">
        <v>6853</v>
      </c>
    </row>
    <row r="150" spans="3:3" x14ac:dyDescent="0.25">
      <c r="C150" t="s">
        <v>6854</v>
      </c>
    </row>
    <row r="151" spans="3:3" x14ac:dyDescent="0.25">
      <c r="C151" t="s">
        <v>6855</v>
      </c>
    </row>
    <row r="152" spans="3:3" x14ac:dyDescent="0.25">
      <c r="C152" t="s">
        <v>6856</v>
      </c>
    </row>
    <row r="153" spans="3:3" x14ac:dyDescent="0.25">
      <c r="C153" t="s">
        <v>6857</v>
      </c>
    </row>
    <row r="154" spans="3:3" x14ac:dyDescent="0.25">
      <c r="C154" t="s">
        <v>6858</v>
      </c>
    </row>
    <row r="155" spans="3:3" x14ac:dyDescent="0.25">
      <c r="C155" t="s">
        <v>6859</v>
      </c>
    </row>
    <row r="156" spans="3:3" x14ac:dyDescent="0.25">
      <c r="C156" t="s">
        <v>6860</v>
      </c>
    </row>
    <row r="157" spans="3:3" x14ac:dyDescent="0.25">
      <c r="C157" t="s">
        <v>6861</v>
      </c>
    </row>
    <row r="158" spans="3:3" x14ac:dyDescent="0.25">
      <c r="C158" t="s">
        <v>6862</v>
      </c>
    </row>
    <row r="159" spans="3:3" x14ac:dyDescent="0.25">
      <c r="C159" t="s">
        <v>6863</v>
      </c>
    </row>
    <row r="160" spans="3:3" x14ac:dyDescent="0.25">
      <c r="C160" t="s">
        <v>6864</v>
      </c>
    </row>
    <row r="161" spans="3:3" x14ac:dyDescent="0.25">
      <c r="C161" t="s">
        <v>6865</v>
      </c>
    </row>
    <row r="162" spans="3:3" x14ac:dyDescent="0.25">
      <c r="C162" t="s">
        <v>6866</v>
      </c>
    </row>
    <row r="163" spans="3:3" x14ac:dyDescent="0.25">
      <c r="C163" t="s">
        <v>6867</v>
      </c>
    </row>
    <row r="164" spans="3:3" x14ac:dyDescent="0.25">
      <c r="C164" t="s">
        <v>6868</v>
      </c>
    </row>
    <row r="165" spans="3:3" x14ac:dyDescent="0.25">
      <c r="C165" t="s">
        <v>6869</v>
      </c>
    </row>
    <row r="166" spans="3:3" x14ac:dyDescent="0.25">
      <c r="C166" t="s">
        <v>6870</v>
      </c>
    </row>
    <row r="167" spans="3:3" x14ac:dyDescent="0.25">
      <c r="C167" t="s">
        <v>6871</v>
      </c>
    </row>
    <row r="168" spans="3:3" x14ac:dyDescent="0.25">
      <c r="C168" t="s">
        <v>6872</v>
      </c>
    </row>
    <row r="169" spans="3:3" x14ac:dyDescent="0.25">
      <c r="C169" t="s">
        <v>6873</v>
      </c>
    </row>
    <row r="170" spans="3:3" x14ac:dyDescent="0.25">
      <c r="C170" t="s">
        <v>6874</v>
      </c>
    </row>
    <row r="171" spans="3:3" x14ac:dyDescent="0.25">
      <c r="C171" t="s">
        <v>6875</v>
      </c>
    </row>
    <row r="172" spans="3:3" x14ac:dyDescent="0.25">
      <c r="C172" t="s">
        <v>6876</v>
      </c>
    </row>
    <row r="173" spans="3:3" x14ac:dyDescent="0.25">
      <c r="C173" t="s">
        <v>6877</v>
      </c>
    </row>
    <row r="174" spans="3:3" x14ac:dyDescent="0.25">
      <c r="C174" t="s">
        <v>6878</v>
      </c>
    </row>
    <row r="175" spans="3:3" x14ac:dyDescent="0.25">
      <c r="C175" t="s">
        <v>6879</v>
      </c>
    </row>
    <row r="176" spans="3:3" x14ac:dyDescent="0.25">
      <c r="C176" t="s">
        <v>6880</v>
      </c>
    </row>
    <row r="177" spans="3:3" x14ac:dyDescent="0.25">
      <c r="C177" t="s">
        <v>6881</v>
      </c>
    </row>
    <row r="178" spans="3:3" x14ac:dyDescent="0.25">
      <c r="C178" t="s">
        <v>6882</v>
      </c>
    </row>
    <row r="179" spans="3:3" x14ac:dyDescent="0.25">
      <c r="C179" t="s">
        <v>6883</v>
      </c>
    </row>
    <row r="180" spans="3:3" x14ac:dyDescent="0.25">
      <c r="C180" t="s">
        <v>6884</v>
      </c>
    </row>
    <row r="181" spans="3:3" x14ac:dyDescent="0.25">
      <c r="C181" t="s">
        <v>6885</v>
      </c>
    </row>
    <row r="182" spans="3:3" x14ac:dyDescent="0.25">
      <c r="C182" t="s">
        <v>6886</v>
      </c>
    </row>
    <row r="183" spans="3:3" x14ac:dyDescent="0.25">
      <c r="C183" t="s">
        <v>6887</v>
      </c>
    </row>
    <row r="184" spans="3:3" x14ac:dyDescent="0.25">
      <c r="C184" t="s">
        <v>6888</v>
      </c>
    </row>
    <row r="185" spans="3:3" x14ac:dyDescent="0.25">
      <c r="C185" t="s">
        <v>6889</v>
      </c>
    </row>
    <row r="186" spans="3:3" x14ac:dyDescent="0.25">
      <c r="C186" t="s">
        <v>6890</v>
      </c>
    </row>
    <row r="187" spans="3:3" x14ac:dyDescent="0.25">
      <c r="C187" t="s">
        <v>6891</v>
      </c>
    </row>
    <row r="188" spans="3:3" x14ac:dyDescent="0.25">
      <c r="C188" t="s">
        <v>6892</v>
      </c>
    </row>
    <row r="189" spans="3:3" x14ac:dyDescent="0.25">
      <c r="C189" t="s">
        <v>6893</v>
      </c>
    </row>
    <row r="190" spans="3:3" x14ac:dyDescent="0.25">
      <c r="C190" t="s">
        <v>6894</v>
      </c>
    </row>
    <row r="191" spans="3:3" x14ac:dyDescent="0.25">
      <c r="C191" t="s">
        <v>6895</v>
      </c>
    </row>
    <row r="192" spans="3:3" x14ac:dyDescent="0.25">
      <c r="C192" t="s">
        <v>6896</v>
      </c>
    </row>
    <row r="193" spans="3:3" x14ac:dyDescent="0.25">
      <c r="C193" t="s">
        <v>6897</v>
      </c>
    </row>
    <row r="194" spans="3:3" x14ac:dyDescent="0.25">
      <c r="C194" t="s">
        <v>6898</v>
      </c>
    </row>
    <row r="195" spans="3:3" x14ac:dyDescent="0.25">
      <c r="C195" t="s">
        <v>6899</v>
      </c>
    </row>
    <row r="196" spans="3:3" x14ac:dyDescent="0.25">
      <c r="C196" t="s">
        <v>6900</v>
      </c>
    </row>
    <row r="197" spans="3:3" x14ac:dyDescent="0.25">
      <c r="C197" t="s">
        <v>6901</v>
      </c>
    </row>
    <row r="198" spans="3:3" x14ac:dyDescent="0.25">
      <c r="C198" t="s">
        <v>6902</v>
      </c>
    </row>
    <row r="199" spans="3:3" x14ac:dyDescent="0.25">
      <c r="C199" t="s">
        <v>6903</v>
      </c>
    </row>
    <row r="200" spans="3:3" x14ac:dyDescent="0.25">
      <c r="C200" t="s">
        <v>6904</v>
      </c>
    </row>
    <row r="201" spans="3:3" x14ac:dyDescent="0.25">
      <c r="C201" t="s">
        <v>6905</v>
      </c>
    </row>
    <row r="202" spans="3:3" x14ac:dyDescent="0.25">
      <c r="C202" t="s">
        <v>6906</v>
      </c>
    </row>
    <row r="203" spans="3:3" x14ac:dyDescent="0.25">
      <c r="C203" t="s">
        <v>6907</v>
      </c>
    </row>
    <row r="204" spans="3:3" x14ac:dyDescent="0.25">
      <c r="C204" t="s">
        <v>6908</v>
      </c>
    </row>
    <row r="205" spans="3:3" x14ac:dyDescent="0.25">
      <c r="C205" t="s">
        <v>6909</v>
      </c>
    </row>
    <row r="206" spans="3:3" x14ac:dyDescent="0.25">
      <c r="C206" t="s">
        <v>6910</v>
      </c>
    </row>
    <row r="207" spans="3:3" x14ac:dyDescent="0.25">
      <c r="C207" t="s">
        <v>6911</v>
      </c>
    </row>
    <row r="208" spans="3:3" x14ac:dyDescent="0.25">
      <c r="C208" t="s">
        <v>6912</v>
      </c>
    </row>
    <row r="209" spans="3:3" x14ac:dyDescent="0.25">
      <c r="C209" t="s">
        <v>6913</v>
      </c>
    </row>
    <row r="210" spans="3:3" x14ac:dyDescent="0.25">
      <c r="C210" t="s">
        <v>6914</v>
      </c>
    </row>
    <row r="211" spans="3:3" x14ac:dyDescent="0.25">
      <c r="C211" t="s">
        <v>6915</v>
      </c>
    </row>
    <row r="212" spans="3:3" x14ac:dyDescent="0.25">
      <c r="C212" t="s">
        <v>6916</v>
      </c>
    </row>
    <row r="213" spans="3:3" x14ac:dyDescent="0.25">
      <c r="C213" t="s">
        <v>6917</v>
      </c>
    </row>
    <row r="214" spans="3:3" x14ac:dyDescent="0.25">
      <c r="C214" t="s">
        <v>6918</v>
      </c>
    </row>
    <row r="215" spans="3:3" x14ac:dyDescent="0.25">
      <c r="C215" t="s">
        <v>6919</v>
      </c>
    </row>
    <row r="216" spans="3:3" x14ac:dyDescent="0.25">
      <c r="C216" t="s">
        <v>6920</v>
      </c>
    </row>
    <row r="217" spans="3:3" x14ac:dyDescent="0.25">
      <c r="C217" t="s">
        <v>6921</v>
      </c>
    </row>
    <row r="218" spans="3:3" x14ac:dyDescent="0.25">
      <c r="C218" t="s">
        <v>6922</v>
      </c>
    </row>
    <row r="219" spans="3:3" x14ac:dyDescent="0.25">
      <c r="C219" t="s">
        <v>6923</v>
      </c>
    </row>
    <row r="220" spans="3:3" x14ac:dyDescent="0.25">
      <c r="C220" t="s">
        <v>6924</v>
      </c>
    </row>
    <row r="221" spans="3:3" x14ac:dyDescent="0.25">
      <c r="C221" t="s">
        <v>6925</v>
      </c>
    </row>
    <row r="222" spans="3:3" x14ac:dyDescent="0.25">
      <c r="C222" t="s">
        <v>6926</v>
      </c>
    </row>
    <row r="223" spans="3:3" x14ac:dyDescent="0.25">
      <c r="C223" t="s">
        <v>6927</v>
      </c>
    </row>
    <row r="224" spans="3:3" x14ac:dyDescent="0.25">
      <c r="C224" t="s">
        <v>6928</v>
      </c>
    </row>
    <row r="225" spans="3:3" x14ac:dyDescent="0.25">
      <c r="C225" t="s">
        <v>6929</v>
      </c>
    </row>
    <row r="226" spans="3:3" x14ac:dyDescent="0.25">
      <c r="C226" t="s">
        <v>6930</v>
      </c>
    </row>
    <row r="227" spans="3:3" x14ac:dyDescent="0.25">
      <c r="C227" t="s">
        <v>6931</v>
      </c>
    </row>
    <row r="228" spans="3:3" x14ac:dyDescent="0.25">
      <c r="C228" t="s">
        <v>6932</v>
      </c>
    </row>
    <row r="229" spans="3:3" x14ac:dyDescent="0.25">
      <c r="C229" t="s">
        <v>6933</v>
      </c>
    </row>
    <row r="230" spans="3:3" x14ac:dyDescent="0.25">
      <c r="C230" t="s">
        <v>6934</v>
      </c>
    </row>
    <row r="231" spans="3:3" x14ac:dyDescent="0.25">
      <c r="C231" t="s">
        <v>6935</v>
      </c>
    </row>
    <row r="232" spans="3:3" x14ac:dyDescent="0.25">
      <c r="C232" t="s">
        <v>6936</v>
      </c>
    </row>
    <row r="233" spans="3:3" x14ac:dyDescent="0.25">
      <c r="C233" t="s">
        <v>6937</v>
      </c>
    </row>
    <row r="234" spans="3:3" x14ac:dyDescent="0.25">
      <c r="C234" t="s">
        <v>6938</v>
      </c>
    </row>
    <row r="235" spans="3:3" x14ac:dyDescent="0.25">
      <c r="C235" t="s">
        <v>6939</v>
      </c>
    </row>
    <row r="236" spans="3:3" x14ac:dyDescent="0.25">
      <c r="C236" t="s">
        <v>6940</v>
      </c>
    </row>
    <row r="237" spans="3:3" x14ac:dyDescent="0.25">
      <c r="C237" t="s">
        <v>6941</v>
      </c>
    </row>
    <row r="238" spans="3:3" x14ac:dyDescent="0.25">
      <c r="C238" t="s">
        <v>6942</v>
      </c>
    </row>
    <row r="239" spans="3:3" x14ac:dyDescent="0.25">
      <c r="C239" t="s">
        <v>6943</v>
      </c>
    </row>
    <row r="240" spans="3:3" x14ac:dyDescent="0.25">
      <c r="C240" t="s">
        <v>6944</v>
      </c>
    </row>
    <row r="241" spans="3:3" x14ac:dyDescent="0.25">
      <c r="C241" t="s">
        <v>6945</v>
      </c>
    </row>
    <row r="242" spans="3:3" x14ac:dyDescent="0.25">
      <c r="C242" t="s">
        <v>6946</v>
      </c>
    </row>
    <row r="243" spans="3:3" x14ac:dyDescent="0.25">
      <c r="C243" t="s">
        <v>6947</v>
      </c>
    </row>
    <row r="244" spans="3:3" x14ac:dyDescent="0.25">
      <c r="C244" t="s">
        <v>6948</v>
      </c>
    </row>
    <row r="245" spans="3:3" x14ac:dyDescent="0.25">
      <c r="C245" t="s">
        <v>6949</v>
      </c>
    </row>
    <row r="246" spans="3:3" x14ac:dyDescent="0.25">
      <c r="C246" t="s">
        <v>6950</v>
      </c>
    </row>
    <row r="247" spans="3:3" x14ac:dyDescent="0.25">
      <c r="C247" t="s">
        <v>6951</v>
      </c>
    </row>
    <row r="248" spans="3:3" x14ac:dyDescent="0.25">
      <c r="C248" t="s">
        <v>6952</v>
      </c>
    </row>
    <row r="249" spans="3:3" x14ac:dyDescent="0.25">
      <c r="C249" t="s">
        <v>6953</v>
      </c>
    </row>
    <row r="250" spans="3:3" x14ac:dyDescent="0.25">
      <c r="C250" t="s">
        <v>6954</v>
      </c>
    </row>
    <row r="251" spans="3:3" x14ac:dyDescent="0.25">
      <c r="C251" t="s">
        <v>6955</v>
      </c>
    </row>
    <row r="252" spans="3:3" x14ac:dyDescent="0.25">
      <c r="C252" t="s">
        <v>6956</v>
      </c>
    </row>
    <row r="253" spans="3:3" x14ac:dyDescent="0.25">
      <c r="C253" t="s">
        <v>6957</v>
      </c>
    </row>
    <row r="254" spans="3:3" x14ac:dyDescent="0.25">
      <c r="C254" t="s">
        <v>6958</v>
      </c>
    </row>
    <row r="255" spans="3:3" x14ac:dyDescent="0.25">
      <c r="C255" t="s">
        <v>6959</v>
      </c>
    </row>
    <row r="256" spans="3:3" x14ac:dyDescent="0.25">
      <c r="C256" t="s">
        <v>6960</v>
      </c>
    </row>
    <row r="257" spans="3:3" x14ac:dyDescent="0.25">
      <c r="C257" t="s">
        <v>6961</v>
      </c>
    </row>
    <row r="258" spans="3:3" x14ac:dyDescent="0.25">
      <c r="C258" t="s">
        <v>6962</v>
      </c>
    </row>
    <row r="259" spans="3:3" x14ac:dyDescent="0.25">
      <c r="C259" t="s">
        <v>6963</v>
      </c>
    </row>
    <row r="260" spans="3:3" x14ac:dyDescent="0.25">
      <c r="C260" t="s">
        <v>6964</v>
      </c>
    </row>
    <row r="261" spans="3:3" x14ac:dyDescent="0.25">
      <c r="C261" t="s">
        <v>6965</v>
      </c>
    </row>
    <row r="262" spans="3:3" x14ac:dyDescent="0.25">
      <c r="C262" t="s">
        <v>6966</v>
      </c>
    </row>
    <row r="263" spans="3:3" x14ac:dyDescent="0.25">
      <c r="C263" t="s">
        <v>6967</v>
      </c>
    </row>
    <row r="264" spans="3:3" x14ac:dyDescent="0.25">
      <c r="C264" t="s">
        <v>6968</v>
      </c>
    </row>
    <row r="265" spans="3:3" x14ac:dyDescent="0.25">
      <c r="C265" t="s">
        <v>6969</v>
      </c>
    </row>
    <row r="266" spans="3:3" x14ac:dyDescent="0.25">
      <c r="C266" t="s">
        <v>6970</v>
      </c>
    </row>
    <row r="267" spans="3:3" x14ac:dyDescent="0.25">
      <c r="C267" t="s">
        <v>6971</v>
      </c>
    </row>
    <row r="268" spans="3:3" x14ac:dyDescent="0.25">
      <c r="C268" t="s">
        <v>6972</v>
      </c>
    </row>
    <row r="269" spans="3:3" x14ac:dyDescent="0.25">
      <c r="C269" t="s">
        <v>6973</v>
      </c>
    </row>
    <row r="270" spans="3:3" x14ac:dyDescent="0.25">
      <c r="C270" t="s">
        <v>6974</v>
      </c>
    </row>
    <row r="271" spans="3:3" x14ac:dyDescent="0.25">
      <c r="C271" t="s">
        <v>6975</v>
      </c>
    </row>
    <row r="272" spans="3:3" x14ac:dyDescent="0.25">
      <c r="C272" t="s">
        <v>6976</v>
      </c>
    </row>
    <row r="273" spans="3:3" x14ac:dyDescent="0.25">
      <c r="C273" t="s">
        <v>6977</v>
      </c>
    </row>
    <row r="274" spans="3:3" x14ac:dyDescent="0.25">
      <c r="C274" t="s">
        <v>6978</v>
      </c>
    </row>
    <row r="275" spans="3:3" x14ac:dyDescent="0.25">
      <c r="C275" t="s">
        <v>6979</v>
      </c>
    </row>
    <row r="276" spans="3:3" x14ac:dyDescent="0.25">
      <c r="C276" t="s">
        <v>6980</v>
      </c>
    </row>
    <row r="277" spans="3:3" x14ac:dyDescent="0.25">
      <c r="C277" t="s">
        <v>6981</v>
      </c>
    </row>
    <row r="278" spans="3:3" x14ac:dyDescent="0.25">
      <c r="C278" t="s">
        <v>6982</v>
      </c>
    </row>
    <row r="279" spans="3:3" x14ac:dyDescent="0.25">
      <c r="C279" t="s">
        <v>6983</v>
      </c>
    </row>
    <row r="280" spans="3:3" x14ac:dyDescent="0.25">
      <c r="C280" t="s">
        <v>6984</v>
      </c>
    </row>
    <row r="281" spans="3:3" x14ac:dyDescent="0.25">
      <c r="C281" t="s">
        <v>6985</v>
      </c>
    </row>
    <row r="282" spans="3:3" x14ac:dyDescent="0.25">
      <c r="C282" t="s">
        <v>6986</v>
      </c>
    </row>
    <row r="283" spans="3:3" x14ac:dyDescent="0.25">
      <c r="C283" t="s">
        <v>6987</v>
      </c>
    </row>
    <row r="284" spans="3:3" x14ac:dyDescent="0.25">
      <c r="C284" t="s">
        <v>6988</v>
      </c>
    </row>
    <row r="285" spans="3:3" x14ac:dyDescent="0.25">
      <c r="C285" t="s">
        <v>6989</v>
      </c>
    </row>
    <row r="286" spans="3:3" x14ac:dyDescent="0.25">
      <c r="C286" t="s">
        <v>6990</v>
      </c>
    </row>
    <row r="287" spans="3:3" x14ac:dyDescent="0.25">
      <c r="C287" t="s">
        <v>6991</v>
      </c>
    </row>
    <row r="288" spans="3:3" x14ac:dyDescent="0.25">
      <c r="C288" t="s">
        <v>6992</v>
      </c>
    </row>
    <row r="289" spans="3:3" x14ac:dyDescent="0.25">
      <c r="C289" t="s">
        <v>6993</v>
      </c>
    </row>
    <row r="290" spans="3:3" x14ac:dyDescent="0.25">
      <c r="C290" t="s">
        <v>6994</v>
      </c>
    </row>
    <row r="291" spans="3:3" x14ac:dyDescent="0.25">
      <c r="C291" t="s">
        <v>6995</v>
      </c>
    </row>
    <row r="292" spans="3:3" x14ac:dyDescent="0.25">
      <c r="C292" t="s">
        <v>6996</v>
      </c>
    </row>
    <row r="293" spans="3:3" x14ac:dyDescent="0.25">
      <c r="C293" t="s">
        <v>6997</v>
      </c>
    </row>
    <row r="294" spans="3:3" x14ac:dyDescent="0.25">
      <c r="C294" t="s">
        <v>6998</v>
      </c>
    </row>
    <row r="295" spans="3:3" x14ac:dyDescent="0.25">
      <c r="C295" t="s">
        <v>6999</v>
      </c>
    </row>
    <row r="296" spans="3:3" x14ac:dyDescent="0.25">
      <c r="C296" t="s">
        <v>7000</v>
      </c>
    </row>
    <row r="297" spans="3:3" x14ac:dyDescent="0.25">
      <c r="C297" t="s">
        <v>7001</v>
      </c>
    </row>
    <row r="298" spans="3:3" x14ac:dyDescent="0.25">
      <c r="C298" t="s">
        <v>7002</v>
      </c>
    </row>
    <row r="299" spans="3:3" x14ac:dyDescent="0.25">
      <c r="C299" t="s">
        <v>7003</v>
      </c>
    </row>
    <row r="300" spans="3:3" x14ac:dyDescent="0.25">
      <c r="C300" t="s">
        <v>7004</v>
      </c>
    </row>
    <row r="301" spans="3:3" x14ac:dyDescent="0.25">
      <c r="C301" t="s">
        <v>7005</v>
      </c>
    </row>
    <row r="302" spans="3:3" x14ac:dyDescent="0.25">
      <c r="C302" t="s">
        <v>7006</v>
      </c>
    </row>
    <row r="303" spans="3:3" x14ac:dyDescent="0.25">
      <c r="C303" t="s">
        <v>7007</v>
      </c>
    </row>
    <row r="304" spans="3:3" x14ac:dyDescent="0.25">
      <c r="C304" t="s">
        <v>7008</v>
      </c>
    </row>
    <row r="305" spans="3:3" x14ac:dyDescent="0.25">
      <c r="C305" t="s">
        <v>7009</v>
      </c>
    </row>
    <row r="306" spans="3:3" x14ac:dyDescent="0.25">
      <c r="C306" t="s">
        <v>7010</v>
      </c>
    </row>
    <row r="307" spans="3:3" x14ac:dyDescent="0.25">
      <c r="C307" t="s">
        <v>7011</v>
      </c>
    </row>
    <row r="308" spans="3:3" x14ac:dyDescent="0.25">
      <c r="C308" t="s">
        <v>7012</v>
      </c>
    </row>
    <row r="309" spans="3:3" x14ac:dyDescent="0.25">
      <c r="C309" t="s">
        <v>7013</v>
      </c>
    </row>
    <row r="310" spans="3:3" x14ac:dyDescent="0.25">
      <c r="C310" t="s">
        <v>7014</v>
      </c>
    </row>
    <row r="311" spans="3:3" x14ac:dyDescent="0.25">
      <c r="C311" t="s">
        <v>7015</v>
      </c>
    </row>
    <row r="312" spans="3:3" x14ac:dyDescent="0.25">
      <c r="C312" t="s">
        <v>7016</v>
      </c>
    </row>
    <row r="313" spans="3:3" x14ac:dyDescent="0.25">
      <c r="C313" t="s">
        <v>7017</v>
      </c>
    </row>
    <row r="314" spans="3:3" x14ac:dyDescent="0.25">
      <c r="C314" t="s">
        <v>7018</v>
      </c>
    </row>
    <row r="315" spans="3:3" x14ac:dyDescent="0.25">
      <c r="C315" t="s">
        <v>7019</v>
      </c>
    </row>
    <row r="316" spans="3:3" x14ac:dyDescent="0.25">
      <c r="C316" t="s">
        <v>7020</v>
      </c>
    </row>
    <row r="317" spans="3:3" x14ac:dyDescent="0.25">
      <c r="C317" t="s">
        <v>7021</v>
      </c>
    </row>
    <row r="318" spans="3:3" x14ac:dyDescent="0.25">
      <c r="C318" t="s">
        <v>7022</v>
      </c>
    </row>
    <row r="319" spans="3:3" x14ac:dyDescent="0.25">
      <c r="C319" t="s">
        <v>7023</v>
      </c>
    </row>
    <row r="320" spans="3:3" x14ac:dyDescent="0.25">
      <c r="C320" t="s">
        <v>7024</v>
      </c>
    </row>
    <row r="321" spans="3:3" x14ac:dyDescent="0.25">
      <c r="C321" t="s">
        <v>7025</v>
      </c>
    </row>
    <row r="322" spans="3:3" x14ac:dyDescent="0.25">
      <c r="C322" t="s">
        <v>7026</v>
      </c>
    </row>
    <row r="323" spans="3:3" x14ac:dyDescent="0.25">
      <c r="C323" t="s">
        <v>7027</v>
      </c>
    </row>
    <row r="324" spans="3:3" x14ac:dyDescent="0.25">
      <c r="C324" t="s">
        <v>7028</v>
      </c>
    </row>
    <row r="325" spans="3:3" x14ac:dyDescent="0.25">
      <c r="C325" t="s">
        <v>7029</v>
      </c>
    </row>
    <row r="326" spans="3:3" x14ac:dyDescent="0.25">
      <c r="C326" t="s">
        <v>7030</v>
      </c>
    </row>
    <row r="327" spans="3:3" x14ac:dyDescent="0.25">
      <c r="C327" t="s">
        <v>7031</v>
      </c>
    </row>
    <row r="328" spans="3:3" x14ac:dyDescent="0.25">
      <c r="C328" t="s">
        <v>7032</v>
      </c>
    </row>
    <row r="329" spans="3:3" x14ac:dyDescent="0.25">
      <c r="C329" t="s">
        <v>7033</v>
      </c>
    </row>
    <row r="330" spans="3:3" x14ac:dyDescent="0.25">
      <c r="C330" t="s">
        <v>7034</v>
      </c>
    </row>
    <row r="331" spans="3:3" x14ac:dyDescent="0.25">
      <c r="C331" t="s">
        <v>7035</v>
      </c>
    </row>
    <row r="332" spans="3:3" x14ac:dyDescent="0.25">
      <c r="C332" t="s">
        <v>7036</v>
      </c>
    </row>
    <row r="333" spans="3:3" x14ac:dyDescent="0.25">
      <c r="C333" t="s">
        <v>7037</v>
      </c>
    </row>
    <row r="334" spans="3:3" x14ac:dyDescent="0.25">
      <c r="C334" t="s">
        <v>7038</v>
      </c>
    </row>
    <row r="335" spans="3:3" x14ac:dyDescent="0.25">
      <c r="C335" t="s">
        <v>7039</v>
      </c>
    </row>
    <row r="336" spans="3:3" x14ac:dyDescent="0.25">
      <c r="C336" t="s">
        <v>7040</v>
      </c>
    </row>
    <row r="337" spans="3:3" x14ac:dyDescent="0.25">
      <c r="C337" t="s">
        <v>7041</v>
      </c>
    </row>
    <row r="338" spans="3:3" x14ac:dyDescent="0.25">
      <c r="C338" t="s">
        <v>7042</v>
      </c>
    </row>
    <row r="339" spans="3:3" x14ac:dyDescent="0.25">
      <c r="C339" t="s">
        <v>7043</v>
      </c>
    </row>
    <row r="340" spans="3:3" x14ac:dyDescent="0.25">
      <c r="C340" t="s">
        <v>7044</v>
      </c>
    </row>
    <row r="341" spans="3:3" x14ac:dyDescent="0.25">
      <c r="C341" t="s">
        <v>7045</v>
      </c>
    </row>
    <row r="342" spans="3:3" x14ac:dyDescent="0.25">
      <c r="C342" t="s">
        <v>7046</v>
      </c>
    </row>
    <row r="343" spans="3:3" x14ac:dyDescent="0.25">
      <c r="C343" t="s">
        <v>7047</v>
      </c>
    </row>
    <row r="344" spans="3:3" x14ac:dyDescent="0.25">
      <c r="C344" t="s">
        <v>7048</v>
      </c>
    </row>
    <row r="345" spans="3:3" x14ac:dyDescent="0.25">
      <c r="C345" t="s">
        <v>7049</v>
      </c>
    </row>
    <row r="346" spans="3:3" x14ac:dyDescent="0.25">
      <c r="C346" t="s">
        <v>7050</v>
      </c>
    </row>
    <row r="347" spans="3:3" x14ac:dyDescent="0.25">
      <c r="C347" t="s">
        <v>7051</v>
      </c>
    </row>
    <row r="348" spans="3:3" x14ac:dyDescent="0.25">
      <c r="C348" t="s">
        <v>7052</v>
      </c>
    </row>
    <row r="349" spans="3:3" x14ac:dyDescent="0.25">
      <c r="C349" t="s">
        <v>7053</v>
      </c>
    </row>
    <row r="350" spans="3:3" x14ac:dyDescent="0.25">
      <c r="C350" t="s">
        <v>7054</v>
      </c>
    </row>
    <row r="351" spans="3:3" x14ac:dyDescent="0.25">
      <c r="C351" t="s">
        <v>7055</v>
      </c>
    </row>
    <row r="352" spans="3:3" x14ac:dyDescent="0.25">
      <c r="C352" t="s">
        <v>7056</v>
      </c>
    </row>
    <row r="353" spans="3:3" x14ac:dyDescent="0.25">
      <c r="C353" t="s">
        <v>7057</v>
      </c>
    </row>
    <row r="354" spans="3:3" x14ac:dyDescent="0.25">
      <c r="C354" t="s">
        <v>7058</v>
      </c>
    </row>
    <row r="355" spans="3:3" x14ac:dyDescent="0.25">
      <c r="C355" t="s">
        <v>7059</v>
      </c>
    </row>
    <row r="356" spans="3:3" x14ac:dyDescent="0.25">
      <c r="C356" t="s">
        <v>7060</v>
      </c>
    </row>
    <row r="357" spans="3:3" x14ac:dyDescent="0.25">
      <c r="C357" t="s">
        <v>7061</v>
      </c>
    </row>
    <row r="358" spans="3:3" x14ac:dyDescent="0.25">
      <c r="C358" t="s">
        <v>7062</v>
      </c>
    </row>
    <row r="359" spans="3:3" x14ac:dyDescent="0.25">
      <c r="C359" t="s">
        <v>7063</v>
      </c>
    </row>
    <row r="360" spans="3:3" x14ac:dyDescent="0.25">
      <c r="C360" t="s">
        <v>7064</v>
      </c>
    </row>
    <row r="361" spans="3:3" x14ac:dyDescent="0.25">
      <c r="C361" t="s">
        <v>7065</v>
      </c>
    </row>
    <row r="362" spans="3:3" x14ac:dyDescent="0.25">
      <c r="C362" t="s">
        <v>7066</v>
      </c>
    </row>
    <row r="363" spans="3:3" x14ac:dyDescent="0.25">
      <c r="C363" t="s">
        <v>7067</v>
      </c>
    </row>
    <row r="364" spans="3:3" x14ac:dyDescent="0.25">
      <c r="C364" t="s">
        <v>7068</v>
      </c>
    </row>
    <row r="365" spans="3:3" x14ac:dyDescent="0.25">
      <c r="C365" t="s">
        <v>7069</v>
      </c>
    </row>
    <row r="366" spans="3:3" x14ac:dyDescent="0.25">
      <c r="C366" t="s">
        <v>7070</v>
      </c>
    </row>
    <row r="367" spans="3:3" x14ac:dyDescent="0.25">
      <c r="C367" t="s">
        <v>7071</v>
      </c>
    </row>
    <row r="368" spans="3:3" x14ac:dyDescent="0.25">
      <c r="C368" t="s">
        <v>7072</v>
      </c>
    </row>
    <row r="369" spans="3:3" x14ac:dyDescent="0.25">
      <c r="C369" t="s">
        <v>7073</v>
      </c>
    </row>
    <row r="370" spans="3:3" x14ac:dyDescent="0.25">
      <c r="C370" t="s">
        <v>7074</v>
      </c>
    </row>
    <row r="371" spans="3:3" x14ac:dyDescent="0.25">
      <c r="C371" t="s">
        <v>7075</v>
      </c>
    </row>
    <row r="372" spans="3:3" x14ac:dyDescent="0.25">
      <c r="C372" t="s">
        <v>7076</v>
      </c>
    </row>
    <row r="373" spans="3:3" x14ac:dyDescent="0.25">
      <c r="C373" t="s">
        <v>7077</v>
      </c>
    </row>
    <row r="374" spans="3:3" x14ac:dyDescent="0.25">
      <c r="C374" t="s">
        <v>7078</v>
      </c>
    </row>
    <row r="375" spans="3:3" x14ac:dyDescent="0.25">
      <c r="C375" t="s">
        <v>7079</v>
      </c>
    </row>
    <row r="376" spans="3:3" x14ac:dyDescent="0.25">
      <c r="C376" t="s">
        <v>7080</v>
      </c>
    </row>
    <row r="377" spans="3:3" x14ac:dyDescent="0.25">
      <c r="C377" t="s">
        <v>7081</v>
      </c>
    </row>
    <row r="378" spans="3:3" x14ac:dyDescent="0.25">
      <c r="C378" t="s">
        <v>7082</v>
      </c>
    </row>
    <row r="379" spans="3:3" x14ac:dyDescent="0.25">
      <c r="C379" t="s">
        <v>7083</v>
      </c>
    </row>
    <row r="380" spans="3:3" x14ac:dyDescent="0.25">
      <c r="C380" t="s">
        <v>7084</v>
      </c>
    </row>
    <row r="381" spans="3:3" x14ac:dyDescent="0.25">
      <c r="C381" t="s">
        <v>7085</v>
      </c>
    </row>
    <row r="382" spans="3:3" x14ac:dyDescent="0.25">
      <c r="C382" t="s">
        <v>7086</v>
      </c>
    </row>
    <row r="383" spans="3:3" x14ac:dyDescent="0.25">
      <c r="C383" t="s">
        <v>7087</v>
      </c>
    </row>
    <row r="384" spans="3:3" x14ac:dyDescent="0.25">
      <c r="C384" t="s">
        <v>7088</v>
      </c>
    </row>
    <row r="385" spans="3:3" x14ac:dyDescent="0.25">
      <c r="C385" t="s">
        <v>7089</v>
      </c>
    </row>
    <row r="386" spans="3:3" x14ac:dyDescent="0.25">
      <c r="C386" t="s">
        <v>7090</v>
      </c>
    </row>
    <row r="387" spans="3:3" x14ac:dyDescent="0.25">
      <c r="C387" t="s">
        <v>7091</v>
      </c>
    </row>
    <row r="388" spans="3:3" x14ac:dyDescent="0.25">
      <c r="C388" t="s">
        <v>7092</v>
      </c>
    </row>
    <row r="389" spans="3:3" x14ac:dyDescent="0.25">
      <c r="C389" t="s">
        <v>7093</v>
      </c>
    </row>
    <row r="390" spans="3:3" x14ac:dyDescent="0.25">
      <c r="C390" t="s">
        <v>7094</v>
      </c>
    </row>
    <row r="391" spans="3:3" x14ac:dyDescent="0.25">
      <c r="C391" t="s">
        <v>7095</v>
      </c>
    </row>
    <row r="392" spans="3:3" x14ac:dyDescent="0.25">
      <c r="C392" t="s">
        <v>7096</v>
      </c>
    </row>
    <row r="393" spans="3:3" x14ac:dyDescent="0.25">
      <c r="C393" t="s">
        <v>7097</v>
      </c>
    </row>
    <row r="394" spans="3:3" x14ac:dyDescent="0.25">
      <c r="C394" t="s">
        <v>7098</v>
      </c>
    </row>
    <row r="395" spans="3:3" x14ac:dyDescent="0.25">
      <c r="C395" t="s">
        <v>7099</v>
      </c>
    </row>
    <row r="396" spans="3:3" x14ac:dyDescent="0.25">
      <c r="C396" t="s">
        <v>7100</v>
      </c>
    </row>
    <row r="397" spans="3:3" x14ac:dyDescent="0.25">
      <c r="C397" t="s">
        <v>7101</v>
      </c>
    </row>
    <row r="398" spans="3:3" x14ac:dyDescent="0.25">
      <c r="C398" t="s">
        <v>7102</v>
      </c>
    </row>
    <row r="399" spans="3:3" x14ac:dyDescent="0.25">
      <c r="C399" t="s">
        <v>7103</v>
      </c>
    </row>
    <row r="400" spans="3:3" x14ac:dyDescent="0.25">
      <c r="C400" t="s">
        <v>7104</v>
      </c>
    </row>
    <row r="401" spans="3:3" x14ac:dyDescent="0.25">
      <c r="C401" t="s">
        <v>7105</v>
      </c>
    </row>
    <row r="402" spans="3:3" x14ac:dyDescent="0.25">
      <c r="C402" t="s">
        <v>7106</v>
      </c>
    </row>
    <row r="403" spans="3:3" x14ac:dyDescent="0.25">
      <c r="C403" t="s">
        <v>7107</v>
      </c>
    </row>
    <row r="404" spans="3:3" x14ac:dyDescent="0.25">
      <c r="C404" t="s">
        <v>7108</v>
      </c>
    </row>
    <row r="405" spans="3:3" x14ac:dyDescent="0.25">
      <c r="C405" t="s">
        <v>7109</v>
      </c>
    </row>
    <row r="406" spans="3:3" x14ac:dyDescent="0.25">
      <c r="C406" t="s">
        <v>7110</v>
      </c>
    </row>
    <row r="407" spans="3:3" x14ac:dyDescent="0.25">
      <c r="C407" t="s">
        <v>7111</v>
      </c>
    </row>
    <row r="408" spans="3:3" x14ac:dyDescent="0.25">
      <c r="C408" t="s">
        <v>7112</v>
      </c>
    </row>
    <row r="409" spans="3:3" x14ac:dyDescent="0.25">
      <c r="C409" t="s">
        <v>7113</v>
      </c>
    </row>
    <row r="410" spans="3:3" x14ac:dyDescent="0.25">
      <c r="C410" t="s">
        <v>7114</v>
      </c>
    </row>
    <row r="411" spans="3:3" x14ac:dyDescent="0.25">
      <c r="C411" t="s">
        <v>7115</v>
      </c>
    </row>
    <row r="412" spans="3:3" x14ac:dyDescent="0.25">
      <c r="C412" t="s">
        <v>7116</v>
      </c>
    </row>
    <row r="413" spans="3:3" x14ac:dyDescent="0.25">
      <c r="C413" t="s">
        <v>7117</v>
      </c>
    </row>
    <row r="414" spans="3:3" x14ac:dyDescent="0.25">
      <c r="C414" t="s">
        <v>7118</v>
      </c>
    </row>
    <row r="415" spans="3:3" x14ac:dyDescent="0.25">
      <c r="C415" t="s">
        <v>7119</v>
      </c>
    </row>
    <row r="416" spans="3:3" x14ac:dyDescent="0.25">
      <c r="C416" t="s">
        <v>7120</v>
      </c>
    </row>
    <row r="417" spans="3:3" x14ac:dyDescent="0.25">
      <c r="C417" t="s">
        <v>7121</v>
      </c>
    </row>
    <row r="418" spans="3:3" x14ac:dyDescent="0.25">
      <c r="C418" t="s">
        <v>7122</v>
      </c>
    </row>
    <row r="419" spans="3:3" x14ac:dyDescent="0.25">
      <c r="C419" t="s">
        <v>7123</v>
      </c>
    </row>
    <row r="420" spans="3:3" x14ac:dyDescent="0.25">
      <c r="C420" t="s">
        <v>7124</v>
      </c>
    </row>
    <row r="421" spans="3:3" x14ac:dyDescent="0.25">
      <c r="C421" t="s">
        <v>7125</v>
      </c>
    </row>
    <row r="422" spans="3:3" x14ac:dyDescent="0.25">
      <c r="C422" t="s">
        <v>7126</v>
      </c>
    </row>
    <row r="423" spans="3:3" x14ac:dyDescent="0.25">
      <c r="C423" t="s">
        <v>7127</v>
      </c>
    </row>
    <row r="424" spans="3:3" x14ac:dyDescent="0.25">
      <c r="C424" t="s">
        <v>7128</v>
      </c>
    </row>
    <row r="425" spans="3:3" x14ac:dyDescent="0.25">
      <c r="C425" t="s">
        <v>7129</v>
      </c>
    </row>
    <row r="426" spans="3:3" x14ac:dyDescent="0.25">
      <c r="C426" t="s">
        <v>7130</v>
      </c>
    </row>
    <row r="427" spans="3:3" x14ac:dyDescent="0.25">
      <c r="C427" t="s">
        <v>7131</v>
      </c>
    </row>
    <row r="428" spans="3:3" x14ac:dyDescent="0.25">
      <c r="C428" t="s">
        <v>7132</v>
      </c>
    </row>
    <row r="429" spans="3:3" x14ac:dyDescent="0.25">
      <c r="C429" t="s">
        <v>7133</v>
      </c>
    </row>
    <row r="430" spans="3:3" x14ac:dyDescent="0.25">
      <c r="C430" t="s">
        <v>7134</v>
      </c>
    </row>
    <row r="431" spans="3:3" x14ac:dyDescent="0.25">
      <c r="C431" t="s">
        <v>7135</v>
      </c>
    </row>
    <row r="432" spans="3:3" x14ac:dyDescent="0.25">
      <c r="C432" t="s">
        <v>7136</v>
      </c>
    </row>
    <row r="433" spans="3:3" x14ac:dyDescent="0.25">
      <c r="C433" t="s">
        <v>7137</v>
      </c>
    </row>
    <row r="434" spans="3:3" x14ac:dyDescent="0.25">
      <c r="C434" t="s">
        <v>7138</v>
      </c>
    </row>
    <row r="435" spans="3:3" x14ac:dyDescent="0.25">
      <c r="C435" t="s">
        <v>7139</v>
      </c>
    </row>
    <row r="436" spans="3:3" x14ac:dyDescent="0.25">
      <c r="C436" t="s">
        <v>7140</v>
      </c>
    </row>
    <row r="437" spans="3:3" x14ac:dyDescent="0.25">
      <c r="C437" t="s">
        <v>7141</v>
      </c>
    </row>
    <row r="438" spans="3:3" x14ac:dyDescent="0.25">
      <c r="C438" t="s">
        <v>7142</v>
      </c>
    </row>
    <row r="439" spans="3:3" x14ac:dyDescent="0.25">
      <c r="C439" t="s">
        <v>7143</v>
      </c>
    </row>
    <row r="440" spans="3:3" x14ac:dyDescent="0.25">
      <c r="C440" t="s">
        <v>7144</v>
      </c>
    </row>
    <row r="441" spans="3:3" x14ac:dyDescent="0.25">
      <c r="C441" t="s">
        <v>7145</v>
      </c>
    </row>
    <row r="442" spans="3:3" x14ac:dyDescent="0.25">
      <c r="C442" t="s">
        <v>7146</v>
      </c>
    </row>
    <row r="443" spans="3:3" x14ac:dyDescent="0.25">
      <c r="C443" t="s">
        <v>7147</v>
      </c>
    </row>
    <row r="444" spans="3:3" x14ac:dyDescent="0.25">
      <c r="C444" t="s">
        <v>7148</v>
      </c>
    </row>
    <row r="445" spans="3:3" x14ac:dyDescent="0.25">
      <c r="C445" t="s">
        <v>7149</v>
      </c>
    </row>
    <row r="446" spans="3:3" x14ac:dyDescent="0.25">
      <c r="C446" t="s">
        <v>7150</v>
      </c>
    </row>
    <row r="447" spans="3:3" x14ac:dyDescent="0.25">
      <c r="C447" t="s">
        <v>7151</v>
      </c>
    </row>
    <row r="448" spans="3:3" x14ac:dyDescent="0.25">
      <c r="C448" t="s">
        <v>7152</v>
      </c>
    </row>
    <row r="449" spans="3:3" x14ac:dyDescent="0.25">
      <c r="C449" t="s">
        <v>7153</v>
      </c>
    </row>
    <row r="450" spans="3:3" x14ac:dyDescent="0.25">
      <c r="C450" t="s">
        <v>7154</v>
      </c>
    </row>
    <row r="451" spans="3:3" x14ac:dyDescent="0.25">
      <c r="C451" t="s">
        <v>7155</v>
      </c>
    </row>
    <row r="452" spans="3:3" x14ac:dyDescent="0.25">
      <c r="C452" t="s">
        <v>7156</v>
      </c>
    </row>
    <row r="453" spans="3:3" x14ac:dyDescent="0.25">
      <c r="C453" t="s">
        <v>7157</v>
      </c>
    </row>
    <row r="454" spans="3:3" x14ac:dyDescent="0.25">
      <c r="C454" t="s">
        <v>7158</v>
      </c>
    </row>
    <row r="455" spans="3:3" x14ac:dyDescent="0.25">
      <c r="C455" t="s">
        <v>7159</v>
      </c>
    </row>
    <row r="456" spans="3:3" x14ac:dyDescent="0.25">
      <c r="C456" t="s">
        <v>7160</v>
      </c>
    </row>
    <row r="457" spans="3:3" x14ac:dyDescent="0.25">
      <c r="C457" t="s">
        <v>7161</v>
      </c>
    </row>
    <row r="458" spans="3:3" x14ac:dyDescent="0.25">
      <c r="C458" t="s">
        <v>7162</v>
      </c>
    </row>
    <row r="459" spans="3:3" x14ac:dyDescent="0.25">
      <c r="C459" t="s">
        <v>7163</v>
      </c>
    </row>
    <row r="460" spans="3:3" x14ac:dyDescent="0.25">
      <c r="C460" t="s">
        <v>7164</v>
      </c>
    </row>
    <row r="461" spans="3:3" x14ac:dyDescent="0.25">
      <c r="C461" t="s">
        <v>7165</v>
      </c>
    </row>
    <row r="462" spans="3:3" x14ac:dyDescent="0.25">
      <c r="C462" t="s">
        <v>7166</v>
      </c>
    </row>
    <row r="463" spans="3:3" x14ac:dyDescent="0.25">
      <c r="C463" s="5" t="s">
        <v>7167</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2026-02-18T20:05:51Z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