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e3c45430df2d4a5c" Type="http://schemas.microsoft.com/office/2006/relationships/ui/extensibility" Target="customUI/customUI.xml"/><Relationship Id="R5585aa9fba084633"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org-chart\"/>
    </mc:Choice>
  </mc:AlternateContent>
  <xr:revisionPtr revIDLastSave="0" documentId="13_ncr:1_{87EB8131-2CC6-4687-B736-D88F523866C4}" xr6:coauthVersionLast="47" xr6:coauthVersionMax="47" xr10:uidLastSave="{00000000-0000-0000-0000-000000000000}"/>
  <bookViews>
    <workbookView xWindow="28680" yWindow="-120" windowWidth="29040" windowHeight="15720" activeTab="4"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_xlnm._FilterDatabase" localSheetId="4" hidden="1">sql!$A$1:$E$44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21" l="1"/>
  <c r="B41" i="21"/>
  <c r="B38" i="21"/>
  <c r="B23" i="21"/>
  <c r="B29" i="21"/>
  <c r="B32" i="21"/>
  <c r="B14" i="21"/>
  <c r="Y97" i="2"/>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<sst xmlns="http://schemas.openxmlformats.org/spreadsheetml/2006/main" count="18729" uniqueCount="7787">
  <si>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</si>
  <si>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</si>
  <si>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</si>
  <si>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</si>
  <si>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</si>
  <si>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</si>
  <si>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</si>
  <si>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</si>
  <si>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</si>
  <si>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</si>
  <si>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</si>
  <si>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</si>
  <si>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</si>
  <si>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</si>
  <si>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</si>
  <si>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</si>
  <si>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</si>
  <si>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</si>
  <si>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</si>
  <si>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</si>
  <si>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</si>
  <si>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</si>
  <si>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</si>
  <si>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</si>
  <si>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</si>
  <si>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</si>
  <si>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</si>
  <si>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</si>
  <si>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</si>
  <si>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</si>
  <si>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</si>
  <si>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</si>
  <si>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</si>
  <si>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</si>
  <si>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</si>
  <si>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</si>
  <si>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</si>
  <si>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</si>
  <si>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</si>
  <si>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</si>
  <si>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</si>
  <si>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</si>
  <si>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</si>
  <si>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</si>
  <si>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</si>
  <si>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</si>
  <si>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</si>
  <si>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</si>
  <si>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</si>
  <si>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</si>
  <si>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</si>
  <si>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</si>
  <si>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</si>
  <si>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</si>
  <si>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</si>
  <si>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</si>
  <si>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</si>
  <si>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</si>
  <si>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</si>
  <si>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</si>
  <si>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</si>
  <si>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</si>
  <si>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</si>
  <si>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</si>
  <si>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</si>
  <si>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</si>
  <si>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</si>
  <si>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</si>
  <si>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</si>
  <si>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</si>
  <si>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</si>
  <si>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</si>
  <si>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</si>
  <si>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</si>
  <si>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</si>
  <si>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</si>
  <si>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</si>
  <si>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</si>
  <si>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</si>
  <si>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</si>
  <si>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</si>
  <si>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</si>
  <si>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</si>
  <si>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</si>
  <si>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</si>
  <si>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</si>
  <si>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</si>
  <si>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</si>
  <si>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</si>
  <si>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</si>
  <si>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</si>
  <si>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</si>
  <si>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</si>
  <si>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</si>
  <si>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</si>
  <si>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</si>
  <si>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</si>
  <si>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</si>
  <si>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</si>
  <si>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</si>
  <si>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</si>
  <si>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</si>
  <si>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</si>
  <si>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</si>
  <si>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</si>
  <si>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</si>
  <si>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</si>
  <si>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</si>
  <si>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</si>
  <si>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</si>
  <si>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</si>
  <si>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</si>
  <si>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</si>
  <si>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</si>
  <si>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</si>
  <si>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</si>
  <si>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</si>
  <si>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</si>
  <si>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</si>
  <si>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</si>
  <si>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</si>
  <si>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</si>
  <si>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</si>
  <si>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</si>
  <si>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</si>
  <si>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</si>
  <si>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</si>
  <si>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</si>
  <si>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</si>
  <si>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</si>
  <si>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</si>
  <si>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</si>
  <si>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</si>
  <si>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</si>
  <si>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</si>
  <si>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</si>
  <si>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</si>
  <si>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</si>
  <si>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</si>
  <si>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</si>
  <si>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</si>
  <si>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</si>
  <si>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</si>
  <si>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</si>
  <si>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</si>
  <si>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</si>
  <si>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</si>
  <si>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</si>
  <si>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</si>
  <si>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</si>
  <si>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</si>
  <si>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</si>
  <si>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</si>
  <si>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</si>
  <si>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</si>
  <si>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</si>
  <si>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</si>
  <si>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</si>
  <si>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</si>
  <si>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</si>
  <si>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</si>
  <si>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</si>
  <si>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</si>
  <si>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</si>
  <si>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</si>
  <si>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</si>
  <si>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</si>
  <si>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</si>
  <si>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</si>
  <si>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</si>
  <si>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</si>
  <si>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</si>
  <si>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</si>
  <si>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</si>
  <si>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</si>
  <si>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</si>
  <si>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</si>
  <si>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</si>
  <si>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</si>
  <si>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</si>
  <si>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</si>
  <si>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</si>
  <si>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</si>
  <si>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</si>
  <si>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</si>
  <si>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</si>
  <si>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</si>
  <si>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</si>
  <si>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</si>
  <si>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</si>
  <si>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</si>
  <si>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</si>
  <si>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</si>
  <si>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</si>
  <si>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</si>
  <si>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</si>
  <si>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</si>
  <si>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</si>
  <si>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</si>
  <si>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</si>
  <si>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</si>
  <si>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</si>
  <si>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</si>
  <si>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</si>
  <si>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</si>
  <si>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</si>
  <si>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</si>
  <si>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</si>
  <si>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</si>
  <si>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</si>
  <si>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</si>
  <si>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</si>
  <si>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</si>
  <si>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</si>
  <si>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</si>
  <si>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</si>
  <si>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</si>
  <si>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</si>
  <si>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</si>
  <si>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</si>
  <si>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</si>
  <si>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</si>
  <si>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</si>
  <si>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</si>
  <si>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</si>
  <si>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</si>
  <si>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</si>
  <si>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</si>
  <si>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</si>
  <si>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</si>
  <si>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</si>
  <si>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</si>
  <si>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</si>
  <si>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</si>
  <si>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</si>
  <si>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</si>
  <si>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</si>
  <si>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</si>
  <si>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</si>
  <si>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</si>
  <si>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</si>
  <si>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</si>
  <si>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</si>
  <si>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</si>
  <si>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</si>
  <si>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</si>
  <si>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</si>
  <si>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</si>
  <si>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</si>
  <si>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</si>
  <si>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</si>
  <si>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</si>
  <si>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</si>
  <si>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</si>
  <si>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</si>
  <si>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</si>
  <si>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</si>
  <si>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</si>
  <si>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</si>
  <si>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</si>
  <si>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</si>
  <si>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</si>
  <si>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</si>
  <si>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</si>
  <si>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</si>
  <si>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</si>
  <si>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</si>
  <si>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</si>
  <si>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</si>
  <si>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</si>
  <si>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</si>
  <si>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</si>
  <si>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</si>
  <si>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</si>
  <si>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</si>
  <si>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</si>
  <si>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</si>
  <si>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</si>
  <si>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</si>
  <si>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</si>
  <si>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</si>
  <si>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</si>
  <si>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</si>
  <si>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</si>
  <si>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</si>
  <si>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</si>
  <si>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</si>
  <si>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</si>
  <si>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</si>
  <si>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</si>
  <si>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</si>
  <si>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</si>
  <si>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</si>
  <si>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</si>
  <si>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</si>
  <si>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</si>
  <si>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</si>
  <si>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</si>
  <si>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</si>
  <si>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</si>
  <si>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</si>
  <si>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</si>
  <si>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</si>
  <si>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</si>
  <si>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</si>
  <si>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</si>
  <si>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</si>
  <si>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</si>
  <si>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</si>
  <si>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</si>
  <si>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</si>
  <si>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</si>
  <si>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</si>
  <si>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</si>
  <si>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</si>
  <si>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</si>
  <si>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</si>
  <si>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</si>
  <si>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</si>
  <si>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</si>
  <si>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</si>
  <si>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</si>
  <si>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</si>
  <si>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</si>
  <si>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</si>
  <si>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</si>
  <si>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</si>
  <si>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</si>
  <si>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</si>
  <si>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</si>
  <si>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</si>
  <si>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</si>
  <si>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</si>
  <si>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</si>
  <si>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</si>
  <si>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</si>
  <si>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</si>
  <si>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</si>
  <si>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</si>
  <si>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</si>
  <si>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</si>
  <si>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</si>
  <si>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</si>
  <si>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</si>
  <si>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</si>
  <si>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</si>
  <si>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</si>
  <si>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</si>
  <si>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</si>
  <si>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</si>
  <si>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</si>
  <si>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</si>
  <si>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</si>
  <si>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</si>
  <si>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</si>
  <si>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</si>
  <si>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</si>
  <si>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</si>
  <si>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</si>
  <si>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</si>
  <si>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</si>
  <si>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</si>
  <si>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</si>
  <si>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</si>
  <si>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</si>
  <si>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</si>
  <si>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</si>
  <si>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</si>
  <si>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</si>
  <si>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</si>
  <si>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</si>
  <si>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</si>
  <si>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</si>
  <si>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</si>
  <si>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</si>
  <si>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</si>
  <si>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</si>
  <si>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</si>
  <si>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</si>
  <si>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</si>
  <si>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</si>
  <si>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</si>
  <si>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</si>
  <si>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</si>
  <si>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</si>
  <si>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</si>
  <si>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</si>
  <si>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</si>
  <si>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</si>
  <si>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</si>
  <si>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</si>
  <si>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</si>
  <si>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</si>
  <si>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</si>
  <si>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</si>
  <si>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</si>
  <si>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</si>
  <si>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</si>
  <si>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</si>
  <si>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</si>
  <si>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</si>
  <si>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</si>
  <si>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</si>
  <si>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</si>
  <si>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</si>
  <si>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</si>
  <si>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</si>
  <si>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</si>
  <si>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</si>
  <si>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</si>
  <si>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</si>
  <si>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</si>
  <si>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</si>
  <si>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</si>
  <si>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</si>
  <si>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</si>
  <si>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</si>
  <si>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</si>
  <si>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</si>
  <si>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</si>
  <si>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</si>
  <si>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</si>
  <si>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</si>
  <si>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</si>
  <si>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</si>
  <si>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</si>
  <si>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</si>
  <si>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</si>
  <si>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</si>
  <si>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</si>
  <si>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</si>
  <si>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</si>
  <si>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</si>
  <si>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</si>
  <si>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</si>
  <si>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</si>
  <si>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</si>
  <si>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</si>
  <si>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</si>
  <si>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</si>
  <si>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</si>
  <si>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</si>
  <si>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</si>
  <si>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</si>
  <si>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</si>
  <si>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</si>
  <si>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</si>
  <si>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</si>
  <si>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</si>
  <si>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</si>
  <si>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</si>
  <si>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</si>
  <si>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</si>
  <si>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</si>
  <si>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</si>
  <si>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</si>
  <si>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</si>
  <si>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</si>
  <si>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</si>
  <si>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</si>
  <si>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</si>
  <si>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</si>
  <si>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</si>
  <si>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</si>
  <si>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</si>
  <si>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</si>
  <si>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</si>
  <si>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</si>
  <si>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</si>
  <si>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</si>
  <si>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</si>
  <si>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</si>
  <si>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</si>
  <si>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</si>
  <si>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</si>
  <si>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</si>
  <si>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</si>
  <si>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</si>
  <si>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</si>
  <si>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</si>
  <si>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</si>
  <si>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</si>
  <si>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</si>
  <si>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</si>
  <si>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</si>
  <si>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</si>
  <si>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</si>
  <si>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</si>
  <si>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</si>
  <si>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</si>
  <si>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</si>
  <si>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</si>
  <si>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</si>
  <si>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</si>
  <si>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</si>
  <si>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</si>
  <si>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</si>
  <si>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</si>
  <si>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</si>
  <si>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</si>
  <si>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</si>
  <si>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</si>
  <si>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</si>
  <si>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</si>
  <si>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</si>
  <si>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</si>
  <si>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</si>
  <si>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</si>
  <si>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</si>
  <si>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</si>
  <si>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</si>
  <si>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</si>
  <si>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</si>
  <si>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</si>
  <si>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</si>
  <si>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</si>
  <si>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</si>
  <si>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</si>
  <si>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</si>
  <si>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</si>
  <si>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</si>
  <si>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</si>
  <si>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</si>
  <si>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</si>
  <si>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</si>
  <si>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</si>
  <si>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</si>
  <si>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</si>
  <si>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</si>
  <si>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</si>
  <si>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</si>
  <si>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</si>
  <si>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</si>
  <si>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</si>
  <si>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</si>
  <si>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</si>
  <si>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</si>
  <si>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</si>
  <si>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</si>
  <si>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</si>
  <si>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</si>
  <si>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</si>
  <si>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</si>
  <si>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</si>
  <si>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</si>
  <si>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</si>
  <si>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</si>
  <si>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</si>
  <si>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</si>
  <si>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</si>
  <si>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</si>
  <si>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</si>
  <si>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</si>
  <si>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</si>
  <si>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</si>
  <si>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</si>
  <si>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</si>
  <si>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</si>
  <si>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</si>
  <si>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</si>
  <si>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</si>
  <si>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</si>
  <si>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</si>
  <si>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</si>
  <si>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</si>
  <si>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</si>
  <si>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</si>
  <si>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</si>
  <si>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</si>
  <si>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</si>
  <si>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</si>
  <si>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</si>
  <si>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</si>
  <si>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</si>
  <si>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</si>
  <si>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</si>
  <si>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</si>
  <si>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</si>
  <si>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</si>
  <si>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</si>
  <si>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</si>
  <si>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</si>
  <si>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</si>
  <si>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</si>
  <si>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</si>
  <si>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</si>
  <si>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</si>
  <si>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</si>
  <si>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</si>
  <si>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</si>
  <si>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</si>
  <si>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</si>
  <si>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</si>
  <si>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</si>
  <si>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</si>
  <si>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</si>
  <si>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</si>
  <si>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</si>
  <si>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</si>
  <si>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</si>
  <si>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</si>
  <si>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</si>
  <si>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</si>
  <si>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</si>
  <si>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</si>
  <si>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</si>
  <si>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</si>
  <si>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</si>
  <si>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</si>
  <si>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</si>
  <si>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</si>
  <si>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</si>
  <si>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</si>
  <si>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</si>
  <si>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</si>
  <si>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</si>
  <si>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</si>
  <si>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</si>
  <si>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</si>
  <si>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</si>
  <si>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</si>
  <si>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</si>
  <si>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</si>
  <si>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</si>
  <si>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</si>
  <si>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</si>
  <si>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</si>
  <si>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</si>
  <si>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</si>
  <si>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</si>
  <si>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</si>
  <si>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</si>
  <si>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</si>
  <si>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</si>
  <si>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</si>
  <si>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</si>
  <si>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</si>
  <si>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</si>
  <si>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</si>
  <si>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</si>
  <si>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</si>
  <si>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</si>
  <si>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</si>
  <si>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</si>
  <si>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</si>
  <si>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</si>
  <si>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</si>
  <si>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</si>
  <si>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</si>
  <si>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</si>
  <si>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</si>
  <si>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</si>
  <si>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</si>
  <si>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</si>
  <si>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</si>
  <si>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</si>
  <si>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</si>
  <si>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</si>
  <si>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</si>
  <si>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</si>
  <si>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</si>
  <si>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</si>
  <si>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</si>
  <si>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</si>
  <si>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</si>
  <si>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</si>
  <si>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</si>
  <si>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</si>
  <si>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</si>
  <si>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</si>
  <si>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</si>
  <si>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</si>
  <si>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</si>
  <si>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</si>
  <si>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</si>
  <si>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</si>
  <si>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</si>
  <si>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</si>
  <si>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</si>
  <si>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</si>
  <si>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</si>
  <si>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</si>
  <si>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</si>
  <si>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</si>
  <si>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</si>
  <si>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</si>
  <si>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</si>
  <si>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</si>
  <si>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</si>
  <si>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</si>
  <si>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</si>
  <si>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</si>
  <si>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</si>
  <si>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</si>
  <si>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</si>
  <si>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</si>
  <si>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</si>
  <si>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</si>
  <si>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</si>
  <si>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</si>
  <si>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</si>
  <si>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</si>
  <si>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</si>
  <si>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</si>
  <si>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</si>
  <si>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</si>
  <si>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</si>
  <si>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</si>
  <si>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</si>
  <si>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</si>
  <si>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</si>
  <si>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</si>
  <si>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</si>
  <si>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</si>
  <si>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</si>
  <si>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</si>
  <si>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</si>
  <si>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</si>
  <si>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</si>
  <si>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</si>
  <si>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</si>
  <si>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</si>
  <si>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</si>
  <si>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</si>
  <si>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</si>
  <si>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</si>
  <si>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</si>
  <si>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</si>
  <si>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</si>
  <si>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</si>
  <si>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</si>
  <si>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</si>
  <si>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</si>
  <si>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</si>
  <si>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</si>
  <si>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</si>
  <si>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</si>
  <si>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</si>
  <si>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</si>
  <si>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</si>
  <si>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</si>
  <si>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</si>
  <si>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</si>
  <si>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</si>
  <si>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</si>
  <si>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</si>
  <si>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</si>
  <si>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</si>
  <si>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</si>
  <si>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</si>
  <si>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</si>
  <si>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</si>
  <si>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</si>
  <si>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</si>
  <si>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</si>
  <si>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</si>
  <si>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</si>
  <si>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</si>
  <si>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</si>
  <si>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</si>
  <si>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</si>
  <si>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</si>
  <si>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</si>
  <si>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</si>
  <si>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</si>
  <si>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</si>
  <si>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</si>
  <si>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</si>
  <si>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</si>
  <si>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</si>
  <si>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</si>
  <si>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</si>
  <si>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</si>
  <si>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</si>
  <si>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</si>
  <si>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</si>
  <si>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</si>
  <si>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</si>
  <si>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</si>
  <si>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</si>
  <si>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</si>
  <si>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</si>
  <si>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</si>
  <si>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</si>
  <si>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</si>
  <si>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</si>
  <si>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</si>
  <si>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</si>
  <si>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</si>
  <si>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</si>
  <si>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</si>
  <si>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</si>
  <si>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</si>
  <si>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</si>
  <si>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</si>
  <si>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</si>
  <si>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</si>
  <si>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</si>
  <si>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</si>
  <si>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</si>
  <si>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</si>
  <si>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</si>
  <si>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</si>
  <si>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</si>
  <si>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</si>
  <si>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</si>
  <si>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</si>
  <si>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</si>
  <si>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</si>
  <si>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</si>
  <si>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</si>
  <si>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</si>
  <si>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</si>
  <si>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</si>
  <si>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</si>
  <si>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</si>
  <si>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</si>
  <si>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</si>
  <si>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</si>
  <si>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</si>
  <si>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</si>
  <si>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</si>
  <si>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</si>
  <si>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</si>
  <si>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</si>
  <si>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</si>
  <si>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</si>
  <si>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</si>
  <si>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</si>
  <si>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</si>
  <si>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</si>
  <si>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</si>
  <si>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</si>
  <si>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</si>
  <si>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</si>
  <si>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</si>
  <si>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</si>
  <si>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</si>
  <si>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</si>
  <si>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</si>
  <si>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</si>
  <si>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</si>
  <si>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</si>
  <si>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</si>
  <si>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</si>
  <si>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</si>
  <si>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</si>
  <si>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</si>
  <si>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</si>
  <si>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</si>
  <si>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</si>
  <si>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</si>
  <si>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</si>
  <si>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</si>
  <si>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</si>
  <si>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</si>
  <si>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</si>
  <si>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</si>
  <si>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</si>
  <si>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</si>
  <si>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</si>
  <si>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</si>
  <si>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</si>
  <si>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</si>
  <si>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</si>
  <si>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</si>
  <si>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</si>
  <si>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</si>
  <si>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</si>
  <si>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</si>
  <si>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</si>
  <si>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</si>
  <si>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</si>
  <si>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</si>
  <si>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</si>
  <si>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</si>
  <si>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</si>
  <si>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</si>
  <si>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</si>
  <si>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</si>
  <si>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</si>
  <si>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</si>
  <si>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</si>
  <si>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</si>
  <si>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</si>
  <si>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</si>
  <si>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</si>
  <si>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</si>
  <si>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</si>
  <si>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</si>
  <si>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</si>
  <si>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</si>
  <si>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</si>
  <si>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</si>
  <si>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</si>
  <si>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</si>
  <si>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</si>
  <si>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</si>
  <si>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</si>
  <si>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</si>
  <si>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</si>
  <si>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</si>
  <si>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</si>
  <si>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</si>
  <si>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</si>
  <si>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</si>
  <si>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</si>
  <si>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</si>
  <si>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</si>
  <si>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</si>
  <si>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</si>
  <si>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</si>
  <si>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</si>
  <si>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</si>
  <si>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</si>
  <si>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</si>
  <si>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</si>
  <si>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</si>
  <si>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</si>
  <si>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</si>
  <si>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</si>
  <si>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</si>
  <si>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</si>
  <si>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</si>
  <si>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</si>
  <si>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</si>
  <si>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</si>
  <si>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</si>
  <si>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</si>
  <si>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</si>
  <si>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</si>
  <si>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</si>
  <si>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</si>
  <si>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</si>
  <si>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</si>
  <si>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</si>
  <si>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</si>
  <si>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</si>
  <si>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</si>
  <si>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</si>
  <si>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</si>
  <si>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</si>
  <si>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</si>
  <si>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</si>
  <si>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</si>
  <si>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</si>
  <si>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</si>
  <si>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</si>
  <si>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</si>
  <si>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</si>
  <si>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</si>
  <si>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</si>
  <si>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</si>
  <si>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</si>
  <si>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</si>
  <si>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</si>
  <si>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</si>
  <si>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</si>
  <si>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</si>
  <si>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</si>
  <si>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</si>
  <si>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</si>
  <si>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</si>
  <si>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</si>
  <si>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</si>
  <si>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</si>
  <si>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</si>
  <si>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</si>
  <si>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</si>
  <si>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</si>
  <si>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</si>
  <si>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</si>
  <si>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</si>
  <si>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</si>
  <si>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</si>
  <si>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</si>
  <si>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</si>
  <si>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</si>
  <si>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</si>
  <si>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</si>
  <si>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</si>
  <si>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</si>
  <si>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</si>
  <si>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</si>
  <si>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</si>
  <si>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</si>
  <si>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</si>
  <si>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</si>
  <si>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</si>
  <si>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</si>
  <si>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</si>
  <si>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</si>
  <si>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</si>
  <si>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</si>
  <si>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</si>
  <si>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</si>
  <si>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</si>
  <si>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</si>
  <si>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</si>
  <si>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</si>
  <si>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</si>
  <si>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</si>
  <si>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</si>
  <si>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</si>
  <si>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</si>
  <si>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</si>
  <si>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</si>
  <si>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</si>
  <si>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</si>
  <si>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</si>
  <si>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</si>
  <si>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</si>
  <si>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</si>
  <si>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</si>
  <si>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</si>
  <si>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</si>
  <si>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</si>
  <si>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</si>
  <si>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</si>
  <si>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</si>
  <si>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</si>
  <si>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</si>
  <si>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</si>
  <si>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</si>
  <si>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</si>
  <si>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</si>
  <si>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</si>
  <si>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</si>
  <si>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</si>
  <si>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</si>
  <si>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</si>
  <si>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</si>
  <si>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</si>
  <si>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</si>
  <si>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</si>
  <si>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</si>
  <si>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</si>
  <si>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</si>
  <si>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</si>
  <si>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</si>
  <si>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</si>
  <si>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</si>
  <si>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</si>
  <si>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</si>
  <si>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</si>
  <si>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</si>
  <si>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</si>
  <si>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</si>
  <si>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</si>
  <si>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</si>
  <si>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</si>
  <si>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</si>
  <si>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</si>
  <si>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</si>
  <si>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</si>
  <si>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</si>
  <si>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</si>
  <si>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</si>
  <si>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</si>
  <si>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</si>
  <si>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</si>
  <si>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</si>
  <si>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</si>
  <si>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</si>
  <si>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</si>
  <si>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</si>
  <si>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</si>
  <si>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</si>
  <si>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</si>
  <si>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</si>
  <si>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</si>
  <si>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</si>
  <si>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</si>
  <si>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</si>
  <si>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</si>
  <si>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</si>
  <si>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</si>
  <si>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</si>
  <si>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</si>
  <si>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</si>
  <si>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</si>
  <si>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</si>
  <si>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</si>
  <si>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</si>
  <si>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</si>
  <si>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</si>
  <si>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</si>
  <si>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</si>
  <si>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</si>
  <si>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</si>
  <si>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</si>
  <si>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</si>
  <si>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</si>
  <si>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</si>
  <si>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</si>
  <si>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</si>
  <si>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</si>
  <si>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</si>
  <si>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</si>
  <si>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</si>
  <si>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</si>
  <si>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</si>
  <si>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</si>
  <si>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</si>
  <si>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</si>
  <si>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</si>
  <si>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</si>
  <si>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</si>
  <si>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</si>
  <si>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</si>
  <si>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</si>
  <si>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</si>
  <si>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</si>
  <si>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</si>
  <si>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</si>
  <si>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</si>
  <si>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</si>
  <si>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</si>
  <si>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</si>
  <si>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</si>
  <si>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</si>
  <si>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</si>
  <si>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</si>
  <si>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</si>
  <si>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</si>
  <si>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</si>
  <si>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</si>
  <si>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</si>
  <si>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</si>
  <si>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</si>
  <si>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</si>
  <si>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</si>
  <si>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</si>
  <si>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</si>
  <si>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</si>
  <si>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</si>
  <si>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</si>
  <si>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</si>
  <si>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</si>
  <si>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</si>
  <si>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</si>
  <si>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</si>
  <si>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</si>
  <si>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</si>
  <si>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</si>
  <si>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</si>
  <si>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</si>
  <si>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</si>
  <si>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</si>
  <si>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</si>
  <si>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</si>
  <si>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</si>
  <si>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</si>
  <si>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</si>
  <si>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</si>
  <si>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</si>
  <si>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</si>
  <si>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</si>
  <si>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</si>
  <si>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</si>
  <si>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</si>
  <si>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</si>
  <si>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</si>
  <si>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</si>
  <si>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</si>
  <si>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</si>
  <si>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</si>
  <si>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</si>
  <si>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</si>
  <si>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</si>
  <si>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</si>
  <si>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</si>
  <si>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</si>
  <si>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</si>
  <si>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</si>
  <si>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</si>
  <si>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</si>
  <si>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</si>
  <si>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</si>
  <si>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</si>
  <si>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</si>
  <si>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</si>
  <si>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</si>
  <si>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</si>
  <si>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</si>
  <si>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</si>
  <si>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</si>
  <si>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</si>
  <si>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</si>
  <si>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</si>
  <si>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</si>
  <si>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</si>
  <si>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</si>
  <si>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</si>
  <si>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</si>
  <si>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</si>
  <si>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</si>
  <si>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</si>
  <si>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</si>
  <si>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</si>
  <si>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</si>
  <si>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</si>
  <si>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</si>
  <si>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</si>
  <si>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</si>
  <si>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</si>
  <si>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</si>
  <si>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</si>
  <si>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</si>
  <si>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</si>
  <si>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</si>
  <si>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</si>
  <si>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</si>
  <si>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</si>
  <si>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</si>
  <si>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</si>
  <si>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</si>
  <si>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</si>
  <si>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</si>
  <si>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</si>
  <si>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</si>
  <si>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</si>
  <si>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</si>
  <si>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</si>
  <si>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</si>
  <si>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</si>
  <si>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</si>
  <si>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</si>
  <si>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</si>
  <si>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</si>
  <si>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</si>
  <si>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</si>
  <si>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</si>
  <si>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</si>
  <si>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</si>
  <si>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</si>
  <si>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</si>
  <si>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</si>
  <si>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</si>
  <si>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</si>
  <si>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</si>
  <si>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</si>
  <si>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</si>
  <si>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</si>
  <si>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</si>
  <si>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</si>
  <si>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</si>
  <si>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</si>
  <si>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</si>
  <si>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</si>
  <si>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</si>
  <si>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</si>
  <si>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</si>
  <si>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</si>
  <si>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</si>
  <si>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</si>
  <si>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</si>
  <si>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</si>
  <si>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</si>
  <si>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</si>
  <si>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</si>
  <si>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</si>
  <si>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</si>
  <si>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</si>
  <si>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</si>
  <si>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</si>
  <si>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</si>
  <si>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</si>
  <si>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</si>
  <si>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</si>
  <si>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</si>
  <si>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</si>
  <si>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</si>
  <si>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</si>
  <si>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</si>
  <si>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</si>
  <si>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</si>
  <si>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</si>
  <si>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</si>
  <si>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</si>
  <si>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</si>
  <si>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</si>
  <si>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</si>
  <si>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</si>
  <si>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</si>
  <si>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</si>
  <si>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</si>
  <si>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</si>
  <si>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</si>
  <si>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</si>
  <si>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</si>
  <si>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</si>
  <si>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</si>
  <si>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</si>
  <si>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</si>
  <si>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</si>
  <si>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</si>
  <si>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</si>
  <si>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</si>
  <si>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</si>
  <si>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</si>
  <si>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</si>
  <si>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</si>
  <si>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</si>
  <si>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</si>
  <si>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</si>
  <si>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</si>
  <si>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</si>
  <si>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</si>
  <si>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</si>
  <si>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</si>
  <si>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</si>
  <si>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</si>
  <si>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</si>
  <si>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</si>
  <si>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</si>
  <si>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</si>
  <si>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</si>
  <si>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</si>
  <si>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</si>
  <si>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</si>
  <si>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</si>
  <si>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</si>
  <si>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</si>
  <si>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</si>
  <si>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</si>
  <si>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</si>
  <si>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</si>
  <si>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</si>
  <si>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</si>
  <si>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</si>
  <si>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</si>
  <si>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</si>
  <si>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</si>
  <si>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</si>
  <si>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</si>
  <si>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</si>
  <si>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</si>
  <si>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</si>
  <si>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</si>
  <si>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</si>
  <si>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</si>
  <si>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</si>
  <si>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</si>
  <si>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</si>
  <si>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</si>
  <si>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</si>
  <si>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</si>
  <si>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</si>
  <si>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</si>
  <si>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</si>
  <si>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</si>
  <si>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</si>
  <si>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</si>
  <si>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</si>
  <si>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</si>
  <si>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</si>
  <si>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</si>
  <si>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</si>
  <si>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</si>
  <si>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</si>
  <si>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</si>
  <si>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</si>
  <si>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</si>
  <si>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</si>
  <si>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</si>
  <si>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</si>
  <si>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</si>
  <si>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</si>
  <si>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</si>
  <si>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</si>
  <si>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</si>
  <si>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</si>
  <si>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</si>
  <si>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</si>
  <si>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</si>
  <si>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</si>
  <si>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</si>
  <si>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</si>
  <si>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</si>
  <si>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</si>
  <si>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</si>
  <si>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</si>
  <si>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</si>
  <si>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</si>
  <si>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</si>
  <si>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</si>
  <si>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</si>
  <si>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</si>
  <si>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</si>
  <si>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</si>
  <si>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</si>
  <si>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</si>
  <si>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</si>
  <si>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</si>
  <si>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</si>
  <si>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</si>
  <si>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</si>
  <si>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</si>
  <si>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</si>
  <si>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</si>
  <si>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</si>
  <si>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</si>
  <si>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</si>
  <si>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</si>
  <si>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</si>
  <si>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</si>
  <si>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</si>
  <si>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</si>
  <si>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</si>
  <si>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</si>
  <si>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</si>
  <si>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</si>
  <si>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</si>
  <si>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</si>
  <si>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</si>
  <si>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</si>
  <si>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</si>
  <si>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</si>
  <si>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</si>
  <si>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</si>
  <si>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</si>
  <si>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</si>
  <si>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</si>
  <si>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</si>
  <si>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</si>
  <si>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</si>
  <si>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</si>
  <si>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</si>
  <si>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</si>
  <si>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</si>
  <si>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</si>
  <si>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</si>
  <si>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</si>
  <si>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</si>
  <si>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</si>
  <si>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</si>
  <si>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</si>
  <si>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</si>
  <si>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</si>
  <si>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</si>
  <si>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</si>
  <si>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</si>
  <si>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</si>
  <si>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</si>
  <si>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</si>
  <si>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</si>
  <si>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</si>
  <si>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</si>
  <si>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</si>
  <si>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</si>
  <si>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</si>
  <si>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</si>
  <si>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</si>
  <si>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</si>
  <si>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</si>
  <si>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</si>
  <si>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</si>
  <si>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</si>
  <si>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</si>
  <si>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</si>
  <si>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</si>
  <si>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</si>
  <si>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</si>
  <si>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</si>
  <si>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</si>
  <si>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</si>
  <si>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</si>
  <si>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</si>
  <si>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</si>
  <si>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</si>
  <si>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</si>
  <si>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</si>
  <si>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</si>
  <si>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</si>
  <si>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</si>
  <si>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</si>
  <si>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</si>
  <si>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</si>
  <si>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</si>
  <si>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</si>
  <si>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</si>
  <si>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</si>
  <si>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</si>
  <si>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</si>
  <si>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</si>
  <si>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</si>
  <si>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</si>
  <si>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</si>
  <si>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</si>
  <si>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</si>
  <si>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</si>
  <si>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</si>
  <si>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</si>
  <si>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</si>
  <si>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</si>
  <si>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</si>
  <si>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</si>
  <si>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</si>
  <si>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</si>
  <si>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</si>
  <si>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</si>
  <si>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</si>
  <si>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</si>
  <si>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</si>
  <si>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</si>
  <si>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</si>
  <si>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</si>
  <si>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</si>
  <si>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</si>
  <si>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</si>
  <si>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</si>
  <si>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</si>
  <si>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</si>
  <si>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</si>
  <si>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</si>
  <si>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</si>
  <si>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</si>
  <si>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</si>
  <si>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</si>
  <si>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</si>
  <si>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</si>
  <si>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</si>
  <si>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</si>
  <si>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</si>
  <si>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</si>
  <si>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</si>
  <si>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</si>
  <si>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</si>
  <si>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</si>
  <si>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</si>
  <si>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</si>
  <si>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</si>
  <si>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</si>
  <si>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</si>
  <si>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</si>
  <si>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</si>
  <si>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</si>
  <si>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</si>
  <si>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</si>
  <si>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</si>
  <si>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</si>
  <si>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</si>
  <si>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</si>
  <si>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</si>
  <si>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</si>
  <si>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</si>
  <si>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</si>
  <si>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</si>
  <si>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</si>
  <si>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</si>
  <si>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</si>
  <si>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</si>
  <si>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</si>
  <si>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</si>
  <si>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</si>
  <si>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</si>
  <si>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</si>
  <si>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</si>
  <si>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</si>
  <si>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</si>
  <si>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</si>
  <si>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</si>
  <si>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</si>
  <si>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</si>
  <si>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</si>
  <si>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</si>
  <si>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</si>
  <si>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</si>
  <si>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</si>
  <si>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</si>
  <si>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</si>
  <si>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</si>
  <si>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</si>
  <si>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</si>
  <si>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</si>
  <si>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</si>
  <si>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</si>
  <si>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</si>
  <si>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</si>
  <si>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</si>
  <si>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</si>
  <si>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</si>
  <si>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</si>
  <si>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</si>
  <si>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</si>
  <si>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</si>
  <si>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</si>
  <si>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</si>
  <si>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</si>
  <si>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</si>
  <si>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</si>
  <si>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</si>
  <si>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</si>
  <si>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</si>
  <si>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</si>
  <si>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</si>
  <si>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</si>
  <si>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</si>
  <si>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</si>
  <si>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</si>
  <si>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</si>
  <si>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</si>
  <si>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</si>
  <si>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</si>
  <si>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</si>
  <si>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</si>
  <si>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</si>
  <si>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</si>
  <si>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</si>
  <si>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</si>
  <si>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</si>
  <si>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</si>
  <si>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</si>
  <si>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</si>
  <si>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</si>
  <si>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</si>
  <si>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</si>
  <si>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</si>
  <si>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</si>
  <si>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</si>
  <si>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</si>
  <si>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</si>
  <si>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</si>
  <si>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</si>
  <si>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</si>
  <si>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</si>
  <si>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</si>
  <si>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</si>
  <si>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</si>
  <si>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</si>
  <si>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</si>
  <si>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</si>
  <si>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</si>
  <si>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</si>
  <si>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</si>
  <si>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</si>
  <si>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</si>
  <si>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</si>
  <si>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</si>
  <si>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</si>
  <si>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</si>
  <si>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</si>
  <si>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</si>
  <si>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</si>
  <si>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</si>
  <si>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</si>
  <si>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</si>
  <si>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</si>
  <si>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</si>
  <si>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</si>
  <si>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</si>
  <si>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</si>
  <si>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</si>
  <si>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</si>
  <si>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</si>
  <si>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</si>
  <si>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</si>
  <si>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</si>
  <si>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</si>
  <si>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</si>
  <si>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</si>
  <si>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</si>
  <si>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</si>
  <si>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</si>
  <si>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</si>
  <si>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</si>
  <si>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</si>
  <si>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</si>
  <si>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</si>
  <si>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</si>
  <si>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</si>
  <si>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</si>
  <si>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</si>
  <si>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</si>
  <si>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</si>
  <si>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</si>
  <si>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</si>
  <si>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</si>
  <si>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</si>
  <si>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</si>
  <si>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</si>
  <si>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</si>
  <si>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</si>
  <si>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</si>
  <si>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</si>
  <si>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</si>
  <si>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</si>
  <si>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</si>
  <si>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</si>
  <si>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</si>
  <si>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</si>
  <si>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</si>
  <si>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</si>
  <si>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</si>
  <si>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</si>
  <si>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</si>
  <si>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</si>
  <si>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</si>
  <si>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</si>
  <si>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</si>
  <si>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</si>
  <si>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</si>
  <si>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</si>
  <si>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</si>
  <si>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</si>
  <si>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</si>
  <si>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</si>
  <si>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</si>
  <si>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</si>
  <si>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</si>
  <si>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</si>
  <si>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</si>
  <si>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</si>
  <si>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</si>
  <si>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</si>
  <si>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</si>
  <si>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</si>
  <si>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</si>
  <si>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</si>
  <si>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</si>
  <si>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</si>
  <si>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</si>
  <si>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</si>
  <si>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</si>
  <si>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</si>
  <si>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</si>
  <si>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</si>
  <si>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</si>
  <si>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</si>
  <si>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</si>
  <si>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</si>
  <si>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</si>
  <si>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</si>
  <si>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</si>
  <si>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</si>
  <si>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</si>
  <si>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</si>
  <si>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</si>
  <si>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</si>
  <si>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</si>
  <si>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</si>
  <si>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</si>
  <si>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</si>
  <si>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</si>
  <si>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</si>
  <si>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</si>
  <si>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</si>
  <si>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</si>
  <si>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</si>
  <si>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</si>
  <si>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</si>
  <si>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</si>
  <si>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</si>
  <si>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</si>
  <si>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</si>
  <si>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</si>
  <si>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</si>
  <si>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</si>
  <si>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</si>
  <si>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</si>
  <si>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</si>
  <si>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</si>
  <si>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</si>
  <si>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</si>
  <si>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</si>
  <si>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</si>
  <si>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</si>
  <si>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</si>
  <si>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</si>
  <si>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</si>
  <si>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</si>
  <si>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</si>
  <si>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</si>
  <si>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</si>
  <si>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</si>
  <si>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</si>
  <si>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</si>
  <si>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</si>
  <si>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</si>
  <si>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</si>
  <si>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</si>
  <si>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</si>
  <si>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</si>
  <si>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</si>
  <si>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</si>
  <si>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</si>
  <si>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</si>
  <si>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</si>
  <si>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</si>
  <si>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</si>
  <si>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</si>
  <si>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</si>
  <si>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</si>
  <si>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</si>
  <si>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</si>
  <si>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</si>
  <si>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</si>
  <si>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</si>
  <si>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</si>
  <si>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</si>
  <si>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</si>
  <si>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</si>
  <si>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</si>
  <si>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</si>
  <si>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</si>
  <si>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</si>
  <si>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</si>
  <si>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</si>
  <si>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</si>
  <si>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</si>
  <si>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</si>
  <si>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</si>
  <si>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</si>
  <si>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</si>
  <si>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</si>
  <si>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</si>
  <si>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</si>
  <si>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</si>
  <si>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</si>
  <si>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</si>
  <si>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</si>
  <si>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</si>
  <si>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</si>
  <si>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</si>
  <si>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</si>
  <si>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</si>
  <si>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</si>
  <si>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</si>
  <si>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</si>
  <si>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</si>
  <si>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</si>
  <si>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</si>
  <si>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</si>
  <si>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</si>
  <si>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</si>
  <si>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</si>
  <si>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</si>
  <si>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</si>
  <si>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</si>
  <si>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</si>
  <si>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</si>
  <si>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</si>
  <si>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</si>
  <si>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</si>
  <si>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</si>
  <si>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</si>
  <si>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</si>
  <si>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</si>
  <si>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</si>
  <si>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</si>
  <si>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</si>
  <si>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</si>
  <si>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</si>
  <si>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</si>
  <si>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</si>
  <si>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</si>
  <si>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</si>
  <si>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</si>
  <si>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</si>
  <si>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</si>
  <si>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</si>
  <si>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</si>
  <si>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</si>
  <si>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</si>
  <si>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</si>
  <si>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</si>
  <si>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</si>
  <si>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</si>
  <si>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</si>
  <si>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</si>
  <si>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</si>
  <si>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</si>
  <si>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</si>
  <si>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</si>
  <si>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</si>
  <si>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</si>
  <si>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</si>
  <si>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</si>
  <si>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</si>
  <si>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</si>
  <si>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</si>
  <si>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</si>
  <si>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</si>
  <si>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</si>
  <si>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</si>
  <si>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</si>
  <si>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</si>
  <si>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</si>
  <si>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</si>
  <si>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</si>
  <si>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</si>
  <si>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</si>
  <si>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</si>
  <si>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</si>
  <si>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</si>
  <si>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</si>
  <si>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</si>
  <si>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</si>
  <si>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</si>
  <si>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</si>
  <si>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</si>
  <si>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</si>
  <si>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</si>
  <si>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</si>
  <si>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</si>
  <si>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</si>
  <si>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</si>
  <si>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</si>
  <si>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</si>
  <si>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</si>
  <si>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</si>
  <si>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</si>
  <si>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</si>
  <si>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</si>
  <si>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</si>
  <si>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</si>
  <si>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</si>
  <si>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</si>
  <si>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</si>
  <si>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</si>
  <si>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</si>
  <si>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</si>
  <si>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</si>
  <si>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</si>
  <si>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</si>
  <si>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</si>
  <si>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</si>
  <si>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</si>
  <si>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</si>
  <si>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</si>
  <si>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</si>
  <si>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</si>
  <si>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</si>
  <si>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</si>
  <si>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</si>
  <si>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</si>
  <si>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</si>
  <si>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</si>
  <si>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</si>
  <si>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</si>
  <si>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</si>
  <si>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</si>
  <si>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</si>
  <si>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</si>
  <si>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</si>
  <si>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</si>
  <si>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</si>
  <si>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</si>
  <si>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</si>
  <si>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</si>
  <si>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</si>
  <si>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</si>
  <si>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</si>
  <si>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</si>
  <si>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</si>
  <si>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</si>
  <si>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</si>
  <si>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</si>
  <si>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</si>
  <si>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</si>
  <si>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</si>
  <si>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</si>
  <si>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</si>
  <si>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</si>
  <si>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</si>
  <si>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</si>
  <si>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</si>
  <si>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</si>
  <si>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</si>
  <si>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</si>
  <si>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</si>
  <si>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</si>
  <si>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</si>
  <si>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</si>
  <si>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</si>
  <si>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</si>
  <si>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</si>
  <si>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</si>
  <si>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</si>
  <si>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</si>
  <si>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</si>
  <si>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</si>
  <si>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</si>
  <si>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</si>
  <si>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</si>
  <si>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</si>
  <si>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</si>
  <si>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</si>
  <si>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</si>
  <si>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</si>
  <si>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</si>
  <si>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</si>
  <si>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</si>
  <si>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</si>
  <si>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</si>
  <si>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</si>
  <si>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</si>
  <si>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</si>
  <si>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</si>
  <si>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</si>
  <si>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</si>
  <si>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</si>
  <si>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</si>
  <si>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</si>
  <si>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</si>
  <si>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</si>
  <si>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</si>
  <si>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</si>
  <si>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</si>
  <si>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</si>
  <si>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</si>
  <si>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</si>
  <si>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</si>
  <si>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</si>
  <si>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</si>
  <si>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</si>
  <si>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</si>
  <si>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</si>
  <si>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</si>
  <si>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</si>
  <si>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</si>
  <si>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</si>
  <si>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</si>
  <si>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</si>
  <si>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</si>
  <si>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</si>
  <si>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</si>
  <si>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</si>
  <si>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</si>
  <si>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</si>
  <si>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</si>
  <si>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</si>
  <si>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</si>
  <si>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</si>
  <si>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</si>
  <si>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</si>
  <si>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</si>
  <si>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</si>
  <si>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</si>
  <si>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</si>
  <si>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</si>
  <si>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</si>
  <si>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</si>
  <si>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</si>
  <si>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</si>
  <si>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</si>
  <si>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</si>
  <si>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</si>
  <si>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</si>
  <si>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</si>
  <si>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</si>
  <si>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</si>
  <si>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</si>
  <si>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</si>
  <si>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</si>
  <si>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</si>
  <si>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</si>
  <si>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</si>
  <si>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</si>
  <si>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</si>
  <si>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</si>
  <si>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</si>
  <si>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</si>
  <si>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</si>
  <si>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</si>
  <si>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</si>
  <si>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</si>
  <si>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</si>
  <si>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</si>
  <si>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</si>
  <si>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</si>
  <si>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</si>
  <si>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</si>
  <si>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</si>
  <si>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</si>
  <si>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</si>
  <si>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</si>
  <si>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</si>
  <si>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</si>
  <si>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</si>
  <si>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</si>
  <si>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</si>
  <si>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</si>
  <si>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</si>
  <si>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</si>
  <si>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</si>
  <si>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</si>
  <si>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</si>
  <si>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</si>
  <si>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</si>
  <si>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</si>
  <si>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</si>
  <si>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</si>
  <si>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</si>
  <si>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</si>
  <si>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</si>
  <si>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</si>
  <si>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</si>
  <si>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</si>
  <si>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</si>
  <si>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</si>
  <si>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</si>
  <si>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</si>
  <si>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</si>
  <si>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</si>
  <si>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</si>
  <si>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</si>
  <si>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</si>
  <si>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</si>
  <si>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</si>
  <si>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</si>
  <si>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</si>
  <si>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</si>
  <si>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</si>
  <si>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</si>
  <si>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</si>
  <si>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</si>
  <si>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</si>
  <si>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</si>
  <si>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</si>
  <si>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</si>
  <si>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</si>
  <si>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</si>
  <si>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</si>
  <si>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</si>
  <si>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</si>
  <si>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</si>
  <si>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</si>
  <si>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</si>
  <si>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</si>
  <si>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</si>
  <si>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</si>
  <si>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</si>
  <si>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</si>
  <si>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</si>
  <si>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</si>
  <si>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</si>
  <si>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</si>
  <si>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</si>
  <si>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</si>
  <si>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</si>
  <si>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</si>
  <si>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</si>
  <si>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</si>
  <si>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</si>
  <si>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</si>
  <si>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</si>
  <si>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</si>
  <si>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</si>
  <si>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</si>
  <si>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</si>
  <si>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</si>
  <si>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</si>
  <si>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</si>
  <si>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</si>
  <si>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</si>
  <si>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</si>
  <si>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</si>
  <si>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</si>
  <si>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</si>
  <si>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</si>
  <si>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</si>
  <si>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</si>
  <si>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</si>
  <si>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</si>
  <si>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</si>
  <si>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</si>
  <si>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</si>
  <si>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</si>
  <si>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</si>
  <si>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</si>
  <si>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</si>
  <si>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</si>
  <si>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</si>
  <si>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</si>
  <si>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</si>
  <si>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</si>
  <si>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</si>
  <si>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</si>
  <si>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</si>
  <si>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</si>
  <si>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</si>
  <si>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</si>
  <si>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</si>
  <si>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</si>
  <si>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</si>
  <si>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</si>
  <si>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</si>
  <si>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</si>
  <si>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</si>
  <si>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</si>
  <si>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</si>
  <si>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</si>
  <si>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</si>
  <si>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</si>
  <si>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</si>
  <si>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</si>
  <si>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</si>
  <si>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</si>
  <si>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</si>
  <si>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</si>
  <si>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</si>
  <si>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</si>
  <si>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</si>
  <si>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</si>
  <si>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</si>
  <si>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</si>
  <si>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</si>
  <si>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</si>
  <si>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</si>
  <si>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</si>
  <si>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</si>
  <si>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</si>
  <si>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</si>
  <si>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</si>
  <si>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</si>
  <si>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</si>
  <si>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</si>
  <si>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</si>
  <si>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</si>
  <si>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</si>
  <si>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</si>
  <si>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</si>
  <si>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</si>
  <si>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</si>
  <si>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</si>
  <si>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</si>
  <si>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</si>
  <si>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</si>
  <si>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</si>
  <si>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</si>
  <si>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</si>
  <si>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</si>
  <si>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</si>
  <si>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</si>
  <si>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</si>
  <si>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</si>
  <si>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</si>
  <si>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</si>
  <si>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</si>
  <si>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</si>
  <si>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</si>
  <si>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</si>
  <si>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</si>
  <si>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</si>
  <si>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</si>
  <si>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</si>
  <si>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</si>
  <si>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</si>
  <si>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</si>
  <si>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</si>
  <si>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</si>
  <si>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</si>
  <si>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</si>
  <si>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</si>
  <si>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</si>
  <si>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</si>
  <si>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</si>
  <si>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</si>
  <si>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</si>
  <si>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</si>
  <si>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</si>
  <si>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</si>
  <si>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</si>
  <si>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</si>
  <si>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</si>
  <si>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</si>
  <si>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</si>
  <si>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</si>
  <si>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</si>
  <si>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</si>
  <si>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</si>
  <si>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</si>
  <si>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</si>
  <si>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</si>
  <si>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</si>
  <si>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</si>
  <si>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</si>
  <si>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</si>
  <si>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</si>
  <si>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</si>
  <si>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</si>
  <si>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</si>
  <si>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</si>
  <si>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</si>
  <si>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</si>
  <si>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</si>
  <si>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</si>
  <si>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</si>
  <si>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</si>
  <si>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</si>
  <si>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</si>
  <si>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</si>
  <si>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</si>
  <si>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</si>
  <si>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</si>
  <si>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</si>
  <si>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</si>
  <si>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</si>
  <si>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</si>
  <si>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</si>
  <si>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</si>
  <si>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</si>
  <si>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</si>
  <si>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</si>
  <si>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</si>
  <si>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</si>
  <si>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</si>
  <si>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</si>
  <si>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</si>
  <si>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</si>
  <si>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</si>
  <si>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</si>
  <si>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</si>
  <si>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</si>
  <si>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</si>
  <si>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</si>
  <si>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</si>
  <si>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</si>
  <si>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</si>
  <si>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</si>
  <si>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</si>
  <si>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</si>
  <si>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</si>
  <si>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</si>
  <si>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</si>
  <si>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</si>
  <si>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</si>
  <si>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</si>
  <si>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</si>
  <si>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</si>
  <si>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</si>
  <si>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</si>
  <si>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</si>
  <si>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</si>
  <si>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</si>
  <si>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</si>
  <si>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</si>
  <si>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</si>
  <si>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</si>
  <si>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</si>
  <si>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</si>
  <si>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</si>
  <si>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</si>
  <si>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</si>
  <si>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</si>
  <si>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</si>
  <si>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</si>
  <si>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</si>
  <si>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</si>
  <si>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</si>
  <si>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</si>
  <si>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</si>
  <si>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</si>
  <si>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</si>
  <si>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</si>
  <si>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</si>
  <si>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</si>
  <si>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</si>
  <si>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</si>
  <si>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</si>
  <si>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</si>
  <si>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</si>
  <si>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</si>
  <si>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</si>
  <si>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</si>
  <si>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</si>
  <si>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</si>
  <si>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</si>
  <si>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</si>
  <si>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</si>
  <si>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</si>
  <si>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</si>
  <si>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</si>
  <si>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</si>
  <si>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</si>
  <si>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</si>
  <si>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</si>
  <si>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</si>
  <si>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</si>
  <si>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</si>
  <si>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</si>
  <si>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</si>
  <si>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</si>
  <si>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</si>
  <si>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</si>
  <si>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</si>
  <si>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</si>
  <si>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</si>
  <si>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</si>
  <si>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</si>
  <si>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</si>
  <si>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</si>
  <si>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</si>
  <si>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</si>
  <si>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</si>
  <si>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</si>
  <si>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</si>
  <si>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</si>
  <si>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</si>
  <si>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</si>
  <si>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</si>
  <si>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</si>
  <si>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</si>
  <si>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</si>
  <si>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</si>
  <si>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</si>
  <si>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</si>
  <si>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</si>
  <si>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</si>
  <si>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</si>
  <si>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</si>
  <si>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</si>
  <si>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</si>
  <si>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</si>
  <si>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</si>
  <si>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</si>
  <si>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</si>
  <si>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</si>
  <si>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</si>
  <si>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</si>
  <si>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</si>
  <si>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</si>
  <si>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</si>
  <si>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</si>
  <si>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</si>
  <si>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</si>
  <si>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</si>
  <si>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</si>
  <si>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</si>
  <si>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</si>
  <si>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</si>
  <si>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</si>
  <si>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</si>
  <si>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</si>
  <si>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</si>
  <si>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</si>
  <si>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</si>
  <si>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</si>
  <si>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</si>
  <si>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</si>
  <si>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</si>
  <si>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</si>
  <si>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</si>
  <si>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</si>
  <si>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</si>
  <si>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</si>
  <si>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</si>
  <si>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</si>
  <si>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</si>
  <si>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</si>
  <si>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</si>
  <si>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</si>
  <si>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</si>
  <si>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</si>
  <si>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</si>
  <si>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</si>
  <si>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</si>
  <si>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</si>
  <si>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</si>
  <si>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</si>
  <si>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</si>
  <si>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</si>
  <si>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</si>
  <si>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</si>
  <si>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</si>
  <si>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</si>
  <si>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</si>
  <si>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</si>
  <si>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</si>
  <si>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</si>
  <si>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</si>
  <si>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</si>
  <si>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</si>
  <si>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</si>
  <si>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</si>
  <si>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</si>
  <si>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</si>
  <si>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</si>
  <si>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</si>
  <si>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</si>
  <si>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</si>
  <si>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</si>
  <si>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</si>
  <si>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</si>
  <si>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</si>
  <si>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</si>
  <si>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</si>
  <si>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</si>
  <si>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</si>
  <si>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</si>
  <si>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</si>
  <si>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</si>
  <si>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</si>
  <si>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</si>
  <si>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</si>
  <si>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</si>
  <si>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</si>
  <si>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</si>
  <si>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</si>
  <si>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</si>
  <si>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</si>
  <si>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</si>
  <si>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</si>
  <si>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</si>
  <si>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</si>
  <si>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</si>
  <si>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</si>
  <si>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</si>
  <si>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</si>
  <si>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</si>
  <si>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</si>
  <si>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</si>
  <si>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</si>
  <si>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</si>
  <si>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</si>
  <si>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</si>
  <si>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</si>
  <si>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</si>
  <si>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</si>
  <si>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</si>
  <si>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</si>
  <si>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</si>
  <si>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</si>
  <si>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</si>
  <si>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</si>
  <si>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</si>
  <si>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</si>
  <si>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</si>
  <si>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</si>
  <si>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</si>
  <si>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</si>
  <si>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</si>
  <si>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</si>
  <si>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</si>
  <si>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</si>
  <si>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</si>
  <si>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</si>
  <si>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</si>
  <si>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</si>
  <si>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</si>
  <si>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</si>
  <si>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</si>
  <si>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</si>
  <si>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</si>
  <si>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</si>
  <si>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</si>
  <si>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</si>
  <si>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</si>
  <si>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</si>
  <si>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</si>
  <si>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</si>
  <si>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</si>
  <si>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</si>
  <si>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</si>
  <si>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</si>
  <si>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</si>
  <si>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</si>
  <si>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</si>
  <si>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</si>
  <si>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</si>
  <si>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</si>
  <si>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</si>
  <si>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</si>
  <si>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</si>
  <si>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</si>
  <si>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</si>
  <si>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</si>
  <si>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</si>
  <si>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</si>
  <si>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</si>
  <si>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</si>
  <si>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</si>
  <si>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</si>
  <si>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</si>
  <si>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</si>
  <si>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</si>
  <si>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</si>
  <si>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</si>
  <si>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</si>
  <si>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</si>
  <si>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</si>
  <si>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</si>
  <si>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</si>
  <si>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</si>
  <si>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</si>
  <si>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</si>
  <si>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</si>
  <si>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</si>
  <si>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</si>
  <si>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</si>
  <si>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</si>
  <si>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</si>
  <si>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</si>
  <si>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</si>
  <si>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</si>
  <si>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</si>
  <si>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</si>
  <si>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</si>
  <si>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</si>
  <si>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</si>
  <si>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</si>
  <si>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</si>
  <si>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</si>
  <si>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</si>
  <si>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</si>
  <si>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</si>
  <si>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</si>
  <si>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</si>
  <si>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</si>
  <si>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</si>
  <si>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</si>
  <si>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</si>
  <si>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</si>
  <si>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</si>
  <si>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</si>
  <si>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</si>
  <si>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</si>
  <si>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</si>
  <si>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</si>
  <si>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</si>
  <si>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</si>
  <si>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</si>
  <si>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</si>
  <si>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</si>
  <si>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</si>
  <si>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</si>
  <si>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</si>
  <si>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</si>
  <si>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</si>
  <si>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</si>
  <si>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</si>
  <si>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</si>
  <si>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</si>
  <si>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</si>
  <si>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</si>
  <si>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</si>
  <si>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</si>
  <si>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</si>
  <si>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</si>
  <si>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</si>
  <si>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</si>
  <si>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</si>
  <si>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</si>
  <si>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</si>
  <si>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</si>
  <si>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</si>
  <si>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</si>
  <si>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</si>
  <si>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</si>
  <si>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</si>
  <si>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</si>
  <si>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</si>
  <si>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</si>
  <si>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</si>
  <si>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</si>
  <si>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</si>
  <si>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</si>
  <si>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</si>
  <si>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</si>
  <si>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</si>
  <si>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</si>
  <si>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</si>
  <si>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</si>
  <si>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</si>
  <si>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</si>
  <si>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</si>
  <si>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</si>
  <si>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</si>
  <si>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</si>
  <si>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</si>
  <si>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</si>
  <si>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</si>
  <si>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</si>
  <si>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</si>
  <si>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</si>
  <si>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</si>
  <si>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</si>
  <si>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</si>
  <si>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</si>
  <si>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</si>
  <si>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</si>
  <si>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</si>
  <si>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</si>
  <si>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</si>
  <si>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</si>
  <si>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</si>
  <si>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</si>
  <si>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</si>
  <si>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</si>
  <si>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</si>
  <si>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</si>
  <si>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</si>
  <si>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</si>
  <si>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</si>
  <si>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</si>
  <si>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</si>
  <si>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</si>
  <si>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</si>
  <si>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</si>
  <si>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</si>
  <si>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</si>
  <si>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</si>
  <si>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</si>
  <si>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</si>
  <si>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</si>
  <si>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</si>
  <si>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</si>
  <si>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</si>
  <si>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</si>
  <si>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</si>
  <si>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</si>
  <si>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</si>
  <si>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</si>
  <si>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</si>
  <si>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</si>
  <si>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</si>
  <si>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</si>
  <si>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</si>
  <si>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</si>
  <si>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</si>
  <si>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</si>
  <si>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</si>
  <si>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</si>
  <si>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</si>
  <si>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</si>
  <si>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</si>
  <si>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</si>
  <si>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</si>
  <si>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</si>
  <si>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</si>
  <si>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</si>
  <si>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</si>
  <si>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</si>
  <si>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</si>
  <si>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</si>
  <si>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</si>
  <si>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</si>
  <si>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</si>
  <si>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</si>
  <si>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</si>
  <si>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</si>
  <si>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</si>
  <si>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</si>
  <si>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</si>
  <si>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</si>
  <si>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</si>
  <si>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</si>
  <si>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</si>
  <si>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</si>
  <si>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</si>
  <si>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</si>
  <si>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</si>
  <si>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</si>
  <si>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</si>
  <si>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</si>
  <si>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</si>
  <si>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</si>
  <si>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</si>
  <si>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</si>
  <si>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</si>
  <si>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</si>
  <si>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</si>
  <si>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</si>
  <si>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</si>
  <si>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</si>
  <si>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</si>
  <si>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</si>
  <si>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</si>
  <si>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</si>
  <si>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</si>
  <si>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</si>
  <si>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</si>
  <si>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</si>
  <si>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</si>
  <si>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</si>
  <si>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</si>
  <si>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</si>
  <si>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</si>
  <si>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</si>
  <si>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</si>
  <si>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</si>
  <si>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</si>
  <si>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</si>
  <si>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</si>
  <si>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</si>
  <si>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</si>
  <si>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</si>
  <si>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</si>
  <si>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</si>
  <si>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</si>
  <si>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</si>
  <si>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</si>
  <si>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</si>
  <si>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</si>
  <si>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</si>
  <si>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</si>
  <si>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</si>
  <si>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</si>
  <si>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</si>
  <si>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</si>
  <si>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</si>
  <si>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</si>
  <si>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</si>
  <si>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</si>
  <si>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</si>
  <si>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</si>
  <si>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</si>
  <si>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</si>
  <si>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</si>
  <si>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</si>
  <si>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</si>
  <si>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</si>
  <si>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</si>
  <si>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</si>
  <si>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</si>
  <si>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</si>
  <si>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</si>
  <si>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</si>
  <si>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</si>
  <si>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</si>
  <si>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</si>
  <si>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</si>
  <si>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</si>
  <si>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</si>
  <si>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</si>
  <si>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</si>
  <si>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</si>
  <si>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</si>
  <si>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</si>
  <si>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</si>
  <si>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</si>
  <si>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</si>
  <si>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</si>
  <si>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</si>
  <si>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</si>
  <si>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</si>
  <si>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</si>
  <si>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</si>
  <si>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</si>
  <si>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</si>
  <si>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</si>
  <si>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</si>
  <si>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</si>
  <si>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</si>
  <si>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</si>
  <si>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</si>
  <si>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</si>
  <si>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</si>
  <si>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</si>
  <si>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</si>
  <si>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</si>
  <si>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</si>
  <si>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</si>
  <si>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</si>
  <si>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</si>
  <si>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</si>
  <si>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</si>
  <si>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</si>
  <si>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</si>
  <si>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</si>
  <si>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</si>
  <si>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</si>
  <si>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</si>
  <si>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</si>
  <si>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</si>
  <si>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</si>
  <si>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</si>
  <si>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</si>
  <si>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</si>
  <si>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</si>
  <si>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</si>
  <si>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</si>
  <si>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</si>
  <si>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</si>
  <si>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</si>
  <si>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</si>
  <si>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</si>
  <si>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</si>
  <si>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</si>
  <si>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</si>
  <si>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</si>
  <si>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</si>
  <si>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</si>
  <si>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</si>
  <si>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</si>
  <si>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</si>
  <si>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</si>
  <si>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</si>
  <si>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</si>
  <si>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</si>
  <si>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</si>
  <si>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</si>
  <si>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</si>
  <si>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</si>
  <si>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</si>
  <si>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</si>
  <si>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</si>
  <si>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</si>
  <si>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</si>
  <si>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</si>
  <si>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</si>
  <si>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</si>
  <si>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</si>
  <si>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</si>
  <si>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</si>
  <si>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</si>
  <si>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</si>
  <si>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</si>
  <si>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</si>
  <si>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</si>
  <si>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</si>
  <si>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</si>
  <si>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</si>
  <si>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</si>
  <si>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</si>
  <si>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</si>
  <si>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</si>
  <si>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</si>
  <si>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</si>
  <si>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</si>
  <si>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</si>
  <si>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</si>
  <si>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</si>
  <si>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</si>
  <si>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</si>
  <si>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</si>
  <si>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</si>
  <si>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</si>
  <si>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</si>
  <si>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</si>
  <si>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</si>
  <si>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</si>
  <si>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</si>
  <si>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</si>
  <si>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</si>
  <si>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</si>
  <si>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</si>
  <si>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</si>
  <si>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</si>
  <si>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</si>
  <si>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</si>
  <si>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</si>
  <si>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</si>
  <si>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</si>
  <si>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</si>
  <si>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</si>
  <si>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</si>
  <si>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</si>
  <si>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</si>
  <si>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</si>
  <si>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</si>
  <si>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</si>
  <si>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</si>
  <si>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</si>
  <si>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</si>
  <si>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</si>
  <si>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</si>
  <si>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</si>
  <si>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</si>
  <si>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</si>
  <si>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</si>
  <si>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</si>
  <si>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</si>
  <si>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</si>
  <si>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</si>
  <si>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</si>
  <si>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</si>
  <si>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</si>
  <si>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</si>
  <si>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</si>
  <si>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</si>
  <si>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</si>
  <si>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</si>
  <si>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</si>
  <si>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</si>
  <si>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</si>
  <si>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</si>
  <si>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</si>
  <si>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</si>
  <si>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</si>
  <si>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</si>
  <si>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</si>
  <si>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</si>
  <si>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</si>
  <si>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</si>
  <si>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</si>
  <si>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</si>
  <si>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</si>
  <si>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</si>
  <si>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</si>
  <si>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</si>
  <si>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</si>
  <si>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</si>
  <si>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</si>
  <si>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</si>
  <si>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</si>
  <si>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</si>
  <si>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</si>
  <si>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</si>
  <si>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</si>
  <si>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</si>
  <si>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</si>
  <si>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</si>
  <si>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</si>
  <si>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</si>
  <si>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</si>
  <si>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</si>
  <si>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</si>
  <si>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</si>
  <si>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</si>
  <si>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</si>
  <si>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</si>
  <si>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</si>
  <si>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</si>
  <si>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</si>
  <si>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</si>
  <si>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</si>
  <si>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</si>
  <si>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</si>
  <si>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</si>
  <si>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</si>
  <si>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</si>
  <si>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</si>
  <si>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</si>
  <si>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</si>
  <si>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</si>
  <si>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</si>
  <si>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</si>
  <si>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</si>
  <si>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</si>
  <si>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</si>
  <si>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</si>
  <si>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</si>
  <si>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</si>
  <si>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</si>
  <si>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</si>
  <si>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</si>
  <si>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</si>
  <si>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</si>
  <si>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</si>
  <si>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</si>
  <si>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</si>
  <si>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</si>
  <si>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</si>
  <si>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</si>
  <si>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</si>
  <si>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</si>
  <si>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</si>
  <si>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</si>
  <si>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</si>
  <si>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</si>
  <si>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</si>
  <si>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</si>
  <si>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</si>
  <si>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</si>
  <si>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</si>
  <si>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</si>
  <si>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</si>
  <si>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</si>
  <si>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</si>
  <si>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</si>
  <si>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</si>
  <si>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</si>
  <si>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</si>
  <si>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</si>
  <si>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</si>
  <si>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</si>
  <si>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</si>
  <si>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</si>
  <si>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</si>
  <si>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</si>
  <si>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</si>
  <si>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</si>
  <si>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</si>
  <si>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</si>
  <si>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</si>
  <si>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</si>
  <si>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</si>
  <si>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</si>
  <si>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</si>
  <si>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</si>
  <si>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</si>
  <si>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</si>
  <si>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</si>
  <si>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</si>
  <si>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</si>
  <si>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</si>
  <si>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</si>
  <si>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</si>
  <si>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</si>
  <si>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</si>
  <si>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</si>
  <si>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</si>
  <si>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</si>
  <si>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</si>
  <si>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</si>
  <si>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</si>
  <si>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</si>
  <si>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</si>
  <si>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</si>
  <si>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</si>
  <si>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</si>
  <si>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</si>
  <si>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</si>
  <si>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</si>
  <si>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</si>
  <si>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</si>
  <si>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</si>
  <si>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</si>
  <si>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</si>
  <si>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</si>
  <si>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</si>
  <si>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</si>
  <si>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</si>
  <si>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</si>
  <si>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</si>
  <si>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</si>
  <si>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</si>
  <si>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</si>
  <si>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</si>
  <si>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</si>
  <si>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</si>
  <si>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</si>
  <si>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</si>
  <si>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</si>
  <si>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</si>
  <si>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</si>
  <si>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</si>
  <si>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</si>
  <si>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</si>
  <si>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</si>
  <si>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</si>
  <si>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</si>
  <si>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</si>
  <si>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</si>
  <si>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</si>
  <si>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</si>
  <si>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</si>
  <si>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</si>
  <si>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</si>
  <si>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</si>
  <si>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</si>
  <si>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</si>
  <si>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</si>
  <si>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</si>
  <si>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</si>
  <si>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</si>
  <si>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</si>
  <si>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</si>
  <si>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</si>
  <si>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</si>
  <si>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</si>
  <si>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</si>
  <si>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</si>
  <si>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</si>
  <si>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</si>
  <si>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</si>
  <si>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</si>
  <si>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</si>
  <si>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</si>
  <si>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</si>
  <si>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</si>
  <si>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</si>
  <si>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</si>
  <si>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</si>
  <si>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</si>
  <si>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</si>
  <si>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</si>
  <si>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</si>
  <si>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</si>
  <si>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</si>
  <si>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</si>
  <si>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</si>
  <si>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</si>
  <si>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</si>
  <si>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</si>
  <si>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</si>
  <si>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</si>
  <si>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</si>
  <si>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</si>
  <si>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</si>
  <si>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</si>
  <si>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</si>
  <si>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</si>
  <si>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</si>
  <si>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</si>
  <si>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</si>
  <si>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</si>
  <si>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</si>
  <si>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</si>
  <si>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</si>
  <si>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</si>
  <si>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</si>
  <si>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</si>
  <si>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</si>
  <si>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</si>
  <si>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</si>
  <si>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</si>
  <si>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</si>
  <si>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</si>
  <si>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</si>
  <si>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</si>
  <si>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</si>
  <si>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</si>
  <si>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</si>
  <si>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</si>
  <si>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</si>
  <si>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</si>
  <si>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</si>
  <si>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</si>
  <si>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</si>
  <si>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</si>
  <si>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</si>
  <si>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</si>
  <si>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</si>
  <si>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</si>
  <si>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</si>
  <si>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</si>
  <si>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</si>
  <si>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</si>
  <si>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</si>
  <si>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</si>
  <si>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</si>
  <si>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</si>
  <si>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</si>
  <si>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</si>
  <si>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</si>
  <si>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</si>
  <si>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</si>
  <si>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</si>
  <si>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</si>
  <si>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</si>
  <si>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</si>
  <si>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</si>
  <si>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</si>
  <si>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</si>
  <si>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</si>
  <si>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</si>
  <si>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</si>
  <si>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</si>
  <si>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</si>
  <si>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</si>
  <si>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</si>
  <si>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</si>
  <si>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</si>
  <si>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</si>
  <si>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</si>
  <si>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</si>
  <si>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</si>
  <si>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</si>
  <si>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</si>
  <si>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</si>
  <si>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</si>
  <si>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</si>
  <si>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</si>
  <si>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</si>
  <si>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</si>
  <si>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</si>
  <si>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</si>
  <si>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</si>
  <si>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</si>
  <si>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</si>
  <si>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</si>
  <si>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</si>
  <si>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</si>
  <si>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</si>
  <si>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</si>
  <si>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</si>
  <si>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</si>
  <si>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</si>
  <si>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</si>
  <si>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</si>
  <si>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</si>
  <si>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</si>
  <si>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</si>
  <si>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</si>
  <si>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</si>
  <si>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</si>
  <si>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</si>
  <si>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</si>
  <si>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</si>
  <si>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</si>
  <si>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</si>
  <si>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</si>
  <si>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</si>
  <si>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</si>
  <si>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</si>
  <si>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</si>
  <si>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</si>
  <si>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</si>
  <si>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</si>
  <si>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</si>
  <si>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</si>
  <si>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</si>
  <si>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</si>
  <si>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</si>
  <si>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</si>
  <si>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</si>
  <si>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</si>
  <si>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</si>
  <si>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</si>
  <si>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</si>
  <si>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</si>
  <si>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</si>
  <si>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</si>
  <si>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</si>
  <si>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</si>
  <si>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</si>
  <si>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</si>
  <si>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</si>
  <si>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</si>
  <si>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</si>
  <si>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</si>
  <si>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</si>
  <si>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</si>
  <si>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</si>
  <si>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</si>
  <si>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</si>
  <si>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</si>
  <si>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</si>
  <si>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</si>
  <si>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</si>
  <si>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</si>
  <si>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</si>
  <si>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</si>
  <si>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</si>
  <si>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</si>
  <si>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</si>
  <si>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</si>
  <si>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</si>
  <si>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</si>
  <si>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</si>
  <si>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</si>
  <si>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</si>
  <si>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</si>
  <si>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</si>
  <si>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</si>
  <si>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</si>
  <si>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</si>
  <si>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</si>
  <si>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</si>
  <si>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</si>
  <si>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</si>
  <si>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</si>
  <si>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</si>
  <si>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</si>
  <si>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</si>
  <si>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</si>
  <si>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</si>
  <si>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</si>
  <si>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</si>
  <si>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</si>
  <si>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</si>
  <si>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</si>
  <si>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</si>
  <si>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</si>
  <si>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</si>
  <si>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</si>
  <si>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</si>
  <si>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</si>
  <si>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</si>
  <si>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</si>
  <si>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</si>
  <si>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</si>
  <si>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</si>
  <si>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</si>
  <si>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</si>
  <si>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</si>
  <si>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</si>
  <si>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</si>
  <si>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</si>
  <si>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</si>
  <si>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</si>
  <si>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</si>
  <si>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</si>
  <si>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</si>
  <si>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</si>
  <si>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</si>
  <si>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</si>
  <si>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</si>
  <si>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</si>
  <si>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</si>
  <si>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</si>
  <si>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</si>
  <si>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</si>
  <si>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</si>
  <si>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</si>
  <si>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</si>
  <si>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</si>
  <si>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</si>
  <si>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</si>
  <si>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</si>
  <si>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</si>
  <si>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</si>
  <si>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</si>
  <si>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</si>
  <si>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</si>
  <si>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</si>
  <si>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</si>
  <si>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</si>
  <si>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</si>
  <si>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</si>
  <si>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</si>
  <si>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</si>
  <si>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</si>
  <si>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</si>
  <si>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</si>
  <si>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</si>
  <si>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</si>
  <si>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</si>
  <si>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</si>
  <si>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</si>
  <si>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</si>
  <si>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</si>
  <si>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</si>
  <si>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</si>
  <si>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</si>
  <si>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</si>
  <si>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</si>
  <si>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</si>
  <si>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</si>
  <si>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</si>
  <si>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</si>
  <si>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</si>
  <si>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</si>
  <si>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</si>
  <si>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</si>
  <si>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</si>
  <si>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</si>
  <si>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</si>
  <si>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</si>
  <si>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</si>
  <si>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</si>
  <si>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</si>
  <si>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</si>
  <si>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</si>
  <si>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</si>
  <si>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</si>
  <si>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</si>
  <si>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</si>
  <si>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</si>
  <si>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</si>
  <si>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</si>
  <si>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</si>
  <si>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</si>
  <si>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</si>
  <si>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</si>
  <si>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</si>
  <si>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</si>
  <si>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</si>
  <si>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</si>
  <si>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</si>
  <si>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</si>
  <si>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</si>
  <si>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</si>
  <si>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</si>
  <si>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</si>
  <si>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</si>
  <si>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</si>
  <si>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</si>
  <si>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</si>
  <si>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</si>
  <si>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</si>
  <si>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</si>
  <si>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</si>
  <si>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</si>
  <si>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</si>
  <si>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</si>
  <si>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</si>
  <si>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</si>
  <si>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</si>
  <si>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</si>
  <si>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</si>
  <si>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</si>
  <si>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</si>
  <si>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</si>
  <si>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</si>
  <si>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</si>
  <si>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</si>
  <si>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</si>
  <si>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</si>
  <si>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</si>
  <si>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</si>
  <si>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</si>
  <si>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</si>
  <si>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</si>
  <si>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</si>
  <si>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</si>
  <si>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</si>
  <si>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</si>
  <si>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</si>
  <si>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</si>
  <si>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</si>
  <si>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</si>
  <si>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</si>
  <si>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</si>
  <si>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</si>
  <si>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</si>
  <si>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</si>
  <si>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</si>
  <si>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</si>
  <si>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</si>
  <si>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</si>
  <si>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</si>
  <si>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</si>
  <si>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</si>
  <si>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</si>
  <si>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</si>
  <si>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</si>
  <si>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</si>
  <si>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</si>
  <si>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</si>
  <si>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</si>
  <si>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</si>
  <si>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</si>
  <si>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</si>
  <si>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</si>
  <si>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</si>
  <si>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</si>
  <si>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</si>
  <si>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</si>
  <si>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</si>
  <si>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</si>
  <si>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</si>
  <si>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</si>
  <si>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</si>
  <si>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</si>
  <si>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</si>
  <si>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</si>
  <si>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</si>
  <si>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</si>
  <si>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</si>
  <si>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</si>
  <si>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</si>
  <si>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</si>
  <si>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</si>
  <si>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</si>
  <si>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</si>
  <si>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</si>
  <si>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</si>
  <si>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</si>
  <si>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</si>
  <si>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</si>
  <si>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</si>
  <si>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</si>
  <si>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</si>
  <si>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</si>
  <si>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</si>
  <si>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</si>
  <si>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</si>
  <si>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</si>
  <si>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</si>
  <si>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</si>
  <si>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</si>
  <si>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</si>
  <si>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</si>
  <si>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</si>
  <si>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</si>
  <si>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</si>
  <si>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</si>
  <si>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</si>
  <si>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</si>
  <si>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</si>
  <si>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</si>
  <si>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</si>
  <si>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</si>
  <si>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</si>
  <si>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</si>
  <si>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</si>
  <si>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</si>
  <si>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</si>
  <si>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</si>
  <si>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</si>
  <si>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</si>
  <si>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</si>
  <si>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</si>
  <si>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</si>
  <si>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</si>
  <si>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</si>
  <si>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</si>
  <si>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</si>
  <si>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</si>
  <si>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</si>
  <si>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</si>
  <si>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</si>
  <si>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</si>
  <si>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</si>
  <si>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</si>
  <si>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</si>
  <si>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</si>
  <si>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</si>
  <si>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</si>
  <si>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</si>
  <si>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</si>
  <si>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</si>
  <si>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</si>
  <si>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</si>
  <si>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</si>
  <si>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</si>
  <si>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</si>
  <si>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</si>
  <si>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</si>
  <si>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</si>
  <si>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</si>
  <si>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</si>
  <si>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</si>
  <si>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</si>
  <si>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</si>
  <si>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</si>
  <si>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</si>
  <si>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</si>
  <si>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</si>
  <si>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</si>
  <si>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</si>
  <si>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</si>
  <si>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</si>
  <si>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</si>
  <si>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</si>
  <si>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</si>
  <si>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</si>
  <si>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</si>
  <si>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</si>
  <si>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</si>
  <si>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</si>
  <si>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</si>
  <si>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</si>
  <si>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</si>
  <si>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</si>
  <si>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</si>
  <si>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</si>
  <si>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</si>
  <si>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</si>
  <si>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</si>
  <si>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</si>
  <si>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</si>
  <si>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</si>
  <si>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</si>
  <si>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</si>
  <si>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</si>
  <si>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</si>
  <si>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</si>
  <si>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</si>
  <si>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</si>
  <si>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</si>
  <si>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</si>
  <si>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</si>
  <si>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</si>
  <si>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</si>
  <si>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</si>
  <si>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</si>
  <si>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</si>
  <si>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</si>
  <si>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</si>
  <si>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</si>
  <si>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</si>
  <si>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</si>
  <si>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</si>
  <si>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</si>
  <si>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</si>
  <si>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</si>
  <si>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</si>
  <si>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</si>
  <si>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</si>
  <si>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</si>
  <si>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</si>
  <si>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</si>
  <si>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</si>
  <si>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</si>
  <si>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</si>
  <si>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</si>
  <si>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</si>
  <si>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</si>
  <si>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</si>
  <si>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</si>
  <si>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</si>
  <si>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</si>
  <si>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</si>
  <si>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</si>
  <si>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</si>
  <si>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</si>
  <si>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</si>
  <si>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</si>
  <si>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</si>
  <si>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</si>
  <si>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</si>
  <si>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</si>
  <si>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</si>
  <si>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</si>
  <si>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</si>
  <si>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</si>
  <si>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</si>
  <si>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</si>
  <si>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</si>
  <si>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</si>
  <si>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</si>
  <si>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</si>
  <si>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</si>
  <si>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</si>
  <si>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</si>
  <si>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</si>
  <si>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</si>
  <si>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</si>
  <si>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</si>
  <si>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</si>
  <si>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</si>
  <si>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</si>
  <si>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</si>
  <si>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</si>
  <si>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</si>
  <si>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</si>
  <si>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</si>
  <si>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</si>
  <si>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</si>
  <si>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</si>
  <si>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</si>
  <si>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</si>
  <si>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</si>
  <si>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</si>
  <si>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</si>
  <si>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</si>
  <si>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</si>
  <si>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</si>
  <si>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</si>
  <si>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</si>
  <si>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</si>
  <si>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</si>
  <si>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</si>
  <si>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</si>
  <si>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</si>
  <si>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</si>
  <si>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</si>
  <si>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</si>
  <si>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</si>
  <si>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</si>
  <si>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</si>
  <si>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</si>
  <si>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</si>
  <si>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</si>
  <si>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</si>
  <si>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</si>
  <si>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</si>
  <si>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</si>
  <si>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</si>
  <si>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</si>
  <si>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</si>
  <si>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</si>
  <si>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</si>
  <si>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</si>
  <si>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</si>
  <si>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</si>
  <si>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</si>
  <si>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</si>
  <si>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</si>
  <si>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</si>
  <si>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</si>
  <si>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</si>
  <si>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</si>
  <si>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</si>
  <si>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</si>
  <si>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</si>
  <si>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</si>
  <si>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</si>
  <si>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</si>
  <si>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</si>
  <si>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</si>
  <si>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</si>
  <si>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</si>
  <si>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</si>
  <si>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</si>
  <si>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</si>
  <si>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</si>
  <si>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</si>
  <si>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</si>
  <si>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</si>
  <si>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</si>
  <si>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</si>
  <si>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</si>
  <si>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</si>
  <si>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</si>
  <si>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</si>
  <si>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</si>
  <si>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</si>
  <si>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</si>
  <si>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</si>
  <si>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</si>
  <si>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</si>
  <si>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</si>
  <si>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</si>
  <si>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</si>
  <si>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</si>
  <si>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</si>
  <si>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</si>
  <si>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</si>
  <si>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</si>
  <si>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</si>
  <si>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</si>
  <si>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</si>
  <si>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</si>
  <si>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</si>
  <si>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</si>
  <si>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</si>
  <si>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</si>
  <si>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</si>
  <si>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</si>
  <si>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</si>
  <si>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</si>
  <si>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</si>
  <si>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</si>
  <si>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</si>
  <si>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</si>
  <si>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</si>
  <si>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</si>
  <si>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</si>
  <si>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</si>
  <si>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</si>
  <si>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</si>
  <si>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</si>
  <si>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</si>
  <si>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</si>
  <si>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</si>
  <si>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</si>
  <si>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</si>
  <si>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</si>
  <si>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</si>
  <si>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</si>
  <si>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</si>
  <si>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</si>
  <si>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</si>
  <si>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</si>
  <si>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</si>
  <si>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</si>
  <si>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</si>
  <si>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</si>
  <si>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</si>
  <si>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</si>
  <si>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</si>
  <si>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</si>
  <si>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</si>
  <si>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</si>
  <si>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</si>
  <si>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</si>
  <si>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</si>
  <si>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</si>
  <si>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</si>
  <si>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</si>
  <si>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</si>
  <si>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</si>
  <si>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</si>
  <si>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</si>
  <si>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</si>
  <si>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</si>
  <si>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</si>
  <si>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</si>
  <si>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</si>
  <si>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</si>
  <si>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</si>
  <si>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</si>
  <si>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</si>
  <si>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</si>
  <si>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</si>
  <si>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</si>
  <si>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</si>
  <si>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</si>
  <si>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</si>
  <si>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</si>
  <si>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</si>
  <si>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</si>
  <si>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</si>
  <si>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</si>
  <si>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</si>
  <si>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</si>
  <si>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</si>
  <si>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</si>
  <si>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</si>
  <si>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</si>
  <si>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</si>
  <si>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</si>
  <si>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</si>
  <si>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</si>
  <si>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</si>
  <si>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</si>
  <si>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</si>
  <si>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</si>
  <si>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</si>
  <si>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</si>
  <si>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</si>
  <si>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</si>
  <si>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</si>
  <si>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</si>
  <si>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</si>
  <si>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</si>
  <si>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</si>
  <si>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</si>
  <si>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</si>
  <si>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</si>
  <si>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</si>
  <si>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</si>
  <si>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</si>
  <si>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</si>
  <si>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</si>
  <si>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</si>
  <si>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</si>
  <si>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</si>
  <si>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</si>
  <si>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</si>
  <si>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</si>
  <si>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</si>
  <si>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</si>
  <si>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</si>
  <si>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</si>
  <si>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</si>
  <si>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</si>
  <si>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</si>
  <si>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</si>
  <si>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</si>
  <si>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</si>
  <si>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</si>
  <si>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</si>
  <si>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</si>
  <si>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</si>
  <si>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</si>
  <si>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</si>
  <si>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</si>
  <si>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</si>
  <si>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</si>
  <si>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</si>
  <si>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</si>
  <si>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</si>
  <si>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</si>
  <si>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</si>
  <si>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</si>
  <si>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</si>
  <si>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</si>
  <si>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</si>
  <si>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</si>
  <si>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</si>
  <si>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</si>
  <si>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</si>
  <si>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</si>
  <si>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</si>
  <si>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</si>
  <si>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</si>
  <si>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</si>
  <si>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</si>
  <si>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</si>
  <si>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</si>
  <si>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</si>
  <si>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</si>
  <si>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</si>
  <si>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</si>
  <si>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</si>
  <si>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</si>
  <si>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</si>
  <si>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</si>
  <si>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</si>
  <si>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</si>
  <si>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</si>
  <si>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</si>
  <si>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</si>
  <si>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</si>
  <si>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</si>
  <si>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</si>
  <si>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</si>
  <si>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</si>
  <si>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</si>
  <si>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</si>
  <si>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</si>
  <si>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</si>
  <si>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</si>
  <si>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</si>
  <si>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</si>
  <si>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</si>
  <si>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</si>
  <si>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</si>
  <si>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</si>
  <si>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</si>
  <si>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</si>
  <si>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</si>
  <si>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</si>
  <si>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</si>
  <si>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</si>
  <si>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</si>
  <si>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</si>
  <si>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</si>
  <si>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</si>
  <si>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</si>
  <si>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</si>
  <si>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</si>
  <si>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</si>
  <si>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</si>
  <si>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</si>
  <si>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</si>
  <si>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</si>
  <si>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</si>
  <si>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</si>
  <si>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</si>
  <si>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</si>
  <si>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</si>
  <si>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</si>
  <si>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</si>
  <si>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</si>
  <si>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</si>
  <si>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</si>
  <si>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</si>
  <si>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</si>
  <si>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</si>
  <si>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</si>
  <si>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</si>
  <si>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</si>
  <si>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</si>
  <si>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</si>
  <si>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</si>
  <si>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</si>
  <si>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</si>
  <si>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</si>
  <si>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</si>
  <si>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</si>
  <si>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</si>
  <si>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</si>
  <si>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</si>
  <si>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</si>
  <si>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</si>
  <si>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</si>
  <si>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</si>
  <si>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</si>
  <si>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</si>
  <si>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</si>
  <si>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</si>
  <si>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</si>
  <si>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</si>
  <si>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</si>
  <si>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</si>
  <si>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</si>
  <si>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</si>
  <si>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</si>
  <si>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</si>
  <si>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</si>
  <si>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</si>
  <si>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</si>
  <si>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</si>
  <si>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</si>
  <si>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</si>
  <si>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</si>
  <si>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</si>
  <si>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</si>
  <si>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</si>
  <si>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</si>
  <si>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</si>
  <si>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</si>
  <si>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</si>
  <si>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</si>
  <si>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</si>
  <si>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</si>
  <si>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</si>
  <si>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</si>
  <si>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</si>
  <si>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</si>
  <si>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</si>
  <si>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</si>
  <si>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</si>
  <si>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</si>
  <si>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</si>
  <si>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</si>
  <si>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</si>
  <si>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</si>
  <si>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</si>
  <si>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</si>
  <si>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</si>
  <si>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</si>
  <si>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</si>
  <si>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</si>
  <si>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</si>
  <si>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</si>
  <si>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</si>
  <si>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</si>
  <si>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</si>
  <si>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</si>
  <si>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</si>
  <si>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</si>
  <si>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</si>
  <si>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</si>
  <si>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</si>
  <si>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</si>
  <si>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</si>
  <si>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</si>
  <si>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</si>
  <si>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</si>
  <si>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</si>
  <si>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</si>
  <si>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</si>
  <si>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</si>
  <si>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</si>
  <si>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</si>
  <si>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</si>
  <si>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</si>
  <si>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</si>
  <si>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</si>
  <si>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</si>
  <si>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</si>
  <si>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</si>
  <si>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</si>
  <si>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</si>
  <si>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</si>
  <si>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</si>
  <si>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</si>
  <si>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</si>
  <si>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</si>
  <si>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</si>
  <si>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</si>
  <si>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</si>
  <si>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</si>
  <si>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</si>
  <si>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</si>
  <si>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</si>
  <si>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</si>
  <si>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</si>
  <si>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</si>
  <si>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</si>
  <si>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</si>
  <si>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</si>
  <si>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</si>
  <si>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</si>
  <si>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</si>
  <si>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</si>
  <si>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</si>
  <si>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</si>
  <si>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</si>
  <si>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</si>
  <si>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</si>
  <si>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</si>
  <si>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</si>
  <si>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</si>
  <si>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</si>
  <si>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</si>
  <si>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</si>
  <si>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</si>
  <si>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</si>
  <si>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</si>
  <si>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</si>
  <si>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</si>
  <si>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</si>
  <si>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</si>
  <si>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</si>
  <si>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</si>
  <si>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</si>
  <si>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</si>
  <si>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</si>
  <si>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</si>
  <si>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</si>
  <si>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</si>
  <si>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</si>
  <si>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</si>
  <si>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</si>
  <si>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</si>
  <si>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</si>
  <si>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</si>
  <si>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</si>
  <si>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</si>
  <si>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</si>
  <si>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</si>
  <si>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</si>
  <si>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</si>
  <si>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</si>
  <si>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</si>
  <si>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</si>
  <si>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</si>
  <si>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</si>
  <si>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</si>
  <si>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</si>
  <si>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</si>
  <si>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</si>
  <si>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</si>
  <si>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</si>
  <si>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</si>
  <si>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</si>
  <si>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</si>
  <si>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</si>
  <si>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</si>
  <si>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</si>
  <si>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</si>
  <si>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</si>
  <si>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</si>
  <si>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</si>
  <si>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</si>
  <si>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</si>
  <si>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</si>
  <si>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</si>
  <si>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</si>
  <si>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</si>
  <si>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</si>
  <si>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</si>
  <si>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</si>
  <si>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</si>
  <si>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</si>
  <si>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</si>
  <si>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</si>
  <si>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</si>
  <si>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</si>
  <si>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</si>
  <si>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</si>
  <si>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</si>
  <si>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</si>
  <si>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</si>
  <si>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</si>
  <si>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</si>
  <si>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</si>
  <si>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</si>
  <si>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</si>
  <si>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</si>
  <si>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</si>
  <si>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</si>
  <si>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</si>
  <si>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</si>
  <si>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</si>
  <si>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</si>
  <si>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</si>
  <si>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</si>
  <si>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</si>
  <si>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</si>
  <si>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</si>
  <si>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</si>
  <si>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</si>
  <si>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</si>
  <si>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</si>
  <si>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</si>
  <si>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</si>
  <si>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</si>
  <si>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</si>
  <si>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</si>
  <si>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</si>
  <si>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</si>
  <si>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</si>
  <si>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</si>
  <si>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</si>
  <si>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</si>
  <si>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</si>
  <si>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</si>
  <si>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</si>
  <si>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</si>
  <si>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</si>
  <si>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</si>
  <si>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</si>
  <si>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</si>
  <si>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</si>
  <si>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</si>
  <si>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</si>
  <si>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</si>
  <si>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</si>
  <si>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</si>
  <si>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</si>
  <si>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</si>
  <si>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</si>
  <si>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</si>
  <si>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</si>
  <si>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</si>
  <si>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</si>
  <si>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</si>
  <si>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</si>
  <si>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</si>
  <si>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</si>
  <si>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</si>
  <si>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</si>
  <si>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</si>
  <si>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</si>
  <si>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</si>
  <si>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</si>
  <si>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</si>
  <si>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</si>
  <si>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</si>
  <si>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</si>
  <si>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</si>
  <si>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</si>
  <si>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</si>
  <si>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</si>
  <si>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</si>
  <si>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</si>
  <si>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</si>
  <si>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</si>
  <si>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</si>
  <si>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</si>
  <si>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</si>
  <si>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</si>
  <si>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</si>
  <si>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</si>
  <si>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</si>
  <si>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</si>
  <si>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</si>
  <si>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</si>
  <si>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</si>
  <si>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</si>
  <si>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</si>
  <si>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</si>
  <si>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</si>
  <si>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</si>
  <si>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</si>
  <si>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</si>
  <si>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</si>
  <si>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</si>
  <si>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</si>
  <si>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</si>
  <si>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</si>
  <si>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</si>
  <si>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</si>
  <si>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</si>
  <si>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</si>
  <si>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</si>
  <si>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</si>
  <si>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</si>
  <si>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</si>
  <si>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</si>
  <si>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</si>
  <si>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</si>
  <si>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</si>
  <si>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</si>
  <si>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</si>
  <si>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</si>
  <si>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</si>
  <si>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</si>
  <si>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</si>
  <si>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</si>
  <si>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</si>
  <si>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</si>
  <si>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</si>
  <si>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</si>
  <si>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</si>
  <si>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</si>
  <si>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</si>
  <si>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</si>
  <si>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</si>
  <si>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</si>
  <si>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</si>
  <si>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</si>
  <si>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</si>
  <si>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</si>
  <si>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</si>
  <si>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</si>
  <si>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</si>
  <si>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</si>
  <si>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</si>
  <si>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</si>
  <si>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</si>
  <si>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</si>
  <si>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</si>
  <si>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</si>
  <si>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</si>
  <si>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</si>
  <si>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</si>
  <si>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</si>
  <si>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</si>
  <si>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</si>
  <si>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</si>
  <si>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</si>
  <si>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</si>
  <si>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</si>
  <si>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</si>
  <si>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</si>
  <si>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</si>
  <si>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</si>
  <si>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</si>
  <si>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</si>
  <si>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</si>
  <si>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</si>
  <si>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</si>
  <si>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</si>
  <si>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</si>
  <si>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</si>
  <si>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</si>
  <si>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</si>
  <si>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</si>
  <si>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</si>
  <si>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</si>
  <si>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</si>
  <si>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</si>
  <si>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</si>
  <si>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</si>
  <si>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</si>
  <si>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</si>
  <si>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</si>
  <si>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</si>
  <si>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</si>
  <si>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</si>
  <si>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</si>
  <si>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</si>
  <si>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</si>
  <si>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</si>
  <si>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</si>
  <si>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</si>
  <si>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</si>
  <si>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</si>
  <si>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</si>
  <si>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</si>
  <si>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</si>
  <si>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</si>
  <si>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</si>
  <si>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</si>
  <si>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</si>
  <si>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</si>
  <si>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</si>
  <si>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</si>
  <si>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</si>
  <si>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</si>
  <si>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</si>
  <si>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</si>
  <si>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</si>
  <si>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</si>
  <si>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</si>
  <si>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</si>
  <si>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</si>
  <si>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</si>
  <si>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</si>
  <si>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</si>
  <si>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</si>
  <si>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</si>
  <si>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</si>
  <si>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</si>
  <si>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</si>
  <si>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</si>
  <si>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</si>
  <si>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</si>
  <si>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</si>
  <si>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</si>
  <si>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</si>
  <si>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</si>
  <si>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</si>
  <si>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</si>
  <si>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</si>
  <si>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</si>
  <si>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</si>
  <si>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</si>
  <si>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</si>
  <si>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</si>
  <si>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</si>
  <si>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</si>
  <si>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</si>
  <si>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</si>
  <si>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</si>
  <si>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</si>
  <si>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</si>
  <si>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</si>
  <si>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</si>
  <si>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</si>
  <si>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</si>
  <si>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</si>
  <si>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</si>
  <si>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</si>
  <si>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</si>
  <si>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</si>
  <si>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</si>
  <si>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</si>
  <si>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</si>
  <si>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</si>
  <si>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</si>
  <si>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</si>
  <si>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</si>
  <si>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</si>
  <si>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</si>
  <si>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</si>
  <si>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</si>
  <si>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</si>
  <si>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</si>
  <si>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</si>
  <si>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</si>
  <si>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</si>
  <si>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</si>
  <si>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</si>
  <si>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</si>
  <si>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</si>
  <si>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</si>
  <si>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</si>
  <si>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</si>
  <si>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</si>
  <si>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</si>
  <si>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</si>
  <si>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</si>
  <si>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</si>
  <si>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</si>
  <si>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</si>
  <si>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</si>
  <si>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</si>
  <si>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</si>
  <si>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</si>
  <si>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</si>
  <si>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</si>
  <si>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</si>
  <si>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</si>
  <si>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</si>
  <si>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</si>
  <si>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</si>
  <si>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</si>
  <si>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</si>
  <si>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</si>
  <si>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</si>
  <si>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</si>
  <si>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</si>
  <si>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</si>
  <si>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</si>
  <si>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</si>
  <si>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</si>
  <si>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</si>
  <si>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</si>
  <si>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</si>
  <si>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</si>
  <si>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</si>
  <si>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</si>
  <si>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</si>
  <si>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</si>
  <si>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</si>
  <si>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</si>
  <si>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</si>
  <si>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</si>
  <si>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</si>
  <si>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</si>
  <si>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</si>
  <si>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</si>
  <si>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</si>
  <si>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</si>
  <si>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</si>
  <si>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</si>
  <si>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</si>
  <si>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</si>
  <si>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</si>
  <si>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</si>
  <si>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</si>
  <si>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</si>
  <si>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</si>
  <si>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</si>
  <si>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</si>
  <si>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</si>
  <si>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</si>
  <si>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</si>
  <si>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</si>
  <si>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</si>
  <si>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</si>
  <si>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</si>
  <si>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</si>
  <si>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</si>
  <si>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</si>
  <si>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</si>
  <si>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</si>
  <si>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</si>
  <si>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</si>
  <si>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</si>
  <si>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</si>
  <si>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</si>
  <si>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</si>
  <si>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</si>
  <si>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</si>
  <si>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</si>
  <si>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</si>
  <si>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</si>
  <si>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</si>
  <si>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</si>
  <si>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</si>
  <si>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</si>
  <si>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</si>
  <si>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</si>
  <si>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</si>
  <si>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</si>
  <si>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</si>
  <si>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</si>
  <si>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</si>
  <si>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</si>
  <si>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</si>
  <si>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</si>
  <si>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</si>
  <si>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</si>
  <si>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</si>
  <si>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</si>
  <si>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</si>
  <si>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</si>
  <si>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</si>
  <si>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</si>
  <si>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</si>
  <si>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</si>
  <si>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</si>
  <si>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</si>
  <si>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</si>
  <si>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</si>
  <si>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</si>
  <si>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</si>
  <si>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</si>
  <si>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</si>
  <si>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</si>
  <si>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</si>
  <si>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</si>
  <si>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</si>
  <si>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</si>
  <si>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</si>
  <si>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</si>
  <si>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</si>
  <si>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</si>
  <si>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</si>
  <si>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</si>
  <si>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</si>
  <si>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</si>
  <si>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</si>
  <si>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</si>
  <si>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</si>
  <si>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</si>
  <si>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</si>
  <si>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</si>
  <si>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</si>
  <si>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</si>
  <si>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</si>
  <si>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</si>
  <si>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</si>
  <si>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</si>
  <si>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</si>
  <si>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</si>
  <si>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</si>
  <si>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</si>
  <si>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</si>
  <si>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</si>
  <si>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</si>
  <si>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</si>
  <si>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</si>
  <si>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</si>
  <si>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</si>
  <si>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</si>
  <si>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</si>
  <si>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</si>
  <si>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</si>
  <si>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</si>
  <si>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</si>
  <si>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</si>
  <si>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</si>
  <si>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</si>
  <si>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</si>
  <si>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</si>
  <si>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</si>
  <si>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</si>
  <si>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</si>
  <si>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</si>
  <si>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</si>
  <si>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</si>
  <si>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</si>
  <si>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</si>
  <si>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</si>
  <si>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</si>
  <si>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</si>
  <si>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</si>
  <si>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</si>
  <si>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</si>
  <si>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</si>
  <si>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</si>
  <si>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</si>
  <si>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</si>
  <si>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</si>
  <si>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</si>
  <si>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</si>
  <si>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</si>
  <si>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</si>
  <si>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</si>
  <si>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</si>
  <si>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</si>
  <si>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</si>
  <si>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</si>
  <si>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</si>
  <si>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</si>
  <si>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</si>
  <si>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</si>
  <si>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</si>
  <si>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</si>
  <si>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</si>
  <si>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</si>
  <si>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</si>
  <si>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</si>
  <si>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</si>
  <si>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</si>
  <si>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</si>
  <si>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</si>
  <si>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</si>
  <si>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</si>
  <si>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</si>
  <si>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</si>
  <si>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</si>
  <si>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</si>
  <si>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</si>
  <si>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</si>
  <si>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</si>
  <si>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</si>
  <si>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</si>
  <si>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</si>
  <si>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</si>
  <si>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</si>
  <si>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</si>
  <si>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</si>
  <si>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</si>
  <si>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</si>
  <si>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</si>
  <si>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</si>
  <si>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</si>
  <si>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</si>
  <si>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</si>
  <si>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</si>
  <si>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</si>
  <si>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</si>
  <si>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</si>
  <si>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</si>
  <si>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</si>
  <si>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</si>
  <si>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</si>
  <si>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</si>
  <si>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</si>
  <si>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</si>
  <si>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</si>
  <si>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</si>
  <si>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</si>
  <si>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</si>
  <si>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</si>
  <si>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</si>
  <si>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</si>
  <si>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</si>
  <si>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</si>
  <si>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</si>
  <si>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</si>
  <si>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</si>
  <si>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</si>
  <si>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</si>
  <si>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</si>
  <si>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</si>
  <si>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</si>
  <si>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</si>
  <si>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</si>
  <si>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</si>
  <si>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</si>
  <si>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</si>
  <si>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</si>
  <si>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</si>
  <si>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</si>
  <si>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</si>
  <si>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</si>
  <si>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</si>
  <si>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</si>
  <si>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</si>
  <si>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</si>
  <si>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</si>
  <si>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</si>
  <si>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</si>
  <si>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</si>
  <si>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</si>
  <si>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</si>
  <si>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</si>
  <si>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</si>
  <si>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</si>
  <si>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</si>
  <si>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</si>
  <si>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</si>
  <si>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</si>
  <si>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</si>
  <si>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</si>
  <si>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</si>
  <si>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</si>
  <si>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</si>
  <si>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</si>
  <si>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</si>
  <si>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</si>
  <si>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</si>
  <si>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</si>
  <si>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</si>
  <si>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</si>
  <si>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</si>
  <si>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</si>
  <si>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</si>
  <si>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</si>
  <si>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</si>
  <si>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</si>
  <si>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</si>
  <si>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</si>
  <si>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</si>
  <si>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</si>
  <si>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</si>
  <si>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</si>
  <si>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</si>
  <si>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</si>
  <si>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</si>
  <si>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</si>
  <si>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</si>
  <si>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</si>
  <si>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</si>
  <si>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</si>
  <si>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</si>
  <si>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</si>
  <si>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</si>
  <si>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</si>
  <si>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</si>
  <si>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</si>
  <si>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</si>
  <si>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</si>
  <si>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</si>
  <si>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</si>
  <si>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</si>
  <si>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</si>
  <si>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</si>
  <si>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</si>
  <si>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</si>
  <si>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</si>
  <si>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</si>
  <si>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</si>
  <si>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</si>
  <si>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</si>
  <si>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</si>
  <si>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</si>
  <si>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</si>
  <si>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</si>
  <si>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</si>
  <si>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</si>
  <si>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</si>
  <si>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</si>
  <si>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</si>
  <si>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</si>
  <si>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</si>
  <si>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</si>
  <si>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</si>
  <si>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</si>
  <si>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</si>
  <si>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</si>
  <si>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</si>
  <si>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</si>
  <si>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</si>
  <si>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</si>
  <si>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</si>
  <si>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</si>
  <si>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</si>
  <si>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</si>
  <si>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</si>
  <si>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</si>
  <si>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</si>
  <si>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</si>
  <si>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</si>
  <si>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</si>
  <si>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</si>
  <si>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</si>
  <si>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</si>
  <si>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</si>
  <si>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</si>
  <si>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</si>
  <si>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</si>
  <si>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</si>
  <si>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</si>
  <si>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</si>
  <si>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</si>
  <si>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</si>
  <si>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</si>
  <si>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</si>
  <si>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</si>
  <si>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</si>
  <si>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</si>
  <si>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</si>
  <si>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</si>
  <si>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</si>
  <si>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</si>
  <si>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</si>
  <si>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</si>
  <si>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</si>
  <si>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</si>
  <si>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</si>
  <si>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</si>
  <si>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</si>
  <si>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</si>
  <si>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</si>
  <si>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</si>
  <si>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</si>
  <si>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</si>
  <si>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</si>
  <si>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</si>
  <si>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</si>
  <si>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</si>
  <si>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</si>
  <si>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</si>
  <si>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</si>
  <si>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</si>
  <si>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</si>
  <si>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</si>
  <si>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</si>
  <si>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</si>
  <si>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</si>
  <si>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</si>
  <si>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</si>
  <si>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</si>
  <si>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</si>
  <si>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</si>
  <si>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</si>
  <si>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</si>
  <si>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</si>
  <si>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</si>
  <si>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</si>
  <si>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</si>
  <si>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</si>
  <si>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</si>
  <si>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</si>
  <si>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</si>
  <si>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</si>
  <si>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</si>
  <si>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</si>
  <si>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</si>
  <si>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</si>
  <si>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</si>
  <si>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</si>
  <si>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</si>
  <si>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</si>
  <si>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</si>
  <si>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</si>
  <si>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</si>
  <si>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</si>
  <si>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</si>
  <si>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</si>
  <si>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</si>
  <si>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</si>
  <si>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</si>
  <si>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</si>
  <si>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</si>
  <si>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</si>
  <si>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</si>
  <si>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</si>
  <si>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</si>
  <si>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</si>
  <si>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</si>
  <si>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</si>
  <si>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</si>
  <si>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</si>
  <si>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</si>
  <si>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</si>
  <si>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</si>
  <si>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</si>
  <si>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</si>
  <si>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</si>
  <si>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</si>
  <si>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</si>
  <si>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</si>
  <si>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</si>
  <si>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</si>
  <si>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</si>
  <si>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</si>
  <si>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</si>
  <si>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</si>
  <si>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</si>
  <si>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</si>
  <si>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</si>
  <si>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</si>
  <si>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</si>
  <si>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</si>
  <si>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</si>
  <si>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</si>
  <si>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</si>
  <si>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</si>
  <si>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</si>
  <si>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</si>
  <si>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</si>
  <si>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</si>
  <si>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</si>
  <si>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</si>
  <si>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</si>
  <si>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</si>
  <si>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</si>
  <si>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</si>
  <si>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</si>
  <si>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</si>
  <si>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</si>
  <si>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</si>
  <si>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</si>
  <si>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</si>
  <si>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</si>
  <si>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</si>
  <si>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</si>
  <si>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</si>
  <si>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</si>
  <si>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</si>
  <si>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</si>
  <si>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</si>
  <si>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</si>
  <si>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</si>
  <si>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</si>
  <si>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</si>
  <si>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</si>
  <si>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</si>
  <si>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</si>
  <si>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</si>
  <si>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</si>
  <si>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</si>
  <si>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</si>
  <si>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</si>
  <si>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</si>
  <si>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</si>
  <si>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</si>
  <si>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</si>
  <si>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</si>
  <si>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</si>
  <si>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</si>
  <si>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</si>
  <si>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</si>
  <si>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</si>
  <si>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</si>
  <si>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</si>
  <si>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</si>
  <si>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</si>
  <si>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</si>
  <si>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</si>
  <si>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</si>
  <si>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</si>
  <si>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</si>
  <si>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</si>
  <si>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</si>
  <si>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</si>
  <si>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</si>
  <si>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</si>
  <si>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</si>
  <si>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</si>
  <si>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</si>
  <si>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</si>
  <si>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</si>
  <si>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</si>
  <si>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</si>
  <si>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</si>
  <si>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</si>
  <si>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</si>
  <si>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</si>
  <si>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</si>
  <si>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</si>
  <si>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</si>
  <si>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</si>
  <si>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</si>
  <si>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</si>
  <si>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</si>
  <si>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</si>
  <si>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</si>
  <si>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</si>
  <si>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</si>
  <si>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</si>
  <si>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</si>
  <si>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</si>
  <si>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</si>
  <si>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</si>
  <si>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</si>
  <si>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</si>
  <si>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</si>
  <si>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</si>
  <si>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</si>
  <si>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</si>
  <si>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</si>
  <si>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</si>
  <si>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</si>
  <si>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</si>
  <si>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</si>
  <si>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</si>
  <si>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</si>
  <si>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</si>
  <si>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</si>
  <si>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</si>
  <si>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</si>
  <si>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</si>
  <si>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</si>
  <si>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</si>
  <si>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</si>
  <si>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</si>
  <si>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</si>
  <si>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</si>
  <si>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</si>
  <si>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</si>
  <si>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</si>
  <si>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</si>
  <si>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</si>
  <si>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</si>
  <si>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</si>
  <si>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</si>
  <si>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</si>
  <si>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</si>
  <si>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</si>
  <si>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</si>
  <si>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</si>
  <si>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</si>
  <si>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</si>
  <si>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</si>
  <si>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</si>
  <si>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</si>
  <si>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</si>
  <si>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</si>
  <si>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</si>
  <si>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</si>
  <si>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</si>
  <si>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</si>
  <si>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</si>
  <si>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</si>
  <si>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</si>
  <si>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</si>
  <si>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</si>
  <si>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</si>
  <si>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</si>
  <si>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</si>
  <si>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</si>
  <si>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</si>
  <si>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</si>
  <si>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</si>
  <si>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</si>
  <si>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</si>
  <si>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</si>
  <si>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</si>
  <si>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</si>
  <si>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</si>
  <si>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</si>
  <si>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</si>
  <si>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</si>
  <si>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</si>
  <si>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</si>
  <si>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</si>
  <si>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</si>
  <si>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</si>
  <si>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</si>
  <si>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</si>
  <si>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</si>
  <si>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</si>
  <si>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</si>
  <si>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</si>
  <si>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</si>
  <si>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</si>
  <si>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</si>
  <si>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</si>
  <si>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</si>
  <si>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</si>
  <si>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</si>
  <si>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</si>
  <si>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</si>
  <si>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</si>
  <si>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</si>
  <si>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</si>
  <si>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</si>
  <si>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</si>
  <si>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</si>
  <si>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</si>
  <si>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</si>
  <si>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</si>
  <si>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</si>
  <si>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</si>
  <si>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</si>
  <si>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</si>
  <si>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</si>
  <si>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</si>
  <si>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</si>
  <si>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</si>
  <si>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</si>
  <si>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</si>
  <si>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</si>
  <si>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</si>
  <si>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</si>
  <si>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</si>
  <si>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</si>
  <si>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</si>
  <si>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</si>
  <si>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</si>
  <si>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</si>
  <si>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</si>
  <si>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</si>
  <si>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</si>
  <si>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</si>
  <si>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</si>
  <si>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</si>
  <si>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</si>
  <si>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</si>
  <si>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</si>
  <si>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</si>
  <si>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</si>
  <si>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</si>
  <si>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</si>
  <si>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</si>
  <si>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</si>
  <si>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</si>
  <si>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</si>
  <si>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</si>
  <si>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</si>
  <si>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</si>
  <si>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</si>
  <si>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</si>
  <si>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</si>
  <si>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</si>
  <si>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</si>
  <si>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</si>
  <si>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</si>
  <si>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</si>
  <si>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</si>
  <si>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</si>
  <si>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</si>
  <si>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</si>
  <si>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</si>
  <si>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</si>
  <si>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</si>
  <si>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</si>
  <si>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</si>
  <si>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</si>
  <si>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</si>
  <si>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</si>
  <si>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</si>
  <si>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</si>
  <si>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</si>
  <si>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</si>
  <si>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</si>
  <si>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</si>
  <si>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</si>
  <si>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</si>
  <si>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</si>
  <si>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</si>
  <si>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</si>
  <si>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</si>
  <si>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</si>
  <si>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</si>
  <si>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</si>
  <si>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</si>
  <si>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</si>
  <si>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</si>
  <si>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</si>
  <si>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</si>
  <si>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</si>
  <si>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</si>
  <si>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</si>
  <si>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</si>
  <si>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</si>
  <si>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</si>
  <si>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</si>
  <si>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</si>
  <si>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</si>
  <si>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</si>
  <si>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</si>
  <si>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</si>
  <si>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</si>
  <si>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</si>
  <si>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</si>
  <si>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</si>
  <si>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</si>
  <si>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</si>
  <si>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</si>
  <si>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</si>
  <si>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</si>
  <si>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</si>
  <si>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</si>
  <si>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</si>
  <si>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</si>
  <si>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</si>
  <si>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</si>
  <si>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</si>
  <si>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</si>
  <si>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</si>
  <si>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</si>
  <si>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</si>
  <si>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</si>
  <si>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</si>
  <si>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</si>
  <si>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</si>
  <si>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</si>
  <si>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</si>
  <si>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</si>
  <si>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</si>
  <si>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</si>
  <si>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</si>
  <si>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</si>
  <si>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</si>
  <si>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</si>
  <si>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</si>
  <si>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</si>
  <si>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</si>
  <si>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</si>
  <si>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</si>
  <si>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</si>
  <si>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</si>
  <si>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</si>
  <si>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</si>
  <si>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</si>
  <si>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</si>
  <si>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</si>
  <si>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</si>
  <si>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</si>
  <si>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</si>
  <si>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</si>
  <si>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</si>
  <si>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</si>
  <si>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</si>
  <si>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</si>
  <si>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</si>
  <si>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</si>
  <si>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</si>
  <si>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</si>
  <si>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</si>
  <si>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</si>
  <si>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</si>
  <si>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</si>
  <si>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</si>
  <si>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</si>
  <si>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</si>
  <si>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</si>
  <si>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</si>
  <si>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</si>
  <si>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</si>
  <si>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</si>
  <si>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</si>
  <si>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</si>
  <si>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</si>
  <si>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</si>
  <si>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</si>
  <si>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</si>
  <si>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</si>
  <si>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</si>
  <si>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</si>
  <si>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</si>
  <si>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</si>
  <si>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</si>
  <si>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</si>
  <si>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</si>
  <si>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</si>
  <si>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</si>
  <si>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</si>
  <si>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</si>
  <si>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</si>
  <si>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</si>
  <si>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</si>
  <si>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</si>
  <si>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</si>
  <si>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</si>
  <si>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</si>
  <si>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</si>
  <si>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</si>
  <si>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</si>
  <si>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</si>
  <si>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</si>
  <si>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</si>
  <si>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</si>
  <si>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</si>
  <si>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</si>
  <si>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</si>
  <si>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</si>
  <si>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</si>
  <si>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</si>
  <si>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</si>
  <si>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</si>
  <si>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</si>
  <si>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</si>
  <si>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</si>
  <si>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</si>
  <si>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</si>
  <si>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</si>
  <si>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</si>
  <si>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</si>
  <si>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</si>
  <si>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</si>
  <si>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</si>
  <si>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</si>
  <si>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</si>
  <si>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</si>
  <si>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</si>
  <si>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</si>
  <si>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</si>
  <si>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</si>
  <si>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</si>
  <si>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</si>
  <si>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</si>
  <si>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</si>
  <si>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</si>
  <si>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</si>
  <si>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</si>
  <si>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</si>
  <si>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</si>
  <si>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</si>
  <si>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</si>
  <si>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</si>
  <si>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</si>
  <si>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</si>
  <si>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</si>
  <si>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</si>
  <si>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</si>
  <si>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</si>
  <si>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</si>
  <si>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</si>
  <si>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</si>
  <si>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</si>
  <si>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</si>
  <si>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</si>
  <si>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</si>
  <si>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</si>
  <si>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</si>
  <si>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</si>
  <si>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</si>
  <si>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</si>
  <si>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</si>
  <si>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</si>
  <si>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</si>
  <si>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</si>
  <si>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</si>
  <si>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</si>
  <si>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</si>
  <si>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</si>
  <si>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</si>
  <si>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</si>
  <si>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</si>
  <si>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</si>
  <si>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</si>
  <si>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</si>
  <si>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</si>
  <si>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</si>
  <si>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</si>
  <si>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</si>
  <si>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</si>
  <si>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</si>
  <si>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</si>
  <si>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</si>
  <si>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</si>
  <si>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</si>
  <si>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</si>
  <si>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</si>
  <si>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</si>
  <si>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</si>
  <si>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</si>
  <si>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</si>
  <si>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</si>
  <si>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</si>
  <si>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</si>
  <si>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</si>
  <si>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</si>
  <si>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</si>
  <si>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</si>
  <si>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</si>
  <si>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</si>
  <si>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</si>
  <si>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</si>
  <si>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</si>
  <si>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</si>
  <si>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</si>
  <si>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</si>
  <si>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</si>
  <si>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</si>
  <si>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</si>
  <si>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</si>
  <si>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</si>
  <si>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</si>
  <si>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</si>
  <si>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</si>
  <si>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</si>
  <si>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</si>
  <si>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</si>
  <si>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</si>
  <si>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</si>
  <si>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</si>
  <si>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</si>
  <si>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</si>
  <si>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</si>
  <si>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</si>
  <si>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</si>
  <si>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</si>
  <si>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</si>
  <si>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</si>
  <si>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</si>
  <si>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</si>
  <si>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</si>
  <si>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</si>
  <si>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</si>
  <si>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</si>
  <si>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</si>
  <si>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</si>
  <si>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</si>
  <si>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</si>
  <si>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</si>
  <si>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</si>
  <si>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</si>
  <si>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</si>
  <si>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</si>
  <si>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</si>
  <si>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</si>
  <si>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</si>
  <si>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</si>
  <si>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</si>
  <si>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</si>
  <si>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</si>
  <si>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</si>
  <si>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</si>
  <si>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</si>
  <si>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</si>
  <si>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</si>
  <si>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</si>
  <si>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</si>
  <si>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</si>
  <si>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</si>
  <si>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</si>
  <si>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</si>
  <si>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</si>
  <si>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</si>
  <si>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</si>
  <si>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</si>
  <si>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</si>
  <si>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</si>
  <si>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</si>
  <si>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</si>
  <si>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</si>
  <si>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</si>
  <si>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</si>
  <si>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</si>
  <si>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</si>
  <si>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</si>
  <si>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</si>
  <si>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</si>
  <si>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</si>
  <si>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</si>
  <si>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</si>
  <si>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</si>
  <si>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</si>
  <si>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</si>
  <si>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</si>
  <si>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</si>
  <si>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</si>
  <si>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</si>
  <si>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</si>
  <si>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</si>
  <si>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</si>
  <si>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</si>
  <si>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</si>
  <si>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</si>
  <si>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</si>
  <si>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</si>
  <si>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</si>
  <si>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</si>
  <si>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</si>
  <si>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</si>
  <si>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</si>
  <si>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</si>
  <si>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</si>
  <si>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</si>
  <si>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</si>
  <si>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</si>
  <si>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</si>
  <si>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</si>
  <si>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</si>
  <si>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</si>
  <si>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</si>
  <si>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</si>
  <si>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</si>
  <si>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</si>
  <si>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</si>
  <si>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</si>
  <si>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</si>
  <si>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</si>
  <si>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</si>
  <si>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</si>
  <si>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</si>
  <si>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</si>
  <si>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</si>
  <si>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</si>
  <si>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</si>
  <si>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</si>
  <si>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</si>
  <si>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</si>
  <si>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</si>
  <si>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</si>
  <si>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</si>
  <si>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</si>
  <si>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</si>
  <si>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</si>
  <si>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</si>
  <si>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</si>
  <si>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</si>
  <si>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</si>
  <si>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</si>
  <si>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</si>
  <si>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</si>
  <si>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</si>
  <si>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</si>
  <si>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</si>
  <si>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</si>
  <si>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</si>
  <si>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</si>
  <si>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</si>
  <si>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</si>
  <si>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</si>
  <si>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</si>
  <si>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</si>
  <si>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</si>
  <si>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</si>
  <si>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</si>
  <si>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</si>
  <si>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</si>
  <si>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</si>
  <si>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</si>
  <si>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</si>
  <si>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</si>
  <si>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</si>
  <si>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</si>
  <si>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</si>
  <si>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</si>
  <si>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</si>
  <si>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</si>
  <si>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</si>
  <si>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</si>
  <si>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</si>
  <si>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</si>
  <si>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</si>
  <si>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</si>
  <si>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</si>
  <si>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</si>
  <si>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</si>
  <si>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</si>
  <si>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</si>
  <si>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</si>
  <si>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</si>
  <si>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</si>
  <si>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</si>
  <si>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</si>
  <si>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</si>
  <si>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</si>
  <si>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</si>
  <si>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</si>
  <si>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</si>
  <si>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</si>
  <si>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</si>
  <si>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</si>
  <si>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</si>
  <si>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</si>
  <si>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</si>
  <si>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</si>
  <si>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</si>
  <si>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</si>
  <si>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</si>
  <si>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</si>
  <si>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</si>
  <si>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</si>
  <si>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</si>
  <si>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</si>
  <si>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</si>
  <si>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</si>
  <si>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</si>
  <si>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</si>
  <si>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</si>
  <si>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</si>
  <si>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</si>
  <si>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</si>
  <si>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</si>
  <si>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</si>
  <si>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</si>
  <si>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</si>
  <si>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</si>
  <si>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</si>
  <si>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</si>
  <si>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</si>
  <si>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</si>
  <si>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</si>
  <si>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</si>
  <si>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</si>
  <si>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</si>
  <si>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</si>
  <si>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</si>
  <si>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</si>
  <si>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</si>
  <si>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</si>
  <si>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</si>
  <si>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</si>
  <si>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</si>
  <si>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</si>
  <si>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</si>
  <si>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</si>
  <si>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</si>
  <si>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</si>
  <si>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</si>
  <si>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</si>
  <si>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</si>
  <si>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</si>
  <si>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</si>
  <si>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</si>
  <si>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</si>
  <si>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</si>
  <si>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</si>
  <si>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</si>
  <si>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</si>
  <si>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</si>
  <si>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</si>
  <si>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</si>
  <si>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</si>
  <si>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</si>
  <si>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</si>
  <si>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</si>
  <si>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</si>
  <si>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</si>
  <si>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</si>
  <si>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</si>
  <si>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</si>
  <si>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</si>
  <si>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</si>
  <si>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</si>
  <si>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</si>
  <si>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</si>
  <si>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</si>
  <si>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</si>
  <si>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</si>
  <si>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</si>
  <si>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</si>
  <si>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</si>
  <si>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</si>
  <si>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</si>
  <si>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</si>
  <si>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</si>
  <si>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</si>
  <si>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</si>
  <si>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</si>
  <si>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</si>
  <si>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</si>
  <si>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</si>
  <si>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</si>
  <si>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</si>
  <si>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</si>
  <si>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</si>
  <si>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</si>
  <si>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</si>
  <si>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</si>
  <si>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</si>
  <si>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</si>
  <si>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</si>
  <si>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</si>
  <si>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</si>
  <si>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</si>
  <si>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</si>
  <si>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</si>
  <si>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</si>
  <si>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</si>
  <si>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</si>
  <si>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</si>
  <si>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</si>
  <si>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</si>
  <si>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</si>
  <si>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</si>
  <si>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</si>
  <si>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</si>
  <si>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</si>
  <si>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</si>
  <si>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</si>
  <si>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</si>
  <si>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</si>
  <si>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</si>
  <si>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</si>
  <si>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</si>
  <si>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</si>
  <si>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</si>
  <si>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</si>
  <si>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</si>
  <si>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</si>
  <si>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</si>
  <si>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</si>
  <si>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</si>
  <si>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</si>
  <si>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</si>
  <si>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</si>
  <si>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</si>
  <si>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</si>
  <si>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</si>
  <si>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</si>
  <si>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</si>
  <si>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</si>
  <si>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</si>
  <si>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</si>
  <si>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</si>
  <si>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</si>
  <si>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</si>
  <si>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</si>
  <si>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</si>
  <si>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</si>
  <si>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</si>
  <si>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</si>
  <si>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</si>
  <si>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</si>
  <si>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</si>
  <si>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</si>
  <si>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</si>
  <si>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</si>
  <si>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</si>
  <si>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</si>
  <si>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</si>
  <si>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</si>
  <si>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</si>
  <si>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</si>
  <si>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</si>
  <si>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</si>
  <si>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</si>
  <si>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</si>
  <si>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</si>
  <si>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</si>
  <si>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</si>
  <si>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</si>
  <si>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</si>
  <si>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</si>
  <si>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</si>
  <si>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</si>
  <si>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</si>
  <si>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</si>
  <si>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</si>
  <si>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</si>
  <si>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</si>
  <si>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</si>
  <si>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</si>
  <si>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</si>
  <si>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</si>
  <si>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</si>
  <si>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</si>
  <si>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</si>
  <si>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</si>
  <si>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</si>
  <si>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</si>
  <si>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</si>
  <si>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</si>
  <si>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</si>
  <si>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</si>
  <si>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</si>
  <si>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</si>
  <si>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</si>
  <si>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</si>
  <si>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</si>
  <si>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</si>
  <si>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</si>
  <si>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</si>
  <si>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</si>
  <si>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</si>
  <si>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</si>
  <si>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</si>
  <si>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</si>
  <si>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</si>
  <si>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</si>
  <si>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</si>
  <si>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</si>
  <si>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</si>
  <si>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</si>
  <si>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</si>
  <si>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</si>
  <si>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</si>
  <si>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</si>
  <si>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</si>
  <si>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</si>
  <si>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</si>
  <si>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</si>
  <si>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</si>
  <si>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</si>
  <si>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</si>
  <si>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</si>
  <si>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</si>
  <si>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</si>
  <si>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</si>
  <si>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</si>
  <si>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</si>
  <si>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</si>
  <si>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</si>
  <si>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</si>
  <si>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</si>
  <si>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</si>
  <si>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</si>
  <si>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</si>
  <si>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</si>
  <si>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</si>
  <si>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</si>
  <si>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</si>
  <si>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</si>
  <si>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</si>
  <si>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</si>
  <si>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</si>
  <si>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</si>
  <si>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</si>
  <si>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</si>
  <si>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</si>
  <si>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</si>
  <si>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</si>
  <si>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</si>
  <si>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</si>
  <si>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</si>
  <si>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</si>
  <si>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</si>
  <si>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</si>
  <si>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</si>
  <si>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</si>
  <si>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</si>
  <si>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</si>
  <si>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</si>
  <si>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</si>
  <si>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</si>
  <si>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</si>
  <si>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</si>
  <si>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</si>
  <si>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</si>
  <si>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</si>
  <si>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</si>
  <si>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</si>
  <si>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</si>
  <si>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</si>
  <si>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</si>
  <si>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</si>
  <si>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</si>
  <si>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</si>
  <si>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</si>
  <si>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</si>
  <si>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</si>
  <si>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</si>
  <si>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</si>
  <si>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</si>
  <si>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</si>
  <si>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</si>
  <si>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</si>
  <si>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</si>
  <si>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</si>
  <si>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</si>
  <si>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</si>
  <si>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</si>
  <si>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</si>
  <si>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</si>
  <si>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</si>
  <si>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</si>
  <si>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</si>
  <si>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</si>
  <si>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</si>
  <si>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</si>
  <si>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</si>
  <si>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</si>
  <si>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</si>
  <si>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</si>
  <si>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</si>
  <si>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</si>
  <si>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</si>
  <si>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</si>
  <si>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</si>
  <si>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</si>
  <si>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</si>
  <si>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</si>
  <si>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</si>
  <si>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</si>
  <si>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</si>
  <si>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</si>
  <si>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</si>
  <si>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</si>
  <si>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</si>
  <si>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</si>
  <si>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</si>
  <si>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</si>
  <si>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</si>
  <si>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</si>
  <si>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</si>
  <si>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</si>
  <si>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</si>
  <si>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</si>
  <si>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</si>
  <si>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</si>
  <si>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</si>
  <si>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</si>
  <si>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</si>
  <si>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</si>
  <si>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</si>
  <si>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</si>
  <si>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</si>
  <si>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</si>
  <si>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</si>
  <si>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</si>
  <si>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</si>
  <si>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</si>
  <si>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</si>
  <si>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</si>
  <si>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</si>
  <si>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</si>
  <si>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</si>
  <si>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</si>
  <si>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</si>
  <si>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</si>
  <si>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</si>
  <si>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</si>
  <si>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</si>
  <si>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</si>
  <si>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</si>
  <si>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</si>
  <si>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</si>
  <si>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</si>
  <si>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</si>
  <si>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</si>
  <si>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</si>
  <si>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</si>
  <si>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</si>
  <si>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</si>
  <si>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</si>
  <si>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</si>
  <si>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</si>
  <si>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</si>
  <si>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</si>
  <si>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</si>
  <si>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</si>
  <si>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</si>
  <si>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</si>
  <si>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</si>
  <si>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</si>
  <si>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</si>
  <si>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</si>
  <si>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Clear the 'data' worksheet</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</si>
  <si>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</si>
  <si>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</si>
  <si>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</si>
  <si>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</si>
  <si>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</si>
  <si>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</si>
  <si>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</si>
  <si>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</si>
  <si>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</si>
  <si>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</si>
  <si>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</si>
  <si>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</si>
  <si>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</si>
  <si>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</si>
  <si>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</si>
  <si>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</si>
  <si>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</si>
  <si>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</si>
  <si>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</si>
  <si>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</si>
  <si>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</si>
  <si>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</si>
  <si>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</si>
  <si>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</si>
  <si>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</si>
  <si>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</si>
  <si>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</si>
  <si>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</si>
  <si>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</si>
  <si>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</si>
  <si>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</si>
  <si>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</si>
  <si>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</si>
  <si>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</si>
  <si>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</si>
  <si>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</si>
  <si>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</si>
  <si>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</si>
  <si>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</si>
  <si>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</si>
  <si>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</si>
  <si>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</si>
  <si>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</si>
  <si>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</si>
  <si>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</si>
  <si>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</si>
  <si>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</si>
  <si>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</si>
  <si>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</si>
  <si>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</si>
  <si>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</si>
  <si>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</si>
  <si>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</si>
  <si>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</si>
  <si>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</si>
  <si>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</si>
  <si>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</si>
  <si>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</si>
  <si>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</si>
  <si>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</si>
  <si>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</si>
  <si>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</si>
  <si>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</si>
  <si>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</si>
  <si>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</si>
  <si>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</si>
  <si>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</si>
  <si>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</si>
  <si>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</si>
  <si>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</si>
  <si>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</si>
  <si>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</si>
  <si>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</si>
  <si>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</si>
  <si>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</si>
  <si>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</si>
  <si>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</si>
  <si>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</si>
  <si>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</si>
  <si>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</si>
  <si>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</si>
  <si>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</si>
  <si>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</si>
  <si>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</si>
  <si>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</si>
  <si>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</si>
  <si>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</si>
  <si>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</si>
  <si>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</si>
  <si>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</si>
  <si>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</si>
  <si>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</si>
  <si>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</si>
  <si>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</si>
  <si>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</si>
  <si>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</si>
  <si>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</si>
  <si>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</si>
  <si>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</si>
  <si>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</si>
  <si>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</si>
  <si>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</si>
  <si>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</si>
  <si>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</si>
  <si>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</si>
  <si>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</si>
  <si>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</si>
  <si>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</si>
  <si>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</si>
  <si>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</si>
  <si>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</si>
  <si>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</si>
  <si>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</si>
  <si>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</si>
  <si>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</si>
  <si>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</si>
  <si>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</si>
  <si>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</si>
  <si>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</si>
  <si>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</si>
  <si>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</si>
  <si>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</si>
  <si>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</si>
  <si>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</si>
  <si>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</si>
  <si>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</si>
  <si>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</si>
  <si>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</si>
  <si>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</si>
  <si>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</si>
  <si>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</si>
  <si>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</si>
  <si>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</si>
  <si>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</si>
  <si>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</si>
  <si>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</si>
  <si>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</si>
  <si>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</si>
  <si>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</si>
  <si>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</si>
  <si>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</si>
  <si>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</si>
  <si>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</si>
  <si>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</si>
  <si>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</si>
  <si>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</si>
  <si>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</si>
  <si>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</si>
  <si>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</si>
  <si>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</si>
  <si>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</si>
  <si>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</si>
  <si>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</si>
  <si>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</si>
  <si>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</si>
  <si>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</si>
  <si>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</si>
  <si>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</si>
  <si>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</si>
  <si>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</si>
  <si>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</si>
  <si>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</si>
  <si>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</si>
  <si>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</si>
  <si>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</si>
  <si>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</si>
  <si>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</si>
  <si>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</si>
  <si>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</si>
  <si>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</si>
  <si>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</si>
  <si>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</si>
  <si>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</si>
  <si>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</si>
  <si>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</si>
  <si>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</si>
  <si>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</si>
  <si>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</si>
  <si>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</si>
  <si>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</si>
  <si>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</si>
  <si>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</si>
  <si>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</si>
  <si>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</si>
  <si>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</si>
  <si>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</si>
  <si>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</si>
  <si>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</si>
  <si>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</si>
  <si>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</si>
  <si>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</si>
  <si>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</si>
  <si>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</si>
  <si>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</si>
  <si>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</si>
  <si>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</si>
  <si>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</si>
  <si>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</si>
  <si>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</si>
  <si>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</si>
  <si>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</si>
  <si>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</si>
  <si>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</si>
  <si>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</si>
  <si>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</si>
  <si>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</si>
  <si>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</si>
  <si>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</si>
  <si>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</si>
  <si>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</si>
  <si>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</si>
  <si>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</si>
  <si>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</si>
  <si>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</si>
  <si>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</si>
  <si>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</si>
  <si>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</si>
  <si>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</si>
  <si>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</si>
  <si>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</si>
  <si>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</si>
  <si>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</si>
  <si>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</si>
  <si>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</si>
  <si>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</si>
  <si>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</si>
  <si>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</si>
  <si>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</si>
  <si>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</si>
  <si>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</si>
  <si>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</si>
  <si>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</si>
  <si>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</si>
  <si>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</si>
  <si>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</si>
  <si>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</si>
  <si>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</si>
  <si>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</si>
  <si>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</si>
  <si>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</si>
  <si>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</si>
  <si>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</si>
  <si>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</si>
  <si>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</si>
  <si>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</si>
  <si>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</si>
  <si>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</si>
  <si>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</si>
  <si>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</si>
  <si>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</si>
  <si>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</si>
  <si>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</si>
  <si>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</si>
  <si>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</si>
  <si>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</si>
  <si>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</si>
  <si>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</si>
  <si>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</si>
  <si>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</si>
  <si>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</si>
  <si>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</si>
  <si>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</si>
  <si>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</si>
  <si>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</si>
  <si>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</si>
  <si>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</si>
  <si>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</si>
  <si>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</si>
  <si>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</si>
  <si>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</si>
  <si>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</si>
  <si>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</si>
  <si>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</si>
  <si>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</si>
  <si>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</si>
  <si>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</si>
  <si>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</si>
  <si>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</si>
  <si>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</si>
  <si>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</si>
  <si>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</si>
  <si>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</si>
  <si>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</si>
  <si>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</si>
  <si>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</si>
  <si>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</si>
  <si>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</si>
  <si>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</si>
  <si>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</si>
  <si>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</si>
  <si>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</si>
  <si>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</si>
  <si>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</si>
  <si>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</si>
  <si>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</si>
  <si>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</si>
  <si>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</si>
  <si>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</si>
  <si>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</si>
  <si>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</si>
  <si>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</si>
  <si>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</si>
  <si>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</si>
  <si>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</si>
  <si>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</si>
  <si>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</si>
  <si>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</si>
  <si>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</si>
  <si>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</si>
  <si>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</si>
  <si>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</si>
  <si>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</si>
  <si>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</si>
  <si>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</si>
  <si>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</si>
  <si>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</si>
  <si>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</si>
  <si>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</si>
  <si>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</si>
  <si>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</si>
  <si>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</si>
  <si>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</si>
  <si>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</si>
  <si>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</si>
  <si>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</si>
  <si>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</si>
  <si>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</si>
  <si>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</si>
  <si>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</si>
  <si>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</si>
  <si>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</si>
  <si>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</si>
  <si>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</si>
  <si>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</si>
  <si>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</si>
  <si>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</si>
  <si>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</si>
  <si>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</si>
  <si>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</si>
  <si>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</si>
  <si>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</si>
  <si>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</si>
  <si>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</si>
  <si>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</si>
  <si>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</si>
  <si>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</si>
  <si>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</si>
  <si>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</si>
  <si>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</si>
  <si>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</si>
  <si>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</si>
  <si>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</si>
  <si>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</si>
  <si>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</si>
  <si>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</si>
  <si>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</si>
  <si>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</si>
  <si>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</si>
  <si>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</si>
  <si>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</si>
  <si>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</si>
  <si>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</si>
  <si>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</si>
  <si>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</si>
  <si>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</si>
  <si>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</si>
  <si>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</si>
  <si>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</si>
  <si>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</si>
  <si>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</si>
  <si>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</si>
  <si>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</si>
  <si>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</si>
  <si>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</si>
  <si>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</si>
  <si>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</si>
  <si>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</si>
  <si>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</si>
  <si>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</si>
  <si>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</si>
  <si>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</si>
  <si>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</si>
  <si>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</si>
  <si>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</si>
  <si>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</si>
  <si>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</si>
  <si>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</si>
  <si>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</si>
  <si>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</si>
  <si>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</si>
  <si>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</si>
  <si>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</si>
  <si>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</si>
  <si>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</si>
  <si>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</si>
  <si>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</si>
  <si>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</si>
  <si>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</si>
  <si>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</si>
  <si>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</si>
  <si>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</si>
  <si>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</si>
  <si>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</si>
  <si>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</si>
  <si>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</si>
  <si>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</si>
  <si>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</si>
  <si>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</si>
  <si>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</si>
  <si>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</si>
  <si>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</si>
  <si>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</si>
  <si>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</si>
  <si>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</si>
  <si>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</si>
  <si>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</si>
  <si>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</si>
  <si>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</si>
  <si>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</si>
  <si>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</si>
  <si>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</si>
  <si>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</si>
  <si>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</si>
  <si>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</si>
  <si>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</si>
  <si>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</si>
  <si>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</si>
  <si>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</si>
  <si>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</si>
  <si>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</si>
  <si>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</si>
  <si>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</si>
  <si>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</si>
  <si>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</si>
  <si>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</si>
  <si>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</si>
  <si>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</si>
  <si>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</si>
  <si>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</si>
  <si>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</si>
  <si>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</si>
  <si>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</si>
  <si>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</si>
  <si>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</si>
  <si>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</si>
  <si>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</si>
  <si>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</si>
  <si>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</si>
  <si>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</si>
  <si>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</si>
  <si>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</si>
  <si>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</si>
  <si>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</si>
  <si>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</si>
  <si>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</si>
  <si>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</si>
  <si>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</si>
  <si>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</si>
  <si>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</si>
  <si>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</si>
  <si>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</si>
  <si>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</si>
  <si>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</si>
  <si>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</si>
  <si>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</si>
  <si>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</si>
  <si>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</si>
  <si>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</si>
  <si>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</si>
  <si>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</si>
  <si>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</si>
  <si>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</si>
  <si>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</si>
  <si>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</si>
  <si>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</si>
  <si>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</si>
  <si>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</si>
  <si>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</si>
  <si>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</si>
  <si>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</si>
  <si>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</si>
  <si>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</si>
  <si>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</si>
  <si>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</si>
  <si>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</si>
  <si>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</si>
  <si>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</si>
  <si>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</si>
  <si>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</si>
  <si>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</si>
  <si>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</si>
  <si>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</si>
  <si>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</si>
  <si>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</si>
  <si>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</si>
  <si>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</si>
  <si>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</si>
  <si>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</si>
  <si>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</si>
  <si>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</si>
  <si>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</si>
  <si>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</si>
  <si>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</si>
  <si>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</si>
  <si>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</si>
  <si>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</si>
  <si>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</si>
  <si>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</si>
  <si>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</si>
  <si>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</si>
  <si>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</si>
  <si>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</si>
  <si>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</si>
  <si>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</si>
  <si>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</si>
  <si>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</si>
  <si>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</si>
  <si>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</si>
  <si>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</si>
  <si>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</si>
  <si>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</si>
  <si>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</si>
  <si>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</si>
  <si>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</si>
  <si>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</si>
  <si>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</si>
  <si>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</si>
  <si>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</si>
  <si>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</si>
  <si>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</si>
  <si>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</si>
  <si>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</si>
  <si>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</si>
  <si>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</si>
  <si>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</si>
  <si>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</si>
  <si>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</si>
  <si>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</si>
  <si>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</si>
  <si>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</si>
  <si>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</si>
  <si>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</si>
  <si>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</si>
  <si>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</si>
  <si>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</si>
  <si>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</si>
  <si>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</si>
  <si>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</si>
  <si>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</si>
  <si>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</si>
  <si>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</si>
  <si>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</si>
  <si>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</si>
  <si>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</si>
  <si>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</si>
  <si>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</si>
  <si>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</si>
  <si>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</si>
  <si>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</si>
  <si>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</si>
  <si>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</si>
  <si>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</si>
  <si>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</si>
  <si>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</si>
  <si>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</si>
  <si>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</si>
  <si>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</si>
  <si>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</si>
  <si>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</si>
  <si>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</si>
  <si>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</si>
  <si>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</si>
  <si>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</si>
  <si>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</si>
  <si>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</si>
  <si>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</si>
  <si>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</si>
  <si>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</si>
  <si>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</si>
  <si>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</si>
  <si>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</si>
  <si>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</si>
  <si>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</si>
  <si>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</si>
  <si>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</si>
  <si>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</si>
  <si>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</si>
  <si>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</si>
  <si>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</si>
  <si>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</si>
  <si>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</si>
  <si>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</si>
  <si>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</si>
  <si>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</si>
  <si>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</si>
  <si>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</si>
  <si>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</si>
  <si>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</si>
  <si>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</si>
  <si>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</si>
  <si>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</si>
  <si>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</si>
  <si>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</si>
  <si>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</si>
  <si>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</si>
  <si>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</si>
  <si>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</si>
  <si>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</si>
  <si>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</si>
  <si>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</si>
  <si>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</si>
  <si>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</si>
  <si>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</si>
  <si>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</si>
  <si>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</si>
  <si>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</si>
  <si>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</si>
  <si>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</si>
  <si>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</si>
  <si>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</si>
  <si>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</si>
  <si>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</si>
  <si>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</si>
  <si>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</si>
  <si>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</si>
  <si>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</si>
  <si>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</si>
  <si>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</si>
  <si>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</si>
  <si>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</si>
  <si>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</si>
  <si>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</si>
  <si>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</si>
  <si>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</si>
  <si>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</si>
  <si>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</si>
  <si>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</si>
  <si>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</si>
  <si>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</si>
  <si>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</si>
  <si>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</si>
  <si>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</si>
  <si>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</si>
  <si>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</si>
  <si>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</si>
  <si>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</si>
  <si>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</si>
  <si>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</si>
  <si>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</si>
  <si>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</si>
  <si>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</si>
  <si>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</si>
  <si>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</si>
  <si>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</si>
  <si>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</si>
  <si>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</si>
  <si>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</si>
  <si>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</si>
  <si>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</si>
  <si>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</si>
  <si>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</si>
  <si>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</si>
  <si>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</si>
  <si>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</si>
  <si>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</si>
  <si>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</si>
  <si>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</si>
  <si>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</si>
  <si>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</si>
  <si>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</si>
  <si>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</si>
  <si>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</si>
  <si>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</si>
  <si>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</si>
  <si>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</si>
  <si>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</si>
  <si>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</si>
  <si>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</si>
  <si>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</si>
  <si>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</si>
  <si>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</si>
  <si>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</si>
  <si>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</si>
  <si>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</si>
  <si>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</si>
  <si>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</si>
  <si>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</si>
  <si>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</si>
  <si>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</si>
  <si>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</si>
  <si>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</si>
  <si>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</si>
  <si>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</si>
  <si>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</si>
  <si>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</si>
  <si>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</si>
  <si>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</si>
  <si>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</si>
  <si>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</si>
  <si>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</si>
  <si>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</si>
  <si>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</si>
  <si>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</si>
  <si>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</si>
  <si>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</si>
  <si>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</si>
  <si>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</si>
  <si>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</si>
  <si>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</si>
  <si>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</si>
  <si>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</si>
  <si>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</si>
  <si>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</si>
  <si>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</si>
  <si>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</si>
  <si>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</si>
  <si>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</si>
  <si>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</si>
  <si>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</si>
  <si>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</si>
  <si>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</si>
  <si>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</si>
  <si>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</si>
  <si>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</si>
  <si>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</si>
  <si>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</si>
  <si>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</si>
  <si>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</si>
  <si>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</si>
  <si>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</si>
  <si>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</si>
  <si>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</si>
  <si>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</si>
  <si>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</si>
  <si>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</si>
  <si>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</si>
  <si>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</si>
  <si>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</si>
  <si>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</si>
  <si>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</si>
  <si>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</si>
  <si>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</si>
  <si>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</si>
  <si>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</si>
  <si>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</si>
  <si>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</si>
  <si>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</si>
  <si>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</si>
  <si>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</si>
  <si>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</si>
  <si>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</si>
  <si>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</si>
  <si>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</si>
  <si>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</si>
  <si>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</si>
  <si>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</si>
  <si>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</si>
  <si>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</si>
  <si>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</si>
  <si>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</si>
  <si>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</si>
  <si>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</si>
  <si>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</si>
  <si>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</si>
  <si>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</si>
  <si>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</si>
  <si>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</si>
  <si>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</si>
  <si>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</si>
  <si>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</si>
  <si>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</si>
  <si>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</si>
  <si>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</si>
  <si>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</si>
  <si>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</si>
  <si>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</si>
  <si>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</si>
  <si>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</si>
  <si>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</si>
  <si>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</si>
  <si>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</si>
  <si>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</si>
  <si>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</si>
  <si>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</si>
  <si>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</si>
  <si>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</si>
  <si>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</si>
  <si>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</si>
  <si>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</si>
  <si>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</si>
  <si>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</si>
  <si>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</si>
  <si>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</si>
  <si>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</si>
  <si>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</si>
  <si>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</si>
  <si>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</si>
  <si>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</si>
  <si>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</si>
  <si>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</si>
  <si>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</si>
  <si>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</si>
  <si>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</si>
  <si>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</si>
  <si>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</si>
  <si>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</si>
  <si>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</si>
  <si>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</si>
  <si>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</si>
  <si>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</si>
  <si>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</si>
  <si>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</si>
  <si>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</si>
  <si>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</si>
  <si>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</si>
  <si>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</si>
  <si>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</si>
  <si>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</si>
  <si>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</si>
  <si>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</si>
  <si>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</si>
  <si>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</si>
  <si>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</si>
  <si>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</si>
  <si>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</si>
  <si>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</si>
  <si>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</si>
  <si>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</si>
  <si>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</si>
  <si>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</si>
  <si>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</si>
  <si>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</si>
  <si>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</si>
  <si>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</si>
  <si>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</si>
  <si>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</si>
  <si>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</si>
  <si>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</si>
  <si>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</si>
  <si>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</si>
  <si>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</si>
  <si>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</si>
  <si>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</si>
  <si>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</si>
  <si>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</si>
  <si>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</si>
  <si>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</si>
  <si>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</si>
  <si>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</si>
  <si>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</si>
  <si>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</si>
  <si>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</si>
  <si>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</si>
  <si>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</si>
  <si>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</si>
  <si>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</si>
  <si>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</si>
  <si>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</si>
  <si>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</si>
  <si>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</si>
  <si>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</si>
  <si>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</si>
  <si>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</si>
  <si>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</si>
  <si>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</si>
  <si>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</si>
  <si>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</si>
  <si>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</si>
  <si>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</si>
  <si>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</si>
  <si>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</si>
  <si>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</si>
  <si>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</si>
  <si>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</si>
  <si>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</si>
  <si>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</si>
  <si>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</si>
  <si>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</si>
  <si>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</si>
  <si>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</si>
  <si>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</si>
  <si>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</si>
  <si>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</si>
  <si>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</si>
  <si>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</si>
  <si>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</si>
  <si>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</si>
  <si>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</si>
  <si>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</si>
  <si>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</si>
  <si>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</si>
  <si>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</si>
  <si>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</si>
  <si>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</si>
  <si>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</si>
  <si>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</si>
  <si>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</si>
  <si>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</si>
  <si>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</si>
  <si>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</si>
  <si>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</si>
  <si>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</si>
  <si>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</si>
  <si>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</si>
  <si>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</si>
  <si>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</si>
  <si>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</si>
  <si>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</si>
  <si>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</si>
  <si>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</si>
  <si>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</si>
  <si>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</si>
  <si>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</si>
  <si>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</si>
  <si>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</si>
  <si>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</si>
  <si>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</si>
  <si>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</si>
  <si>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</si>
  <si>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</si>
  <si>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</si>
  <si>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</si>
  <si>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</si>
  <si>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</si>
  <si>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</si>
  <si>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</si>
  <si>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</si>
  <si>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</si>
  <si>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</si>
  <si>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</si>
  <si>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</si>
  <si>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</si>
  <si>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</si>
  <si>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</si>
  <si>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</si>
  <si>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</si>
  <si>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</si>
  <si>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</si>
  <si>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</si>
  <si>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</si>
  <si>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</si>
  <si>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</si>
  <si>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</si>
  <si>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</si>
  <si>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</si>
  <si>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</si>
  <si>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</si>
  <si>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</si>
  <si>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</si>
  <si>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</si>
  <si>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</si>
  <si>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</si>
  <si>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</si>
  <si>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</si>
  <si>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</si>
  <si>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</si>
  <si>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</si>
  <si>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</si>
  <si>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</si>
  <si>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</si>
  <si>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</si>
  <si>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</si>
  <si>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</si>
  <si>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</si>
  <si>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</si>
  <si>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</si>
  <si>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</si>
  <si>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</si>
  <si>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</si>
  <si>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</si>
  <si>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</si>
  <si>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</si>
  <si>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</si>
  <si>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</si>
  <si>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</si>
  <si>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</si>
  <si>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</si>
  <si>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</si>
  <si>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</si>
  <si>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</si>
  <si>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</si>
  <si>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</si>
  <si>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</si>
  <si>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</si>
  <si>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</si>
  <si>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</si>
  <si>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</si>
  <si>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</si>
  <si>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</si>
  <si>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</si>
  <si>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</si>
  <si>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</si>
  <si>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</si>
  <si>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</si>
  <si>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</si>
  <si>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</si>
  <si>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</si>
  <si>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</si>
  <si>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</si>
  <si>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</si>
  <si>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</si>
  <si>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</si>
  <si>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</si>
  <si>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</si>
  <si>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</si>
  <si>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</si>
  <si>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</si>
  <si>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</si>
  <si>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</si>
  <si>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</si>
  <si>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</si>
  <si>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</si>
  <si>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</si>
  <si>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</si>
  <si>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</si>
  <si>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</si>
  <si>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</si>
  <si>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</si>
  <si>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</si>
  <si>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</si>
  <si>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</si>
  <si>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</si>
  <si>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</si>
  <si>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</si>
  <si>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</si>
  <si>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</si>
  <si>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</si>
  <si>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</si>
  <si>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</si>
  <si>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</si>
  <si>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</si>
  <si>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</si>
  <si>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</si>
  <si>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</si>
  <si>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</si>
  <si>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</si>
  <si>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</si>
  <si>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</si>
  <si>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</si>
  <si>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</si>
  <si>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</si>
  <si>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</si>
  <si>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</si>
  <si>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</si>
  <si>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</si>
  <si>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</si>
  <si>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</si>
  <si>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</si>
  <si>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</si>
  <si>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</si>
  <si>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</si>
  <si>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</si>
  <si>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</si>
  <si>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</si>
  <si>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</si>
  <si>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</si>
  <si>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</si>
  <si>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</si>
  <si>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</si>
  <si>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</si>
  <si>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</si>
  <si>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</si>
  <si>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</si>
  <si>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</si>
  <si>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</si>
  <si>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</si>
  <si>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</si>
  <si>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</si>
  <si>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</si>
  <si>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</si>
  <si>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</si>
  <si>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</si>
  <si>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</si>
  <si>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</si>
  <si>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</si>
  <si>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</si>
  <si>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</si>
  <si>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</si>
  <si>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</si>
  <si>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</si>
  <si>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</si>
  <si>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</si>
  <si>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</si>
  <si>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</si>
  <si>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</si>
  <si>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</si>
  <si>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</si>
  <si>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</si>
  <si>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</si>
  <si>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</si>
  <si>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</si>
  <si>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</si>
  <si>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</si>
  <si>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</si>
  <si>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</si>
  <si>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</si>
  <si>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</si>
  <si>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</si>
  <si>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</si>
  <si>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</si>
  <si>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</si>
  <si>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</si>
  <si>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</si>
  <si>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</si>
  <si>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</si>
  <si>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</si>
  <si>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</si>
  <si>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</si>
  <si>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</si>
  <si>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</si>
  <si>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</si>
  <si>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</si>
  <si>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</si>
  <si>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</si>
  <si>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</si>
  <si>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</si>
  <si>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</si>
  <si>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</si>
  <si>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</si>
  <si>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</si>
  <si>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</si>
  <si>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</si>
  <si>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</si>
  <si>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</si>
  <si>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</si>
  <si>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</si>
  <si>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</si>
  <si>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</si>
  <si>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</si>
  <si>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</si>
  <si>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</si>
  <si>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</si>
  <si>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</si>
  <si>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</si>
  <si>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</si>
  <si>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</si>
  <si>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</si>
  <si>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</si>
  <si>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</si>
  <si>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</si>
  <si>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</si>
  <si>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</si>
  <si>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</si>
  <si>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</si>
  <si>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</si>
  <si>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</si>
  <si>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</si>
  <si>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</si>
  <si>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</si>
  <si>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</si>
  <si>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</si>
  <si>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</si>
  <si>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</si>
  <si>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</si>
  <si>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</si>
  <si>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</si>
  <si>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</si>
  <si>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</si>
  <si>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</si>
  <si>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</si>
  <si>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</si>
  <si>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</si>
  <si>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</si>
  <si>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</si>
  <si>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</si>
  <si>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</si>
  <si>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</si>
  <si>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</si>
  <si>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</si>
  <si>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</si>
  <si>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</si>
  <si>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</si>
  <si>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</si>
  <si>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</si>
  <si>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</si>
  <si>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</si>
  <si>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</si>
  <si>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</si>
  <si>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</si>
  <si>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</si>
  <si>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</si>
  <si>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</si>
  <si>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</si>
  <si>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</si>
  <si>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</si>
  <si>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</si>
  <si>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</si>
  <si>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</si>
  <si>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</si>
  <si>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</si>
  <si>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</si>
  <si>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</si>
  <si>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</si>
  <si>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</si>
  <si>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</si>
  <si>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</si>
  <si>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</si>
  <si>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</si>
  <si>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</si>
  <si>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</si>
  <si>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</si>
  <si>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</si>
  <si>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</si>
  <si>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</si>
  <si>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</si>
  <si>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</si>
  <si>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</si>
  <si>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</si>
  <si>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</si>
  <si>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</si>
  <si>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</si>
  <si>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</si>
  <si>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</si>
  <si>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</si>
  <si>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</si>
  <si>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</si>
  <si>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</si>
  <si>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</si>
  <si>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</si>
  <si>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</si>
  <si>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</si>
  <si>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</si>
  <si>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</si>
  <si>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</si>
  <si>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</si>
  <si>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</si>
  <si>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</si>
  <si>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</si>
  <si>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</si>
  <si>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</si>
  <si>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</si>
  <si>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</si>
  <si>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</si>
  <si>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</si>
  <si>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</si>
  <si>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</si>
  <si>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</si>
  <si>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</si>
  <si>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</si>
  <si>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</si>
  <si>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</si>
  <si>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</si>
  <si>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scalexy</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</si>
  <si>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</si>
  <si>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</si>
  <si>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</si>
  <si>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</si>
  <si>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</si>
  <si>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</si>
  <si>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</si>
  <si>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</si>
  <si>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</si>
  <si>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</si>
  <si>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</si>
  <si>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</si>
  <si>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</si>
  <si>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</si>
  <si>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Version: 10.1.00 (Win + macOS)</t>
  </si>
  <si>
    <t>Date: 9 February 2026</t>
  </si>
  <si>
    <t>{ID Number}</t>
  </si>
  <si>
    <t>PREVIEW</t>
  </si>
  <si>
    <t>Department</t>
  </si>
  <si>
    <t>Department Above</t>
  </si>
  <si>
    <t>Department Below</t>
  </si>
  <si>
    <t>radius=9 weight=100</t>
  </si>
  <si>
    <t>EID-1072</t>
  </si>
  <si>
    <t>manual</t>
  </si>
  <si>
    <t>Staff</t>
  </si>
  <si>
    <t>NODE</t>
  </si>
  <si>
    <t>EID-0443</t>
  </si>
  <si>
    <t>EID-0267</t>
  </si>
  <si>
    <t>EID-0442</t>
  </si>
  <si>
    <t>EID-0589</t>
  </si>
  <si>
    <t>EID-0131</t>
  </si>
  <si>
    <t>EID-0593</t>
  </si>
  <si>
    <t>EID-0811</t>
  </si>
  <si>
    <t>EID-0109</t>
  </si>
  <si>
    <t>EID-0124</t>
  </si>
  <si>
    <t>EID-1028</t>
  </si>
  <si>
    <t>filled</t>
  </si>
  <si>
    <t>PUBLISH</t>
  </si>
  <si>
    <t>color="#333333" radius=9 arrowsize="0.5" fontname=Verdana fontsize=8 color="#DC8228"</t>
  </si>
  <si>
    <t>color="#3C6EC8" radius=9 arrowsize="0.5" fontname=Verdana fontsize=8</t>
  </si>
  <si>
    <t>shape=rectangle height="0.125" width="2.25" fillcolor="#DCE8FF" color="#2F5EBE" penwidth=2 fontname=Verdana fontsize=8 style=filled</t>
  </si>
  <si>
    <t>shape=rectangle height="0.125" width="2.25" fillcolor="#FFFFFF" color="#A46A2C" fontname=Verdana fontsize=8 style=filled</t>
  </si>
  <si>
    <t>shape=rectangle height="0.125" width="2.25" fillcolor="#FFFFFF" color="#4A4A4A" fontname=Verdana fontsize=8 style=filled</t>
  </si>
  <si>
    <t>#7A9CCB</t>
  </si>
  <si>
    <t>shape=rect height="0.125" width="2.25" fillcolor="AliceBlue" color="#7A9CCB" fontname=Verdana fontsize=8 style=filled</t>
  </si>
  <si>
    <t>Render the graph for preview and publishing</t>
  </si>
  <si>
    <t>=====================================================================================================================</t>
  </si>
  <si>
    <t>Create the section of the org chart BELOW the specified employee</t>
  </si>
  <si>
    <t>Create the section of the org chart ABOVE the specified employee</t>
  </si>
  <si>
    <t>Create org chart EDGES using a tree query (recursion) to traverse the organization DOWN from the specified employee</t>
  </si>
  <si>
    <t>Create org chart NODES using a tree query (recursion) to traverse the organization DOWN from the specified employee</t>
  </si>
  <si>
    <t>Create org chart EDGES using a tree query (recursion) to traverse the organization UP from the specified employee</t>
  </si>
  <si>
    <t>Create org chart NODES using a tree query (recursion) to traverse the organization UP from the specified employee</t>
  </si>
  <si>
    <t>Create a NODE for the specified employee</t>
  </si>
  <si>
    <t>Parameter</t>
  </si>
  <si>
    <t>Comment</t>
  </si>
  <si>
    <t>Row Type</t>
  </si>
  <si>
    <t>This workbook employs a technique which lets you specify the value to search on. SQL is written in comments with placeholders. The</t>
  </si>
  <si>
    <t>next line contains SUBSTITUTE formulas to replace the placeholders with the values to the right in columns G-H. If modifying the SQL,</t>
  </si>
  <si>
    <t>EID-0009</t>
  </si>
  <si>
    <t>EID-0011</t>
  </si>
  <si>
    <t>EID-0019</t>
  </si>
  <si>
    <t>EID-0020</t>
  </si>
  <si>
    <t>Kaleb Haley\lBusiness Analyst II\l\lLeland Archer\lBusiness Liaison\l\lRowan Collier\lBusiness Project Analyst\l</t>
  </si>
  <si>
    <t>EID-0023</t>
  </si>
  <si>
    <t>EID-0024</t>
  </si>
  <si>
    <t>Nyasia Casey\lService Manager Team Leader\l\lJeffrey Cox\lTeam Leader\l</t>
  </si>
  <si>
    <t>EID-0025</t>
  </si>
  <si>
    <t>EID-0037</t>
  </si>
  <si>
    <t>EID-0040</t>
  </si>
  <si>
    <t>Kaelyn Hood\lInternal Auditor - Government\l\lBraydon Chen\lTemporary Consultant\l</t>
  </si>
  <si>
    <t>EID-0041</t>
  </si>
  <si>
    <t>EID-0049</t>
  </si>
  <si>
    <t>EID-0054</t>
  </si>
  <si>
    <t>EID-0056</t>
  </si>
  <si>
    <t>EID-0060</t>
  </si>
  <si>
    <t>Jimena Frederick\lRisk &amp; Rating Analyst\l</t>
  </si>
  <si>
    <t>EID-0071</t>
  </si>
  <si>
    <t>EID-0096</t>
  </si>
  <si>
    <t>Aubrie Cannon\lBusiness Project Manager\l</t>
  </si>
  <si>
    <t>EID-0099</t>
  </si>
  <si>
    <t>EID-0102</t>
  </si>
  <si>
    <t>EID-0106</t>
  </si>
  <si>
    <t>Aidyn Love\lIT Applications Programmer\l\lGreyson Keith\lIT Business Analyst\l\lMalaki Clayton\lIT Sr. Systems Analyst\l\lMadalynn Bonilla\lSystems Analyst\l</t>
  </si>
  <si>
    <t>EID-0111</t>
  </si>
  <si>
    <t>EID-0119</t>
  </si>
  <si>
    <t>EID-0139</t>
  </si>
  <si>
    <t>EID-0140</t>
  </si>
  <si>
    <t>EID-0143</t>
  </si>
  <si>
    <t>EID-0148</t>
  </si>
  <si>
    <t>EID-0155</t>
  </si>
  <si>
    <t>EID-0164</t>
  </si>
  <si>
    <t>EID-0178</t>
  </si>
  <si>
    <t>EID-0179</t>
  </si>
  <si>
    <t>EID-0183</t>
  </si>
  <si>
    <t>EID-0188</t>
  </si>
  <si>
    <t>EID-0196</t>
  </si>
  <si>
    <t>EID-0208</t>
  </si>
  <si>
    <t>Belinda Dorsey\lSales Administrator\l</t>
  </si>
  <si>
    <t>EID-0213</t>
  </si>
  <si>
    <t>Araceli Atkinson\lCollege Intern\l</t>
  </si>
  <si>
    <t>EID-0214</t>
  </si>
  <si>
    <t>Aubrey James\lSr. Executive Secretary\l</t>
  </si>
  <si>
    <t>EID-0222</t>
  </si>
  <si>
    <t>EID-0246</t>
  </si>
  <si>
    <t>Kenley Carpenter\lProgram Director\l</t>
  </si>
  <si>
    <t>EID-0250</t>
  </si>
  <si>
    <t>EID-0253</t>
  </si>
  <si>
    <t>EID-0256</t>
  </si>
  <si>
    <t>EID-0277</t>
  </si>
  <si>
    <t>EID-0287</t>
  </si>
  <si>
    <t>EID-0291</t>
  </si>
  <si>
    <t>EID-0292</t>
  </si>
  <si>
    <t>EID-0307</t>
  </si>
  <si>
    <t>EID-0318</t>
  </si>
  <si>
    <t>EID-0321</t>
  </si>
  <si>
    <t>EID-0328</t>
  </si>
  <si>
    <t>EID-0339</t>
  </si>
  <si>
    <t>EID-0343</t>
  </si>
  <si>
    <t>EID-0359</t>
  </si>
  <si>
    <t>EID-0363</t>
  </si>
  <si>
    <t>EID-0369</t>
  </si>
  <si>
    <t>EID-0398</t>
  </si>
  <si>
    <t>EID-0399</t>
  </si>
  <si>
    <t>EID-0412</t>
  </si>
  <si>
    <t>EID-0414</t>
  </si>
  <si>
    <t>EID-0416</t>
  </si>
  <si>
    <t>EID-0422</t>
  </si>
  <si>
    <t>EID-0427</t>
  </si>
  <si>
    <t>EID-0433</t>
  </si>
  <si>
    <t>EID-0454</t>
  </si>
  <si>
    <t>EID-0460</t>
  </si>
  <si>
    <t>EID-0466</t>
  </si>
  <si>
    <t>EID-0478</t>
  </si>
  <si>
    <t>EID-0483</t>
  </si>
  <si>
    <t>EID-0486</t>
  </si>
  <si>
    <t>EID-0500</t>
  </si>
  <si>
    <t>EID-0505</t>
  </si>
  <si>
    <t>EID-0507</t>
  </si>
  <si>
    <t>EID-0508</t>
  </si>
  <si>
    <t>EID-0511</t>
  </si>
  <si>
    <t>EID-0513</t>
  </si>
  <si>
    <t>EID-0514</t>
  </si>
  <si>
    <t>EID-0519</t>
  </si>
  <si>
    <t>EID-0538</t>
  </si>
  <si>
    <t>EID-0557</t>
  </si>
  <si>
    <t>EID-0558</t>
  </si>
  <si>
    <t>EID-0572</t>
  </si>
  <si>
    <t>EID-0576</t>
  </si>
  <si>
    <t>EID-0577</t>
  </si>
  <si>
    <t>EID-0578</t>
  </si>
  <si>
    <t>EID-0584</t>
  </si>
  <si>
    <t>EID-0588</t>
  </si>
  <si>
    <t>EID-0596</t>
  </si>
  <si>
    <t>EID-0608</t>
  </si>
  <si>
    <t>EID-0611</t>
  </si>
  <si>
    <t>EID-0622</t>
  </si>
  <si>
    <t>EID-0632</t>
  </si>
  <si>
    <t>EID-0633</t>
  </si>
  <si>
    <t>EID-0634</t>
  </si>
  <si>
    <t>EID-0638</t>
  </si>
  <si>
    <t>EID-0641</t>
  </si>
  <si>
    <t>EID-0643</t>
  </si>
  <si>
    <t>EID-0646</t>
  </si>
  <si>
    <t>EID-0661</t>
  </si>
  <si>
    <t>EID-0663</t>
  </si>
  <si>
    <t>EID-0668</t>
  </si>
  <si>
    <t>EID-0672</t>
  </si>
  <si>
    <t>EID-0676</t>
  </si>
  <si>
    <t>EID-0677</t>
  </si>
  <si>
    <t>EID-0696</t>
  </si>
  <si>
    <t>EID-0697</t>
  </si>
  <si>
    <t>EID-0710</t>
  </si>
  <si>
    <t>EID-0713</t>
  </si>
  <si>
    <t>EID-0721</t>
  </si>
  <si>
    <t>EID-0737</t>
  </si>
  <si>
    <t>EID-0744</t>
  </si>
  <si>
    <t>EID-0750</t>
  </si>
  <si>
    <t>EID-0760</t>
  </si>
  <si>
    <t>EID-0762</t>
  </si>
  <si>
    <t>EID-0764</t>
  </si>
  <si>
    <t>EID-0765</t>
  </si>
  <si>
    <t>EID-0774</t>
  </si>
  <si>
    <t>EID-0793</t>
  </si>
  <si>
    <t>EID-0800</t>
  </si>
  <si>
    <t>EID-0804</t>
  </si>
  <si>
    <t>EID-0810</t>
  </si>
  <si>
    <t>EID-0820</t>
  </si>
  <si>
    <t>EID-0832</t>
  </si>
  <si>
    <t>EID-0873</t>
  </si>
  <si>
    <t>EID-0882</t>
  </si>
  <si>
    <t>EID-0888</t>
  </si>
  <si>
    <t>EID-0894</t>
  </si>
  <si>
    <t>EID-0904</t>
  </si>
  <si>
    <t>EID-0910</t>
  </si>
  <si>
    <t>EID-0912</t>
  </si>
  <si>
    <t>EID-0916</t>
  </si>
  <si>
    <t>EID-0920</t>
  </si>
  <si>
    <t>EID-0928</t>
  </si>
  <si>
    <t>EID-0945</t>
  </si>
  <si>
    <t>EID-0946</t>
  </si>
  <si>
    <t>EID-0948</t>
  </si>
  <si>
    <t>EID-0960</t>
  </si>
  <si>
    <t>EID-0972</t>
  </si>
  <si>
    <t>EID-0986</t>
  </si>
  <si>
    <t>EID-0992</t>
  </si>
  <si>
    <t>EID-1001</t>
  </si>
  <si>
    <t>EID-1016</t>
  </si>
  <si>
    <t>EID-1038</t>
  </si>
  <si>
    <t>EID-1039</t>
  </si>
  <si>
    <t>EID-1041</t>
  </si>
  <si>
    <t>EID-1045</t>
  </si>
  <si>
    <t>EID-1046</t>
  </si>
  <si>
    <t>EID-1047</t>
  </si>
  <si>
    <t>EID-1086</t>
  </si>
  <si>
    <t>EID-1091</t>
  </si>
  <si>
    <t>EID-1092</t>
  </si>
  <si>
    <t>EID-1093</t>
  </si>
  <si>
    <t>EID-1104</t>
  </si>
  <si>
    <t>Kaleigh Horn\lRisk Management Analyst\l\lJalen Browning\lRisk Management Analyst\l</t>
  </si>
  <si>
    <t>Kathryn Bruce\lPlanning Analyst\l\lAlbert Herman\lPlanning Analyst\l</t>
  </si>
  <si>
    <t>Nigel Hudson\lBusiness Analyst I\l\lFabian Bernard\lBusiness Analyst I\l</t>
  </si>
  <si>
    <t>Desirae Garrett\lSecurity Lieutenant\l\lDexter Lawson\lSecurity Officer\l\lMylie Lozano\lSecurity Officer\l\lMaggie Burgess\lSecurity Officer\l</t>
  </si>
  <si>
    <t>EID-0009_team</t>
  </si>
  <si>
    <t>EID-0011_team</t>
  </si>
  <si>
    <t>EID-0019_team</t>
  </si>
  <si>
    <t>EID-0020_team</t>
  </si>
  <si>
    <t>EID-0023_team</t>
  </si>
  <si>
    <t>EID-0024_team</t>
  </si>
  <si>
    <t>EID-0025_team</t>
  </si>
  <si>
    <t>EID-0037_team</t>
  </si>
  <si>
    <t>EID-0040_team</t>
  </si>
  <si>
    <t>EID-0041_team</t>
  </si>
  <si>
    <t>EID-0049_team</t>
  </si>
  <si>
    <t>EID-0054_team</t>
  </si>
  <si>
    <t>EID-0056_team</t>
  </si>
  <si>
    <t>EID-0060_team</t>
  </si>
  <si>
    <t>EID-0071_team</t>
  </si>
  <si>
    <t>EID-0096_team</t>
  </si>
  <si>
    <t>EID-0099_team</t>
  </si>
  <si>
    <t>EID-0102_team</t>
  </si>
  <si>
    <t>EID-0106_team</t>
  </si>
  <si>
    <t>EID-0109_team</t>
  </si>
  <si>
    <t>EID-0111_team</t>
  </si>
  <si>
    <t>EID-0119_team</t>
  </si>
  <si>
    <t>EID-0124_team</t>
  </si>
  <si>
    <t>EID-0131_team</t>
  </si>
  <si>
    <t>EID-0139_team</t>
  </si>
  <si>
    <t>EID-0140_team</t>
  </si>
  <si>
    <t>EID-0143_team</t>
  </si>
  <si>
    <t>EID-0148_team</t>
  </si>
  <si>
    <t>EID-0155_team</t>
  </si>
  <si>
    <t>EID-0164_team</t>
  </si>
  <si>
    <t>EID-0178_team</t>
  </si>
  <si>
    <t>EID-0179_team</t>
  </si>
  <si>
    <t>EID-0183_team</t>
  </si>
  <si>
    <t>EID-0188_team</t>
  </si>
  <si>
    <t>EID-0196_team</t>
  </si>
  <si>
    <t>EID-0208_team</t>
  </si>
  <si>
    <t>EID-0213_team</t>
  </si>
  <si>
    <t>EID-0214_team</t>
  </si>
  <si>
    <t>EID-0222_team</t>
  </si>
  <si>
    <t>EID-0246_team</t>
  </si>
  <si>
    <t>EID-0250_team</t>
  </si>
  <si>
    <t>EID-0253_team</t>
  </si>
  <si>
    <t>EID-0256_team</t>
  </si>
  <si>
    <t>EID-0267_team</t>
  </si>
  <si>
    <t>EID-0277_team</t>
  </si>
  <si>
    <t>EID-0287_team</t>
  </si>
  <si>
    <t>EID-0291_team</t>
  </si>
  <si>
    <t>EID-0292_team</t>
  </si>
  <si>
    <t>EID-0307_team</t>
  </si>
  <si>
    <t>EID-0318_team</t>
  </si>
  <si>
    <t>EID-0321_team</t>
  </si>
  <si>
    <t>EID-0328_team</t>
  </si>
  <si>
    <t>EID-0339_team</t>
  </si>
  <si>
    <t>EID-0343_team</t>
  </si>
  <si>
    <t>EID-0359_team</t>
  </si>
  <si>
    <t>EID-0363_team</t>
  </si>
  <si>
    <t>EID-0369_team</t>
  </si>
  <si>
    <t>EID-0398_team</t>
  </si>
  <si>
    <t>EID-0399_team</t>
  </si>
  <si>
    <t>EID-0412_team</t>
  </si>
  <si>
    <t>EID-0414_team</t>
  </si>
  <si>
    <t>EID-0416_team</t>
  </si>
  <si>
    <t>EID-0422_team</t>
  </si>
  <si>
    <t>EID-0427_team</t>
  </si>
  <si>
    <t>EID-0433_team</t>
  </si>
  <si>
    <t>EID-0442_team</t>
  </si>
  <si>
    <t>EID-0443_team</t>
  </si>
  <si>
    <t>EID-0454_team</t>
  </si>
  <si>
    <t>EID-0460_team</t>
  </si>
  <si>
    <t>EID-0466_team</t>
  </si>
  <si>
    <t>EID-0478_team</t>
  </si>
  <si>
    <t>EID-0483_team</t>
  </si>
  <si>
    <t>EID-0486_team</t>
  </si>
  <si>
    <t>EID-0500_team</t>
  </si>
  <si>
    <t>EID-0505_team</t>
  </si>
  <si>
    <t>EID-0507_team</t>
  </si>
  <si>
    <t>EID-0508_team</t>
  </si>
  <si>
    <t>EID-0511_team</t>
  </si>
  <si>
    <t>EID-0513_team</t>
  </si>
  <si>
    <t>EID-0514_team</t>
  </si>
  <si>
    <t>EID-0519_team</t>
  </si>
  <si>
    <t>EID-0538_team</t>
  </si>
  <si>
    <t>EID-0557_team</t>
  </si>
  <si>
    <t>EID-0558_team</t>
  </si>
  <si>
    <t>EID-0572_team</t>
  </si>
  <si>
    <t>EID-0576_team</t>
  </si>
  <si>
    <t>EID-0577_team</t>
  </si>
  <si>
    <t>EID-0578_team</t>
  </si>
  <si>
    <t>EID-0584_team</t>
  </si>
  <si>
    <t>EID-0588_team</t>
  </si>
  <si>
    <t>EID-0589_team</t>
  </si>
  <si>
    <t>EID-0593_team</t>
  </si>
  <si>
    <t>EID-0596_team</t>
  </si>
  <si>
    <t>EID-0608_team</t>
  </si>
  <si>
    <t>EID-0611_team</t>
  </si>
  <si>
    <t>EID-0622_team</t>
  </si>
  <si>
    <t>EID-0632_team</t>
  </si>
  <si>
    <t>EID-0633_team</t>
  </si>
  <si>
    <t>EID-0634_team</t>
  </si>
  <si>
    <t>EID-0638_team</t>
  </si>
  <si>
    <t>EID-0641_team</t>
  </si>
  <si>
    <t>EID-0643_team</t>
  </si>
  <si>
    <t>EID-0646_team</t>
  </si>
  <si>
    <t>EID-0661_team</t>
  </si>
  <si>
    <t>EID-0663_team</t>
  </si>
  <si>
    <t>EID-0668_team</t>
  </si>
  <si>
    <t>EID-0672_team</t>
  </si>
  <si>
    <t>EID-0676_team</t>
  </si>
  <si>
    <t>EID-0677_team</t>
  </si>
  <si>
    <t>EID-0696_team</t>
  </si>
  <si>
    <t>EID-0697_team</t>
  </si>
  <si>
    <t>EID-0710_team</t>
  </si>
  <si>
    <t>EID-0713_team</t>
  </si>
  <si>
    <t>EID-0721_team</t>
  </si>
  <si>
    <t>EID-0737_team</t>
  </si>
  <si>
    <t>EID-0744_team</t>
  </si>
  <si>
    <t>EID-0750_team</t>
  </si>
  <si>
    <t>EID-0760_team</t>
  </si>
  <si>
    <t>EID-0762_team</t>
  </si>
  <si>
    <t>EID-0764_team</t>
  </si>
  <si>
    <t>EID-0765_team</t>
  </si>
  <si>
    <t>EID-0774_team</t>
  </si>
  <si>
    <t>EID-0793_team</t>
  </si>
  <si>
    <t>EID-0800_team</t>
  </si>
  <si>
    <t>EID-0804_team</t>
  </si>
  <si>
    <t>EID-0810_team</t>
  </si>
  <si>
    <t>EID-0811_team</t>
  </si>
  <si>
    <t>EID-0820_team</t>
  </si>
  <si>
    <t>EID-0832_team</t>
  </si>
  <si>
    <t>EID-0873_team</t>
  </si>
  <si>
    <t>EID-0882_team</t>
  </si>
  <si>
    <t>EID-0888_team</t>
  </si>
  <si>
    <t>EID-0894_team</t>
  </si>
  <si>
    <t>EID-0904_team</t>
  </si>
  <si>
    <t>EID-0910_team</t>
  </si>
  <si>
    <t>EID-0912_team</t>
  </si>
  <si>
    <t>EID-0916_team</t>
  </si>
  <si>
    <t>EID-0920_team</t>
  </si>
  <si>
    <t>EID-0928_team</t>
  </si>
  <si>
    <t>EID-0945_team</t>
  </si>
  <si>
    <t>EID-0946_team</t>
  </si>
  <si>
    <t>EID-0948_team</t>
  </si>
  <si>
    <t>EID-0960_team</t>
  </si>
  <si>
    <t>EID-0972_team</t>
  </si>
  <si>
    <t>EID-0986_team</t>
  </si>
  <si>
    <t>EID-0992_team</t>
  </si>
  <si>
    <t>EID-1001_team</t>
  </si>
  <si>
    <t>EID-1016_team</t>
  </si>
  <si>
    <t>EID-1028_team</t>
  </si>
  <si>
    <t>EID-1038_team</t>
  </si>
  <si>
    <t>EID-1039_team</t>
  </si>
  <si>
    <t>EID-1041_team</t>
  </si>
  <si>
    <t>EID-1045_team</t>
  </si>
  <si>
    <t>EID-1046_team</t>
  </si>
  <si>
    <t>EID-1047_team</t>
  </si>
  <si>
    <t>EID-1072_team</t>
  </si>
  <si>
    <t>EID-1086_team</t>
  </si>
  <si>
    <t>EID-1091_team</t>
  </si>
  <si>
    <t>EID-1092_team</t>
  </si>
  <si>
    <t>EID-1093_team</t>
  </si>
  <si>
    <t>EID-1104_team</t>
  </si>
  <si>
    <t>{Max Down}</t>
  </si>
  <si>
    <t>{Max Up}</t>
  </si>
  <si>
    <t>Section</t>
  </si>
  <si>
    <t>Create Associate Member org chart NODES using ITERATION &amp; CONCATENATION for every supervisor (for ease and speed). Teams not represented in the org chart will be filtered out as orphans by the Relationship Visualizer during the rendering step.</t>
  </si>
  <si>
    <t>Create org chart NODES using a tree query (recursion) to traverse the organization DOWN from the specified employee and connect Associate nodes to their parent Supervisor nodes.</t>
  </si>
  <si>
    <t>{Include Associates}</t>
  </si>
  <si>
    <t>Create the ASSOCIATES portion of the org chart. Display of Associates can be toggled on/off via the {Include Associates} parameter.</t>
  </si>
  <si>
    <t>Associate</t>
  </si>
  <si>
    <t>Leader to Leader</t>
  </si>
  <si>
    <t>Leader to Associate</t>
  </si>
  <si>
    <t>EID-0482</t>
  </si>
  <si>
    <t>&lt;&lt;b&gt;Wade Greer&lt;/b&gt;&lt;br/&gt;&lt;br/&gt;VP - IT Infrastructure&lt;br/&gt;IT Infrastructure&gt;</t>
  </si>
  <si>
    <t>always modify the SQL in the comment, and let the change appear in the substitution. You can filter on SQL or Comment to toggle.</t>
  </si>
  <si>
    <t>Leonardo Lowe\lInternal Auditor - Commercial\l</t>
  </si>
  <si>
    <t>London Armstrong\lLead Customer Service Support\l</t>
  </si>
  <si>
    <t>Ari Hensley\lSales Representative\l\lSloane Hurst\lSales Representative\l\lKelton Dickson\lSales Representative\l\lCash Ellis\lSales Representative\l\lKelsey Calderon\lSales Representative\l</t>
  </si>
  <si>
    <t>Christopher Lane\lIT Program Manager\l</t>
  </si>
  <si>
    <t>Henry Farmer\lConsumer Affairs Consultant\l</t>
  </si>
  <si>
    <t>Dylan Cruz\lSr. Executive Secretary\l</t>
  </si>
  <si>
    <t>Maribel Liu\lBusiness Partner\l</t>
  </si>
  <si>
    <t>Talia Cortez\lBudget Analyst\l</t>
  </si>
  <si>
    <t>Kassidy Hardin\lCustomer Services Specialist\l\lJaidyn Kemp\lCustomer Services Specialist\l\lDerick Hale\lCustomer Services Specialist\l\lHouston Flowers\lCustomer Services Specialist\l\lTristen Cook\lCustomer Services Specialist\l\lPaul Curtis\lCustomer Services Specialist\l</t>
  </si>
  <si>
    <t>Amiya Huynh\lSr. Analyst - Employer Reporting\l\lIsiah Barry\lSr. Business Consultant\l</t>
  </si>
  <si>
    <t>Sydnee Haney\lSr. Technical Architect\l</t>
  </si>
  <si>
    <t>Davin Burch\lSr. Public Relations Specialist\l\lBria Jones\lSr. Public Relations Specialist\l</t>
  </si>
  <si>
    <t>Lawson Bush\lLead Strategy Consultant\l\lCora Costa\lSr. Strategy Intelligence Analyst\l\lChaya Colon\lSr. Strategy Intelligence Analyst\l\lRiley Edwards\lSr. Strategy Intelligence Analyst\l</t>
  </si>
  <si>
    <t>Jillian Arellano\lIT Business Analyst\l</t>
  </si>
  <si>
    <t>Connor Knapp\lBusiness Analyst I\l</t>
  </si>
  <si>
    <t>Cali Landry\lDatabase Developer\l\lDerrick Lane\lDatabase Developer\l</t>
  </si>
  <si>
    <t>Madilynn Lam\lIT Applications Programmer\l\lJayvion Frazier\lIT Applications Programmer\l\lDominick Doyle\lIT Applications Programmer\l</t>
  </si>
  <si>
    <t>Antwan Collins\lCustomer Service Rep II\l\lYasmin Foley\lCustomer Service Rep II\l\lMoshe Ayers\lCustomer Service Rep II\l\lKatelynn Cameron\lCustomer Service Rep II\l\lRishi David\lCustomer Service Rep II\l\lGilberto Jimenez\lCustomer Service Rep II\l\lGunner Benjamin\lEscalations Analyst\l</t>
  </si>
  <si>
    <t>Monique Hickman\lEnrollment Specialist\l\lMaximilian Chaney\lEnrollment Specialist\l</t>
  </si>
  <si>
    <t>Amber Cox\lBusiness Associate\l\lKasen Graham\lBusiness Associate\l\lBarbara Macdonald\lLead Business Configuration Analyst\l</t>
  </si>
  <si>
    <t>Nicolas Andrews\lBusiness Analyst II\l\lNick Gross\lBusiness Analyst II\l\lLailah Kim\lBusiness Analyst II\l\lScarlet Cook\lBusiness Analyst II\l</t>
  </si>
  <si>
    <t>Rowan Hood\lIT Data Warehouse Programmer\l\lIzabelle Acosta\lIT Data Warehouse Programmer\l\lClare Good\lIT Data Warehouse Programmer\l</t>
  </si>
  <si>
    <t>Nina Larson\lProject Manager\l\lAmiah Cannon\lProject Manager\l\lDana Dunlap\lProject Manager\l\lJessie Downs\lProject Manager\l\lGavin Brooks\lProject Manager\l</t>
  </si>
  <si>
    <t>Madison Daniels\lIT Sr. Systems Analyst\l\lLorelai Gregory\lIT Sr. Systems Analyst\l\lSean Kaufman\lIT Sr. Systems Analyst\l</t>
  </si>
  <si>
    <t>Nyla Donovan\lIT Applications Systems Analyst\l\lAugust Cabrera\lIT Applications Systems Analyst\l\lKiana Best\lIT Applications Systems Analyst\l\lWesley Graves\lIT Sr. Systems Analyst\l</t>
  </si>
  <si>
    <t>Arturo Gay\lCustomer Services Specialist\l\lTyree Best\lCustomer Services Specialist\l\lAron Hinton\lCustomer Services Specialist\l\lLesly Lindsey\lCustomer Services Specialist\l\lBethany Blake\lCustomer Services Specialist\l\lNayeli Keith\lCustomer Services Specialist\l</t>
  </si>
  <si>
    <t>Noah Holmes\lIT Sr. QA Analyst\l\lMarco Gillespie\lIT Sr. QA Analyst\l</t>
  </si>
  <si>
    <t>Quinn Huffman\lIT Data Warehouse Analyst\l\lPreston Drake\lIT Data Warehouse Analyst\l\lKenny Brennan\lIT Data Warehouse Analyst\l\lAngelica Davis\lIT Data Warehouse Analyst\l</t>
  </si>
  <si>
    <t>Cordell Bryant\lIT Business Analyst\l</t>
  </si>
  <si>
    <t>Collin Hays\lDir. - Revenue Management\l\lMalakai Barron\lLead Risk Mgmt Program Development\l</t>
  </si>
  <si>
    <t>Jayden Branch\lOffice Services Specialist\l\lMaurice Acevedo\lOffice Services Specialist\l</t>
  </si>
  <si>
    <t>Aarav Jimenez\lSecretary\l</t>
  </si>
  <si>
    <t>Anabel Boone\lBusiness Specialist\l\lAmiah Boyer\lBusiness Specialist\l\lJaylene Chen\lBusiness Specialist\l\lLibby Dixon\lBusiness Specialist\l\lAliza Garner\lBusiness Specialist\l\lBrylee Gilbert\lBusiness Specialist\l\lCharlie Hodge\lBusiness Specialist\l\lEverett James\lBusiness Specialist\l</t>
  </si>
  <si>
    <t>Alivia Leon\lAccount Exec - Sales\l\lRuth Conway\lSr. Regional Account Executive\l</t>
  </si>
  <si>
    <t>Antonio Bradford\lProgram Coordinator\l\lParis Conner\lProgram Coordinator\l\lJayden Curtis\lProgram Coordinator\l\lLanden Frye\lProgram Coordinator\l</t>
  </si>
  <si>
    <t>Madisyn Cline\lEducation Specialist\l\lGloria Frey\lEducation Specialist\l</t>
  </si>
  <si>
    <t>Vincent Luna\lLead Service Operations\l</t>
  </si>
  <si>
    <t>Ignacio Coffey\lSr. Executive Assistant\l</t>
  </si>
  <si>
    <t>Cristal Key\lProduct Owner\l\lAlia Ashley\lProduct Owner\l</t>
  </si>
  <si>
    <t>Josh Gray\lFinancial Assistant\l\lMarie Dunn\lLead Statutory Accountant\l</t>
  </si>
  <si>
    <t>Davis Curry\lDir. - Risk Analysis\l</t>
  </si>
  <si>
    <t>Kelvin Harvey\lCustomer Services Specialist\l\lWillow Daugherty\lCustomer Services Specialist\l\lKristina Le\lCustomer Services Specialist\l\lAmelia Johnston\lCustomer Services Specialist\l\lTucker Bauer\lCustomer Services Specialist\l\lRudy Cardenas\lCustomer Services Specialist\l\lShayla Hernandez\lCustomer Services Specialist\l\lSkylar Adams\lCustomer Services Specialist\l\lAlfred Donaldson\lCustomer Services Specialist\l\lAlyson Avila\lCustomer Services Specialist\l\lFrederick Lawrence\lCustomer Services Specialist\l\lDario Grimes\lCustomer Services Specialist\l\lJayda Cooper\lCustomer Services Specialist\l\lFatima Coffey\lCustomer Services Specialist\l\lGeovanni Dixon\lCustomer Services Specialist\l\lHillary Kane\lCustomer Services Specialist\l\lMakayla Avila\lCustomer Services Specialist\l\lJakobe Brock\lCustomer Services Specialist\l</t>
  </si>
  <si>
    <t>Sanai Carter\lExecutive Assistant\l</t>
  </si>
  <si>
    <t>Kamron Gonzales\lSr. Supplier Contract Administrator\l\lTaylor Logan\lSr. Supplier Contract Administrator\l\lJaydin Harmon\lSr. Supplier Contract Administrator\l</t>
  </si>
  <si>
    <t>Alison Hull\lProduct Consultant\l</t>
  </si>
  <si>
    <t>Melody Kerr\lManagement Engineer\l</t>
  </si>
  <si>
    <t>Trenton Estrada\lIT Delivery Lead\l</t>
  </si>
  <si>
    <t>EID-0482_team</t>
  </si>
  <si>
    <t>&lt;&lt;b&gt;Jamison Ford&lt;/b&gt;&lt;br/&gt;&lt;br/&gt;Dir. - Software Infrastructure&lt;br/&gt;Software Infrastructure&gt;</t>
  </si>
  <si>
    <t>&lt;&lt;b&gt;Mason Knox&lt;/b&gt;&lt;br/&gt;&lt;br/&gt;Manager - Database Administration&lt;br/&gt;Database Administration&gt;</t>
  </si>
  <si>
    <t>&lt;&lt;b&gt;Gunnar Fuentes&lt;/b&gt;&lt;br/&gt;&lt;br/&gt;Manager - Middleware&lt;br/&gt;Middleware&gt;</t>
  </si>
  <si>
    <t>&lt;&lt;b&gt;Branden Gregory&lt;/b&gt;&lt;br/&gt;&lt;br/&gt;Manager - Service Delivery&lt;br/&gt;Service Delivery&gt;</t>
  </si>
  <si>
    <t>Drew Kennedy\lLead - Financial Analyst\l\lMarissa Alvarez\lFinancial Analyst\l\lBelen Hendricks\lLead - Financial Analyst\l\lAngelique Collier\lLead - Financial Analyst\l</t>
  </si>
  <si>
    <t>Evangeline Esparza\lVendor Credentialing Lead\l\lSkylar Jennings\lVendor Credentialing Coordinator\l\lSanai Andersen\lVendor Credentialing Coordinator\l\lCayden Allen\lVendor Credentialing Coordinator\l\lCamilla Bentley\lVendor Credentialing Coordinator\l\lNancy Hebert\lVendor Credentialing Coordinator\l\lErnesto Benson\lVendor Credentialing Coordinator\l\lJeffery Luna\lBusiness Associate\l\lKamden Hoover\lBusiness Associate\l\lMattie Atkins\lVendor Credentialing Coordinator\l\lGeorge Barry\lVendor Credentialing Coordinator\l\lCarl Cole\lVendor Credentialing Coordinator\l\lJenna Cross\lVendor Credentialing Coordinator\l\lJaydon Griffin\lVendor Credentialing Coordinator\l</t>
  </si>
  <si>
    <t>Bradyn Lindsey\lBusiness Analyst\l\lRaiden Lucero\lBusiness Analyst\l\lFreddy French\lBusiness Analyst\l\lTanner Benitez\lLead Business Configuration Analyst\l\lWarren English\lBusiness Analyst\l\lMila Frank\lBusiness Analyst\l\lElliot Carpenter\lBusiness Analyst\l\lSkyler Levy\lLead Business Configuration Analyst\l\lGracie Krueger\lBusiness Analyst\l\lJonathon Larson\lBusiness Associate\l\lKarly Hardin\lBusiness Associate\l\lElisa Jones\lLead Configuration Analyst\l</t>
  </si>
  <si>
    <t>Kylan Allen\lFinancial Analyst\l\lAdonis Cummings\lBudget Analyst\l</t>
  </si>
  <si>
    <t>Elsie Lamb\lSr. Collections Coordinator\l\lDalton Conley\lSr. Accounting Assistant\l\lBrian Houston\lLead Receivables Management\l\lBrooklynn Lynch\lAccountant II\l</t>
  </si>
  <si>
    <t>Bo Buckley\lSr. Sales Representative\l\lUlises Carrillo\lSr. Sales Representative\l\lJune Garcia\lSales Representative\l\lCaitlyn Lyons\lSr. Sales Representative\l\lErick Bradshaw\lSr. Account Manager\l\lNick Combs\lSr. Sales Representative\l\lJacob Buchanan\lSr. Sales Representative\l\lDaniela Bean\lService Representative\l\lDavon Conner\lSr. Sales Representative\l\lFatima Hebert\lSr. Sales Representative\l\lZaniyah Clay\lService Representative\l\lEthen Burke\lService Representative\l\lNikolas Lucas\lService Representative\l</t>
  </si>
  <si>
    <t>Alexander Hardy\lCustomer Billing Analyst\l\lNatalya Archer\lCustomer Billing Analyst\l\lGuillermo Garrison\lCustomer Bill Quality Auditor\l\lDeborah Berger\lProject Coordinator\l\lKamari Decker\lEnrollment Specialist\l\lRaven Finley\lInventory Control Specialist\l\lCraig Ali\lEnrollment Specialist\l\lTriston Galvan\lEnrollment Specialist\l\lLuis Cochran\lEnrollment Specialist\l\lLillianna Blankenship\lProject Coordinator\l\lElijah Hogan\lCustomer Billing Associate\l</t>
  </si>
  <si>
    <t>Bobby Frost\lSales Representative\l\lGrace Booker\lSr. Account Manager\l\lTimothy Hays\lSr. Account Manager\l\lLuis Hahn\lSr. Account Manager\l\lGilberto Arroyo\lAccount Mgr - Direct Sales\l\lBeatrice Clayton\lAccount Mgr - Group Services\l\lRaven Carr\lAccount Mgr - Direct Sales\l\lMayra Henry\lSales Representative\l\lCarmelo Gamble\lAccount Mgr - Direct Sales\l\lCatherine Baker\lSr. Business Development Analyst\l\lHaven Brock\lAccount Mgr - Direct Sales\l\lMorgan Cameron\lSr. Account Manager\l</t>
  </si>
  <si>
    <t>Paloma Davis\lBusiness Analyst\l\lMalachi Farrell\lDepartment Support Specialist\l\lMatthias Ho\lQuality Assurance Reviewer\l\lDevyn Banks\lBusiness Processor II\l\lRosa Brown\lProject Coordinator\l\lJagger Lloyd\lSupport Module Analyst\l\lCorinne Flores\lBusiness Analyst\l</t>
  </si>
  <si>
    <t>Savanah Glover\lLead - Financial Analyst\l\lAzul Bradshaw\lLead - Financial Analyst\l\lArmando Anthony\lFinancial Business Analyst\l\lJaxon Garza\lSr. Financial Analyst\l</t>
  </si>
  <si>
    <t>Ronnie Beck\lBusiness Processor II\l\lDelilah Dominguez\lBusiness Processor II\l\lJulian Bailey\lSr. Processor\l\lKendal Hanson\lBusiness Processor II\l\lJoseph Case\lBusiness Processor II\l\lNickolas Duncan\lBusiness Processor II\l\lKenny Dyer\lBusiness Processor II\l\lGia Castillo\lQuality Assurance Reviewer\l\lAugustus Chung\lDocuments Processor\l\lRichard Duran\lDocuments Processor\l\lDanika Clements\lDocuments Processor\l\lDerek Gibbs\lDocuments Processor\l\lZariah Brown\lBusiness Processor II\l\lMicheal Cordova\lQuality Assurance Reviewer\l</t>
  </si>
  <si>
    <t>Kaeden Bernard\lLead AP/Disbursements Specialist\l\lKayley Delacruz\lAP/Disbursements Specialist\l\lTyler Daugherty\lSr. AP/Disbursements Specialist\l\lMorgan Howell\lAccounts Payable Analyst\l\lAndreas Huber\lAccounts Payable Analyst\l</t>
  </si>
  <si>
    <t>Tyrell Caldwell\lSr. Product Manager\l\lRyker Higgins\lSr. Regulatory Consultant\l\lBreanna Ayala\lLead Product Consultant\l</t>
  </si>
  <si>
    <t>Krish Cowan\lLead IT Asset Management Specialist\l\lDaphne Carey\lIT Asset Management Specialist\l\lKyra Lawrence\lIT Asset Management Specialist\l</t>
  </si>
  <si>
    <t>Alivia Chapman\lBusiness Analyst I\l\lAmani Holland\lBusiness Analyst I\l\lZachariah Griffith\lSupport Services Purchasing Analyst\l\lSabrina Glover\lBusiness Analyst I\l</t>
  </si>
  <si>
    <t>Jeramiah Dodson\lSr. Systems Integration Analyst\l\lVeronica Church\lOperations Support Technician\l\lPaige Lin\lLead - Systems Analyst\l\lWillow Cunningham\lSr. Systems Analyst\l\lJalen Grant\lLead - Systems Analyst\l\lGiancarlo Hooper\lIT Sr. Systems Analyst\l\lSean Glenn\lSr. Systems Analyst\l\lCale Hayes\lMiddleware Administrator\l\lOwen Hatfield\lSr. Middleware Administrator\l\lNathalie Frost\lIT Applications Systems Analyst\l\lJesus Evans\lIT Sr. Systems Analyst\l</t>
  </si>
  <si>
    <t>Yareli Delacruz\lSr. Database Administrator\l\lPiper Hester\lSr. Database Administrator\l\lTamara Durham\lSr. Database Administrator\l\lBrayden Huang\lSr. Database Administrator\l\lIsabelle Campbell\lSr. Database Administrator\l\lDustin Hayden\lSr. Database Administrator\l\lSylvia Kane\lDatabase Admin\l</t>
  </si>
  <si>
    <t>Vivian Chung\lLead Data Project Analyst\l\lBarrett Herman\lProject Coordinator\l\lTrevon Beasley\lLead Data Project Analyst\l</t>
  </si>
  <si>
    <t>Lawson Kelly\lService Management Specialist\l\lCeleste Livingston\lService Management Specialist\l\lMariam Gonzales\lService Management Specialist\l\lAriella Butler\lService Management Specialist\l\lEliezer Compton\lService Management Specialist\l\lKendrick Fletcher\lService Management Specialist\l\lVanessa Ferrell\lService Management Specialist\l\lDana Austin\lService Management Specialist\l</t>
  </si>
  <si>
    <t>Nylah Bowman\lSales Administrator\l\lKaitlyn Ashley\lSr. Partner Relations Liaison\l\lDonald Kaufman\lPartner Liaison\l\lJairo Farley\lCommissions Specialist\l</t>
  </si>
  <si>
    <t>Ansley Herring\lIT Applications Systems Analyst\l\lShamar Greene\lIT Applications Systems Analyst\l\lLandon Dean\lIT Sr. Systems Analyst\l\lFrida Lutz\lIT Applications Programmer\l</t>
  </si>
  <si>
    <t>Valeria Arroyo\lCoordinator II\l\lJadiel Harrell\lAssistant Coordinator\l\lTeagan Joyce\lCoordinator II\l\lKatherine Beck\lCoordinator II\l\lNoe Lloyd\lCoordinator II\l\lGwendolyn Jordan\lCoordinator II\l\lMiya Hess\lCoordinator I\l\lCarla Choi\lCoordinator II\l\lKamari Gardner\lCoordinator II\l\lArabella Gentry\lCoordinator II\l\lDalton Daniel\lCoordinator I\l\lBruce Harper\lCoordinator II\l\lNathalia Daniel\lCoordinator I\l\lEmerson Fox\lCoordinator I\l\lConrad Cohen\lCoordinator I\l\lIliana Fletcher\lCoordinator I\l\lJase Ellison\lCoordinator I\l\lRoland Gomez\lAssistant Coordinator\l\lKarter Ball\lAssistant Coordinator\l\lMarisol Holland\lCoordinator I\l\lBrianna Deleon\lCoordinator I\l\lFranklin Gaines\lCoordinator I\l\lUriah Leon\lCoordinator I\l\lBriley Hoffman\lCoordinator I\l\lBryson Lopez\lCoordinator I\l\lRicardo Davies\lCoordinator I\l\lIvan Alvarez\lCoordinator I\l\lJosephine Carson\lCoordinator I\l\lAinsley Cherry\lCoordinator I\l\lAshlynn Baldwin\lCoordinator II\l\lTyrell Daniels\lCoordinator II\l\lMalik Gould\lProject Manager\l</t>
  </si>
  <si>
    <t>Demarcus Hartman\lIT Applications Systems Analyst\l\lMiah Case\lIT Sr. Systems Analyst\l\lAlisha Gross\lIT Sr. Systems Analyst\l\lJaylan Jarvis\lIT Applications Systems Analyst\l\lMicah Lambert\lIT Sr. Systems Analyst\l\lAbagail Hutchinson\lIT Sr. Systems Analyst\l\lTy Jacobson\lIT Sr. Systems Analyst\l</t>
  </si>
  <si>
    <t>Nia Burns\lSupplier Services Administrator\l\lMichaela Gill\lSupplier Services Administrator\l\lJuan Blackwell\lSupplier Services Associate\l\lAda Bowman\lSupplier Network Coordinator\l\lJaslene Gonzalez\lSupplier Services Administrator\l\lRyder Hess\lSupplier Network Coordinator\l</t>
  </si>
  <si>
    <t>Jagger Goodman\lReconciliation Specialist\l\lMadden Joseph\lSr. Group Analyst\l\lUlises Austin\lProject Coordinator\l\lMathias Cooper\lReconciliation Specialist\l\lShayna Abbott\lReconciliation Specialist\l\lLyric Johnston\lProject Coordinator\l\lDominique Horn\lReconciliation Specialist\l\lWhitney House\lReconciliation Specialist\l\lKenna Gallagher\lCustomer Bill Quality Auditor\l\lNaomi Conrad\lReconciliation Specialist\l\lKevin Chaney\lReconciliation Specialist\l\lBeckett Dudley\lReconciliation Specialist\l</t>
  </si>
  <si>
    <t>Zion Cain\lQuality Management Data Analyst\l\lSeth Campbell\lSr. Project Coordinator\l\lDaniel Blair\lSr. Project Coordinator\l\lKhloe Fitzgerald\lQuality Coordinator\l\lJacqueline Green\lProject Coordinator\l</t>
  </si>
  <si>
    <t>Deandre Decker\lAccountant II\l\lQuinton Branch\lLead Statutory Accountant\l\lDeon Edwards\lAccountant III\l\lHailie Ingram\lLead Accountant GAAP\l</t>
  </si>
  <si>
    <t>Keaton Hart\lSpecialist\l\lLaylah Cuevas\lSpecialist\l\lImani Levine\lService Management Specialist\l\lSantiago Haynes\lSpecialist\l\lSandra Holder\lService Management Specialist\l\lPamela Clark\lService Management Specialist\l\lTrace Bonilla\lSpecialist\l\lMadeleine Horne\lSpecialist\l\lAinsley Arias\lSpecialist\l\lNicolas Andrade\lSpecialist\l\lKason Bryant\lSpecialist\l\lJillian Adkins\lSpecialist\l\lCarsen Barker\lService Management Specialist\l</t>
  </si>
  <si>
    <t>Trenton Gallegos\lIP Management Coordinator\l\lSavanah Liu\lIP Management Coordinator\l\lCharlotte Hicks\lIP Management Coordinator\l\lMaliyah Howard\lIP Management Coordinator\l\lMakenna Gonzalez\lIP Management Coordinator\l\lAdan Hickman\lIP Management Coordinator\l\lKianna Fuller\lIP Management Coordinator\l\lLuciana Chase\lTeam Leader\l\lAlessandro Cortez\lIP Management Coordinator\l\lTyson Fisher\lUtilization Review Specialist II\l\lCelia Cantrell\lIP Management Coordinator\l\lBruno Barr\lIP Management Coordinator\l</t>
  </si>
  <si>
    <t>Deanna Farrell\lNetwork Architect\l\lLandyn Benson\lSr. Systems Analyst\l\lJimmy Castaneda\lSr. Technical Architect\l\lNathaly Atkins\lLead - Systems Analyst\l\lEsther Joseph\lSystems Analyst\l\lAdrien Hartman\lSystems Analyst\l\lCornelius Barker\lSystems Analyst\l\lJaime Lang\lSr. Systems Analyst\l\lBryanna Estrada\lNetwork Architect\l</t>
  </si>
  <si>
    <t>Krista Hoover\lService Specialist\l\lFrank Bailey\lIncident Response\l\lYaritza Gibson\lIncident Response\l\lTroy Jensen\lService Manager\l\lBraiden Long\lService Manager\l\lTia Greer\lService Specialist\l\lAudrey Cherry\lService Manager\l\lSelena Hines\lService Specialist\l\lMarquise Braun\lService Manager\l\lAnika Kramer\lService Specialist\l\lSofia Flynn\lService Specialist\l\lAddison Hurley\lService Manager\l\lBrent Fitzpatrick\lSocial Services Coordinator\l\lDillon Cuevas\lService Manager\l</t>
  </si>
  <si>
    <t>Kamila Francis\lIT Applications Systems Analyst\l\lElyse Hanna\lIT Sr. Systems Analyst\l\lEzekiel Blankenship\lIT Applications Programmer\l</t>
  </si>
  <si>
    <t>Ashanti Curry\lSr. Executive Secretary\l\lVictor Hampton\lSr. Legal Secretary\l\lAnahi Carr\lLegal Assistant\l</t>
  </si>
  <si>
    <t>Carlie Allison\lCustomer Engagement Coordinator\l\lKelly Baxter\lCommunity Outreach Coordinator\l\lPrince Henry\lRepresentative - Program Services\l\lWinston Cummings\lBusiness Analyst\l\lEmmanuel Holden\lSr. Outreach Coordinator\l</t>
  </si>
  <si>
    <t>Angel Davenport\lBusiness Services Coordinator\l\lLuciana Barnes\lBusiness Analyst II\l\lReece Boyle\lBusiness Analyst II\l\lDalia Everett\lBusiness Analyst\l\lJaylan Forbes\lBusiness Analyst\l\lCarolyn Bray\lBusiness Services Coordinator\l\lMelina Camacho\lBusiness Analyst II\l\lHayden Chase\lLead Project Coordinator\l\lAdam Bolton\lBusiness Adjustor\l\lKatie Buck\lLead Project Coordinator\l\lMarina Burnett\lBusiness Adjustor\l</t>
  </si>
  <si>
    <t>Hannah Frye\lProject Coordinator\l\lIsla George\lProject Consultant\l\lTristen Goodwin\lProject Consultant\l</t>
  </si>
  <si>
    <t>Jay Fields\lProject Configuration Consultant\l\lElizabeth Gardner\lProject Configuration Consultant\l\lDrew Chambers\lProject Configuration Consultant\l\lMakena Bridges\lIT Applications Systems Analyst\l</t>
  </si>
  <si>
    <t>Aria Burton\lAssociate Project Coordinator\l\lJazlene Holden\lAssociate Project Coordinator\l\lDerick Kidd\lService Analytics Analyst\l\lNathan Becker\lProject Manager\l\lSonia Bender\lProject Manager\l</t>
  </si>
  <si>
    <t>Randall Little\lUtilization Review Coordinator\l\lLorenzo Kerr\lUtilization Review Coordinator\l\lMarlene Brooks\lUtilization Review Coordinator\l\lMelanie Booth\lAppeals Assistant\l\lRachel Gordon\lAppeals Assistant\l\lHeath Duarte\lSupplier Appeals Coordinator\l\lLilly Erickson\lSupplier Appeals Coordinator\l\lNatalia Gill\lSupplier Appeals Coordinator\l</t>
  </si>
  <si>
    <t>Immanuel Heath\lSr. Project Coordinator\l\lJeffery Gibbs\lTeam Leader\l\lLondon Huerta\lLead Project Coordinator\l\lAarav Landry\lService Management Liaison\l\lHaiden Boyle\lLead Project Coordinator\l\lKinley Calhoun\lLead Project Coordinator\l\lEmerson Duffy\lLead Project Coordinator\l\lKamora Huerta\lQuality Management Data Analyst\l</t>
  </si>
  <si>
    <t>Deanna Jacobs\lLead Risk Mgmt Analyst\l\lVance Guzman\lRisk Management Analyst\l\lAmir Huff\lLead Risk Mgmt Analyst\l\lJane Davies\lRisk Management Analyst\l\lAndrea Booth\lRisk Management Analyst\l</t>
  </si>
  <si>
    <t>Emmalee Lamb\l24/7 Service\l\lKrystal Bowen\l24/7 Service\l\lJaydin Chandler\lUtilization Review Lead\l\lBraedon Brewer\l24/7 Service\l\lAaron Braun\l24/7 Service\l\lKenneth Duke\l24/7 Service\l\lKael Bowers\l24/7 Service\l\lSergio Arias\l24/7 Service\l\lThalia Garrett\l24/7 Service\l\lAaliyah Banks\lUtilization Review Specialist I\l\lMark Leblanc\l24/7 Service\l\lLeonel Kelley\l24/7 Service\l\lNaima Downs\l24/7 Service\l\lAntony Eaton\l24/7 Service\l\lAda Lowery\lConcurrent Review Specialist\l</t>
  </si>
  <si>
    <t>Lewis Chavez\lService Management Engineer\l\lTobias Kline\lInstructional Designer\l\lMarco Aguilar\lInstructional Designer\l</t>
  </si>
  <si>
    <t>Jazlene Howard\lRepresentative - Labor Liaison\l\lAshlee Ewing\lRepresentative - Labor Liaison\l\lSullivan Cooley\lRepresentative - Labor Liaison\l\lKaylah Henson\lLabor Service Coordinator\l</t>
  </si>
  <si>
    <t>Prince Carter\lSr. Executive Secretary\l\lPhoenix Jefferson\lLead Sector Consultant\l</t>
  </si>
  <si>
    <t>Katrina Glass\lAnalytics Analyst I\l\lLivia Christian\lProgram Consultant\l\lNickolas Garrison\lAnalytics Analyst I\l\lMateo Dougherty\lVendor Relationship Manager\l\lJoanna Elliott\lAnalytics Analyst I\l\lKingston Campos\lVendor Relationship Manager\l\lMicah Burch\lVendor Relationship Manager\l\lEric Baldwin\lService Analytics Analyst\l\lSage Holt\lSupervisor - Reporting\l\lDustin Blanchard\lAnalytics Analyst I\l</t>
  </si>
  <si>
    <t>Noelle Baker\lLead Education Specialist\l\lCharity Haynes\lEducation Specialist\l\lVicente Ford\lEducation Specialist\l\lSawyer Cobb\lLead Education Specialist\l\lMaeve Cardenas\lInformation Auditor\l\lBrice Hughes\lEducation Specialist\l</t>
  </si>
  <si>
    <t>Nicole Fuentes\lSr. Compliance Consultant\l\lZain Brewer\lCompliance Investigator\l\lFaith Gates\lCompliance Investigator\l\lGianna Khan\lCompliance Specialist\l\lJon Jacobs\lCompliance Coordinator\l</t>
  </si>
  <si>
    <t>Hector Cordova\lNetwork Engineer\l\lZara Espinoza\lIT Architect\l\lMarc Blevins\lSystems Analyst\l\lTiara Haas\lSr. Systems Analyst\l\lVincent Golden\lSr. Systems Analyst\l\lLana Gillespie\lSr. Technical Architect\l\lHelena Copeland\lNetwork Administrator\l\lDavian Goodman\lSr. IT Technician\l\lKaila Cooke\lSr. IT Technician\l\lMiles Lewis\lSystems Integration Analyst\l</t>
  </si>
  <si>
    <t>Thomas Hamilton\lService Management Engineer\l\lEmely Hall\lManager - Process Improvement\l\lAdrian Kelley\lService Management Engineer\l\lAyaan Jenkins\lAdministrative Associate\l\lAlyssa Kim\lCustomer Services Trainer\l\lUrijah Burke\lPrincipal Management Engineer\l</t>
  </si>
  <si>
    <t>Jamie Hancock\lCustomer Service Rep I\l</t>
  </si>
  <si>
    <t>Beckham Gentry\lSr. Analyst - Individual Business\l\lTess Friedman\lInstructional Designer\l</t>
  </si>
  <si>
    <t>Raul Bishop\lSupplier Inquiry Representative I\l\lBennett Bishop\lSupplier Correspondence Analyst\l\lReilly Blackburn\lSupplier Inquiry Representative I\l\lAlberto Chavez\lSupplier Inquiry Representative I\l\lSariah Ferguson\lSupplier Inquiry Representative I\l\lKaylee Hunter\lSupplier Inquiry Representative I\l</t>
  </si>
  <si>
    <t>Lillian Bright\lManagement Coordinator\l\lLiana Goodwin\lManagement Coordinator\l\lSamuel Bush\lManagement Coordinator\l\lCherish Galloway\lManagement Coordinator\l\lJoel Kaiser\lService Management Liaison\l\lNayeli Castillo\lTeam Leader\l\lSerena Cobb\lManagement Coordinator\l\lJasmin Burgess\lReferral Coordinator\l\lNevaeh Hanna\lReview Specialist\l\lAbdullah Jenkins\lReferral Coordinator\l\lMaryjane Carney\lManagement Coordinator\l\lEli Guerra\lService Management Liaison\l\lAshly Avery\lAuthorization Representative\l\lKellen Freeman\lAuthorization Representative\l\lCarolina Hansen\lAuthorization Representative\l\lLennon Khan\lAuthorization Representative\l</t>
  </si>
  <si>
    <t>Makenzie Baird\lSupplier Contract Administrator\l\lRay Benton\lSupplier Contracting Assistant\l\lRiley Fernandez\lSupplier Contracting Assistant\l\lDaniella Flores\lContract Document Specialist\l\lWalker Hale\lContract Document Specialist\l\lAngela Briggs\lLead Contract Administrator\l\lAlessandra Bennett\lSr. Supplier Contract Administrator\l\lBlake Holloway\lContract Coordinator\l</t>
  </si>
  <si>
    <t>Ryland Hines\lIndividual Business Sales\l\lAngelica Conley\lIndividual Business Sales\l\lCooper Church\lIndividual Business Sales\l\lAndrew Hunt\lProject Coordinator\l\lMaribel Barron\lIndividual Business Sales\l\lAlma Cantu\lPersonal Alliance Coordinator\l</t>
  </si>
  <si>
    <t>Wyatt Fleming\lLead Business Configuration Analyst\l\lManuel Guzman\lLead Business Configuration Analyst\l\lIsabela Doyle\lLead Business Consultant\l\lYusuf Horton\lLead Business Configuration Analyst\l\lFrankie Krueger\lBusiness Analyst\l\lJulianna Bryan\lBusiness Analyst\l\lMeadow Bartlett\lIT Applications Systems Analyst\l\lKyan Dalton\lIT QA Tester\l\lCierra Douglas\lBusiness Analyst\l</t>
  </si>
  <si>
    <t>Darryl Cisneros\lLead Business Configuration Analyst\l\lJazlynn Holder\lBusiness Analyst\l\lYael Fowler\lBusiness Analyst\l\lAllan Chang\lBusiness Analyst\l\lDavin Castaneda\lConfiguration Analyst\l\lYadiel Golden\lLead Configuration Analyst\l\lJovany Huber\lBusiness Analyst\l\lKailee Leblanc\lBusiness Analyst\l</t>
  </si>
  <si>
    <t>Byron Ball\lSupplier Contract Administrator\l\lJadon Charles\lSr. Project Administrator\l\lAlexandra Benitez\lSr. Supplier Services Administrator\l\lJulius Duarte\lSr. Supplier Services Administrator\l\lTriston Heath\lSr. Supplier Services Administrator\l\lMemphis Haas\lSr. Supplier Services Administrator\l</t>
  </si>
  <si>
    <t>Alanna Hobbs\lIT Sr. Systems Analyst\l\lRyker Bradford\lIT Business Analyst\l\lMalaki Duran\lIT Sr. Systems Analyst\l\lCarl Harvey\lIT Sr. Systems Analyst\l\lCecilia Lang\lIT Sr. Systems Analyst\l</t>
  </si>
  <si>
    <t>Kaylynn Gates\lSr. Digital Social Media Strategist\l\lAlondra Hawkins\lLead Social Media Consultant\l\lJordan Harrison\lSr. Digital Social Media Strategist\l\lDayton Gutierrez\lLead Social Media Consultant\l</t>
  </si>
  <si>
    <t>Francisco Faulkner\lSr. Marketing Specialist\l\lKierra Levy\lSr. Marketing Specialist\l\lFelix Duncan\lCollege Intern\l</t>
  </si>
  <si>
    <t>Alonso Barr\lSr. Marketing Specialist\l\lLamar Arellano\lMarketing Specialist\l\lHalle Fritz\lSr. Digital Marketing Specialist\l</t>
  </si>
  <si>
    <t>Kameron Herring\lService Manager\l\lBraiden Fry\lCoordinator II\l\lYair Irwin\lService Manager\l\lSophie Dickerson\lService Manager\l\lElsa Cain\lService Manager\l\lSamara Lyons\lService Manager\l\lRene Graves\lService Manager\l\lAaden Barber\lService Manager\l\lRayne Barton\lService Manager\l\lJosh Lynch\lService Management Specialist\l\lMaia Campos\lService Manager\l\lKristina Donaldson\lProject Manager\l\lLee Ellison\lClerk\l\lKeshawn Flynn\lSecretary\l\lNehemiah Gibson\lClerk\l\lAaron Henson\lClerk\l\lYair Hinton\lProject Manager\l\lMadison Kirby\lManager\l\lJordyn Clarke\lEmbedded Service Manager\l\lLawrence Crawford\lService Manager\l\lBroderick Ewing\lService Manager\l\lGuillermo Lowe\lService Manager\l\lAngel Li\lService Manager\l\lGerald Carroll\lService Manager\l</t>
  </si>
  <si>
    <t>Alexandria Choi\lGroup Services Support Coordinator\l\lMakenna Chan\lPersonal Services Coordinator\l\lClare Beard\lMonitoring &amp; Oversight Analyst\l\lEmily Dillon\lMonitoring &amp; Oversight Analyst\l\lParker Bell\lSr. Project Coordinator\l\lVirginia Brady\lCustomer Service Quality Analyst\l\lTatum Guerrero\lGroup Services Support Coordinator\l\lLogan Lin\lPersonal Services Coordinator\l\lEduardo Jennings\lCustomer Service Quality Analyst\l\lKimberly Coleman\lCustomer Service Quality Analyst\l\lJadyn Lawson\lCustomer Service Quality Analyst\l\lLogan Gomez\lSr. Project Coordinator\l\lShawn Keller\lPersonal Services Coordinator\l\lJaiden Flowers\lPersonal Services Coordinator\l\lRomeo Dunn\lPersonal Services Coordinator\l\lCarla Donovan\lGroup Services Support Coordinator\l\lSkylar Hutchinson\lPersonal Services Coordinator\l\lFrederick Duffy\lPersonal Services Coordinator\l\lBridger Hendrix\lPersonal Services Coordinator\l\lSeamus Livingston\lSr. Analyst - Customer Experience\l\lLily Larsen\lCustomer Service Quality Analyst\l\lMcKenna Chan\lPersonal Services Coordinator\l\lOmar Chapman\lSr. Project Coordinator\l\lAdolfo Holmes\lLead Monitoring &amp; Oversight\l\lArabella Griffin\lPersonal Services Coordinator\l\lQuinten Henderson\lSr. Quality Analyst\l</t>
  </si>
  <si>
    <t>Bo Adams\lSr. Account Executive\l\lAurora Knight\lAccount Exec - Sales\l\lCorbin Le\lSales Representative\l\lLaura Everett\lNew Business Administrator\l\lJordan Guerra\lSr. Account Executive\l\lTerrence Hurst\lSr. Account Executive\l\lCaleb Ferguson\lAccount Exec - Sales\l\lErnesto Harrington\lNew Business Administrator\l\lJordyn Krause\lLead Sector Consultant\l\lJerome Hicks\lNew Business Analyst\l</t>
  </si>
  <si>
    <t>Hana Harmon\lProgram Specialist\l\lAlfredo Hayden\lProject Coordinator\l\lIsis Irwin\lProgram Specialist\l\lIndia Hart\lProgram Specialist\l\lJon Davenport\lProgram Specialist\l\lRyan Craig\lProject Coordinator\l\lKeith Dyer\lProgram Specialist\l\lHelen Aguirre\lEnrollment Analyst\l\lAllison Avery\lProgram Specialist\l\lCaitlyn Alvarado\lProgram Specialist\l\lValentino Hunt\lProgram Specialist\l\lCampbell Li\lProject Coordinator\l\lMiguel Huang\lProgram Specialist\l\lAlisson Lester\lEnrollment Analyst\l\lPedro Fry\lProgram Administration Specialist\l\lMakai Ballard\lProject Improvement Coordinator\l\lEva Hill\lEnrollment Coordinator\l\lShania King\lEnrollment Representative\l\lRaelynn Leonard\lEnrollment Coordinator\l</t>
  </si>
  <si>
    <t>Jax Crosby\lIT Sr. Systems Analyst\l\lCiara Carney\lIT Service Desk Team Leader\l\lGina Aguilar\lIT Sr. Systems Analyst\l\lRegina Galvan\lSystems Analyst\l\lZoey Cantrell\lSystems Analyst\l\lJulie Conrad\lHelp Desk Representative\l\lAnnabelle Chandler\lHelp Desk Representative\l\lMiranda Franklin\lHelp Desk Representative\l</t>
  </si>
  <si>
    <t>Marcus Hayes\lSr. Strategy Intelligence Analyst\l\lRolando Grimes\lSr. Market Intelligence Analyst\l\lLindsey Good\lMarket Intelligence Analyst\l</t>
  </si>
  <si>
    <t>Trent Baxter\lBusiness Analyst II\l\lViviana Blackburn\lBusiness Analyst II\l\lAngie Bradley\lBusiness Analyst II\l\lMolly Ibarra\lBusiness Analyst I\l\lAlvin Green\lSupplier Services Representative\l\lTobias Arnold\lBusiness Analyst II\l</t>
  </si>
  <si>
    <t>Mylee Dickerson\lQuality Coordinator\l\lLeandro Garcia\lQuality Analyst\l\lStacy Hughes\lQuality Coordinator\l</t>
  </si>
  <si>
    <t>Zion Humphrey\lBenefits Analyst\l\lEugene Cline\lBenefits Analyst\l\lDashawn Barajas\lLead Auditor\l\lJordin Boyd\lBenefits Analyst\l\lEmilia Bray\lBenefits Coordinator\l\lMiracle Figueroa\lBenefits Analyst\l\lReina Douglas\lBenefits Analyst\l\lLeila Bautista\lBenefits Analyst\l\lEllie Harrington\lBenefits Analyst\l\lRegan Beltran\lCorporate Liaison\l\lAvery Bates\lBenefits Resolution Coordinator\l\lRory Clark\lBenefits Resolution Coordinator\l</t>
  </si>
  <si>
    <t>Devyn Evans\lIT Data Warehouse Architect\l\lShea Holt\lIT Data Warehouse Architect\l\lRylie Cervantes\lEnterprise Data Architect\l</t>
  </si>
  <si>
    <t>Veronica Love\lIT Sr. Systems Analyst\l\lBrycen Carey\lIT Sr. Systems Analyst\l\lCale Chang\lIT Sr. Systems Analyst\l\lNatalee Bright\lIT Applications Systems Analyst\l\lIreland Clarke\lIT Sr. Systems Analyst\l</t>
  </si>
  <si>
    <t>Romeo Christian\lIT Applications Programmer\l\lEzekiel Jackson\lIT Sr. Systems Analyst\l\lJonathan Diaz\lIT Applications Systems Analyst\l\lMelody Garza\lIT Applications Systems Analyst\l\lAnna Anderson\lIT Sr. Systems Analyst\l\lMikayla Espinoza\lIT Applications Systems Analyst\l\lLilliana Fowler\lIT Applications Systems Analyst\l\lNicole Jensen\lIT Sr. Systems Analyst\l</t>
  </si>
  <si>
    <t>Justus Blanchard\lSr. Compliance Consultant\l\lLeon Gay\lSr. Compliance Consultant\l\lAlison Cabrera\lCollege Intern\l</t>
  </si>
  <si>
    <t>Julien Armstrong\lCommunications Team Leader\l\lNash Beard\lSr. Graphic Designer\l\lAriana Dennis\lCommunications Team Leader\l\lJoaquin Christensen\lGraphic Designer\l\lSonny Bird\lSr. Marketing Writer\l\lMoises Hill\lSr. Marketing Writer\l</t>
  </si>
  <si>
    <t>Kathy Bradley\lSupplier Inquiry Representative I\l\lAlice Kelly\lSupplier Inquiry Representative II\l\lBrent Benton\lSupplier Inquiry Representative I\l\lMadeline Bean\lSupplier Inquiry Representative I\l\lGiovani Cooke\lSupplier Inquiry Representative I\l\lZoie Arnold\lSupplier Inquiry Representative I\l\lBroderick Cohen\lSupplier Inquiry Representative I\l\lDeclan Ali\lSupplier Inquiry Representative I\l</t>
  </si>
  <si>
    <t>Jaylin Hodges\lIT Data Warehouse Programmer\l\lShaniya Anthony\lSr. Programmer Analyst\l\lJosie Bryan\lIT Data Warehouse Programmer\l\lKyla Buckley\lIT Sr. Data Warehouse Programmer\l\lJacqueline Escobar\lIT Sr. Data Warehouse Programmer\l\lPhillip Andrews\lIT Data Warehouse Programmer\l\lZayne Huff\lIT Data Warehouse Programmer\l\lCole Christensen\lIT Sr. Systems Analyst\l\lMonica Foley\lDatabase Administrator\l</t>
  </si>
  <si>
    <t>Melvin Berg\lSupplier Reimbursement Analyst\l\lLisa Herrera\lSupplier Reimbursement Analyst\l\lJasiah Key\lSupplier Reimbursement Analyst\l\lMariam Lopez\lIT Data Warehouse Programmer\l</t>
  </si>
  <si>
    <t>Kaylynn Lozano\lPlanning Analyst\l\lAlannah George\lService Management Liaison\l\lBraylen Lara\lService Management Liaison\l\lSofia Hodges\lPlanning Analyst\l\lAbraham Figueroa\lService Management Engineer\l\lAshton Hernandez\lService Management Specialist\l\lBraden Houston\lSr. Project Coordinator\l\lAlexandra Huynh\lService Management Engineer\l</t>
  </si>
  <si>
    <t>Lillie Dominguez\lWeb Communications Analyst\l\lKaren Bender\lCustomer Services Specialist\l\lCaitlin Anderson\lCustomer Services Specialist\l\lLilia Caldwell\lCustomer Services Specialist\l\lCorinne Alvarado\lCustomer Services Specialist\l\lAleena Hansen\lWeb Communications Analyst\l\lJayleen Brandt\lCustomer Services Specialist\l\lSoren Berg\lCorrespondence Analyst\l\lAyaan Castro\lCustomer Services Specialist\l\lNicholas French\lCustomer Services Specialist\l\lDante Drake\lWeb Communications Analyst\l\lIsis Bridges\lCustomer Services Specialist\l\lThomas Glass\lCustomer Services Specialist\l\lKiara Brennan\lCustomer Services Specialist\l</t>
  </si>
  <si>
    <t>Alisa Knox\lEscalations Analyst\l\lSkylar Copeland\lEscalations Analyst\l\lLamont Diaz\lEscalations Analyst\l\lBenjamin Dillon\lEscalations Analyst\l\lArianna Cole\lCorrespondence Analyst\l\lEnrique Lester\lEscalations Analyst\l\lDiya Kennedy\lEscalations Analyst\l\lRaegan Gallegos\lEscalations Analyst\l\lSincere Briggs\lEscalations Analyst\l\lKaydence Lowery\lEscalations Analyst\l\lSamuel Lucas\lCustomer Escalations Coordinator\l\lNicholas Abbott\lEscalations Analyst\l\lDeborah Black\lCorrespondence Analyst\l</t>
  </si>
  <si>
    <t>Conrad Browning\lRisk Management Analyst\l\lZariah Hubbard\lLead Risk Mgmt Analyst\l\lDax Farmer\lRisk Management Analyst\l</t>
  </si>
  <si>
    <t>Alexus Fernandez\lSr. Marketing Specialist\l\lDarius Hampton\lMarketing Specialist\l\lFrancis Delgado\lSr. Marketing Specialist\l</t>
  </si>
  <si>
    <t>Wayne Davila\lUnion Liaison\l\lBrycen Bentley\lLabor Service Coordinator\l\lKane Delgado\lRepresentative - Labor Liaison\l\lGavyn Blair\lClient Development Representative\l</t>
  </si>
  <si>
    <t>Karli Contreras\lManager - Program Development\l\lClara Long\lLead Analyst\l</t>
  </si>
  <si>
    <t>Skyla Gilmore\lSr. Market Intelligence Analyst\l\lKaden Bautista\lSupplier Network Data Specialist\l\lKayleigh Beasley\lSupplier Data Quality Administrator\l\lAddisyn Burns\lSupplier Network Data Specialist\l</t>
  </si>
  <si>
    <t>Calvin Andersen\lCustomer Service Rep I\l\lTianna Ballard\lCustomer Service Rep I\l\lDylan Barajas\lCustomer Service Rep I\l\lElla Bates\lCustomer Service Rep I\l\lEllis Bowen\lCustomer Service Rep I\l\lHolden Byrd\lCustomer Service Rep I\l\lJaydan Collins\lCustomer Service Rep I\l\lLibby Fleming\lCustomer Service Rep I\l\lGraham Greene\lCustomer Service Rep II\l\lAntony Harrison\lCustomer Service Rep I\l\lColten Hudson\lCustomer Service Rep I\l\lDahlia Hurley\lCustomer Service Rep I\l\lMarlee Kline\lCustomer Service Rep I\l\lAnthony Larsen\lCustomer Service Rep I\l</t>
  </si>
  <si>
    <t>Dakota Berry\lBusiness Adjustor\l\lMadeleine Blackwell\lBusiness Adjustor\l\lIzabelle Colon\lBusiness Processor I\l\lCannon Compton\lBusiness Adjustor\l\lJaida Duke\lBusiness Operations Admin\l\lLaney Eaton\lSr. Pricing Coordinator\l\lAnnie Huffman\lBusiness Coordinator\l\lLucille Kemp\lElectronic Services Coordinator\l\lBrice Kirk\lBusiness Adjustor\l\lTitus Atkinson\lSr. Pricing Coordinator\l</t>
  </si>
  <si>
    <t>Mylie Cooley\lMaintenance Mechanic\l\lVance Berry\lMaintenance Mechanic\l\lMcKinley Brady\lSecurity Data Entry Clerk\l\lRandall Dean\lSr. Facilities Maintenance\l\lNathaniel Logan\lFacilities Maintenance\l</t>
  </si>
  <si>
    <t>Weston Kramer\lLead Analyst\l\lAbigayle Bond\lLead Analyst\l\lLizbeth Haley\lAnalytics Analyst I\l\lKathryn Freeman\lSr. Analyst - Performance\l\lLexi Hancock\lAnalytics Analyst II\l</t>
  </si>
  <si>
    <t>Riley Hanson\lSr. Promotions Coordinator\l\lAlissa Burton\lPlanning &amp; Promotions Coordinator\l</t>
  </si>
  <si>
    <t>Cannon Barber\lSr. Records Coordinator\l\lAvah Bolton\lAnalytics Analyst I\l\lRoberto Hendricks\lAnalytics Analyst II\l\lAlena Boyer\lAnalytics Analyst II\l\lCallum Byrd\lSr. Analytics Analyst\l</t>
  </si>
  <si>
    <t>Anabelle Burnett\lSr. Compliance Consultant\l\lCassandra Little\lCompliance Specialist\l\lZachery Bennett\lCompliance Specialist\l</t>
  </si>
  <si>
    <t>Daisy Humphrey\lIT Applications Systems Analyst\l\lEvelyn Harding\lIT Sr. Systems Analyst\l\lSawyer Juarez\lIT Sr. Systems Analyst\l\lRuby Ho\lIT Applications Programmer\l\lJayden Knight\lIT Sr. Systems Analyst\l\lJosie Davidson\lIT Solutions Architect\l\lGerman Gilmore\lManager - App. Development\l\lEddie Klein\lIT Sr. Systems Analyst\l\lShaun Conway\lIT Business Analyst\l</t>
  </si>
  <si>
    <t>Angie Chambers\lProgram Coordinator\l\lLucy Crane\lData Analyst\l\lArmani Aguirre\lCompliance Specialist\l\lReid Alexander\lCompliance Specialist\l</t>
  </si>
  <si>
    <t>Cristofer Crawford\lSr. Executive Secretary\l\lKali Harris\lProgram Director\l\lJaylee Howe\lProgram Director\l\lCarolyn Franco\lProgram Director\l\lZane Fitzpatrick\lProgram Director\l\lMiguel Kirk\lProgram Director\l\lBrayan Hubbard\lProgram Director\l</t>
  </si>
  <si>
    <t>Nathalia Ellis\lLead Customer Service Support\l\lCampbell Gould\lClerk\l\lMarely Clay\lClerk\l\lJayson Harrell\lLead Customer Service Support\l\lChristian Keller\lCustomer Service Rep II\l</t>
  </si>
  <si>
    <t>Sammy Bartlett\lCorporate Liaison\l\lShirley Klein\lProject Coordinator\l\lAlejandra Black\lProject Coordinator\l\lCollin Barnes\lProject Coordinator\l\lConor Galloway\lAuditor\l</t>
  </si>
  <si>
    <t>Lilly Charles\lTelecommunications Analyst\l\lAri Jackson\lNetwork Architect\l\lCarleigh Lam\lIT Business Analyst\l\lEleanor Buchanan\lLead - Programmer Analyst\l\lTristian Barrett\lSr. Systems Analyst\l\lEden Dawson\lNetwork Engineer\l</t>
  </si>
  <si>
    <t xml:space="preserve">SELECT 
  TRUE      AS [ITERATE],
  'SELECT [Supervisor ID] AS [ID], [Supervisor ID] &amp; ''_team'' AS [Item], [Supervisor ID] AS [Tooltip], ''placeholder'' AS [Label], ''Associate'' AS [Style Name] FROM [employees$] WHERE [Supervisor ID] IS NOT NULL GROUP BY [Supervisor ID] HAVING COUNT(IIF([Is People Leader] = FALSE, 1, NULL)) &gt; 0' 
            AS [SQL FOR ID],
  'SELECT [Employee Name] &amp; ''\l'' &amp; [Job Title] &amp; ''\l'' AS [Label] FROM [employees$] WHERE [Supervisor ID] = ''{ID}'' AND [Supervisor ID] IS NOT NULL AND [IS People Leader] = FALSE '                                 
            AS [SQL FOR DATA],
  TRUE      AS [CONCATENATE],
  'Label'   AS [FIELD],
  'Label'   AS [ASSIGN TO], 
  ''        AS [PREFIX], 
  ''        AS [SUFFIX], 
  '\l'      AS [SEPARATOR]
FROM [employees$] 
WHERE {Include Associates} = TRUE
</t>
  </si>
  <si>
    <t>employee-data.xlsx</t>
  </si>
  <si>
    <t>SELECT 
  [Employee ID] AS [Item], 
  '&lt;&lt;b&gt;' &amp; [Employee Name] &amp; '&lt;/b&gt;&lt;br/&gt;&lt;br/&gt;' &amp; REPLACE([Job Title],"&amp;","&amp;amp;") &amp; '&lt;br/&gt;' &amp; REPLACE([Department Name],"&amp;","&amp;amp;") &amp; "&gt;"                                    
                AS [Label], 
  [Employee ID] AS [Tooltip],
  'Department'  AS [Style Name] 
FROM  [employees$] 
WHERE [Employee ID] = '{ID Number}'</t>
  </si>
  <si>
    <t>SELECT 
  'SELECT [Employee ID], [Supervisor ID] AS [ITEM], [Employee ID] AS [RELATED ITEM], ''Leader to Leader'' AS [Style Name] FROM [employees$] WHERE [Is People Leader] = TRUE AND [Supervisor ID] = ''{WHERE VALUE}'' AND {Max Down} &gt; 0' 
                 AS [TREE QUERY], 
  '{ID Number}'     AS [WHERE VALUE], 
  'Employee ID'  AS [WHERE COLUMN],
  {Max Down}              AS [MAX DEPTH]</t>
  </si>
  <si>
    <t xml:space="preserve">SELECT 
    'SELECT [Employee ID], [Employee ID] AS [ITEM], ''Department Below'' AS [Style Name], ''&lt;&lt;b&gt;'' &amp; [Employee Name] &amp; ''&lt;/b&gt;&lt;br/&gt;&lt;br/&gt;'' &amp; REPLACE([Job Title],"&amp;","&amp;amp;") &amp; ''&lt;br/&gt;'' &amp; REPLACE([Department Name],"&amp;","&amp;amp;") &amp; ''&gt;'' AS [Label] FROM [employees$] WHERE [Is People Leader] = TRUE AND [Supervisor ID] = ''{WHERE VALUE}'' AND {Max Down} &gt; 0' 
                 AS [TREE QUERY], 
  '{ID Number}'     AS [WHERE VALUE], 
  'Employee ID'  AS [WHERE COLUMN],
  {Max Down}              AS [MAX DEPTH]
</t>
  </si>
  <si>
    <t>SELECT 
  'SELECT [Supervisor ID], [Supervisor ID] AS [ITEM], [Employee ID] AS [RELATED ITEM], ''Leader to Leader'' AS [Style Name] FROM [employees$] WHERE [Supervisor ID] IS NOT NULL AND [Is People Leader] = TRUE AND [Employee ID] = ''{WHERE VALUE}'' AND {Max Up} &gt; 0' 
                   AS [TREE QUERY], 
  '{ID Number}'       AS [WHERE VALUE], 
  'Supervisor ID'  AS [WHERE COLUMN],
  {Max Up}                AS [MAX DEPTH]</t>
  </si>
  <si>
    <t>SELECT 
  'SELECT emp.[Supervisor ID], emp.[Supervisor ID] AS [ITEM], ''Department Above'' AS [Style Name], ''&lt;&lt;b&gt;'' &amp; mgr.[Employee Name] &amp; ''&lt;/b&gt;&lt;br/&gt;&lt;br/&gt;'' &amp; REPLACE(mgr.[Job Title],"&amp;","&amp;amp;") &amp; ''&lt;br/&gt;'' &amp; REPLACE(mgr.[Department Name],"&amp;","&amp;amp;") &amp; ''&gt;'' AS [Label]           FROM [employees$] as emp INNER JOIN [employees$] as mgr ON emp.[Supervisor ID] = mgr.[Employee ID] WHERE emp.[Supervisor ID] IS NOT NULL AND emp.[Is People Leader] = TRUE AND emp.[Employee ID] = ''{WHERE VALUE}'' AND {Max Up} &gt; 0' 
                   AS [TREE QUERY], 
  '{ID Number}'       AS [WHERE VALUE], 
  'Supervisor ID'  AS [WHERE COLUMN],
  {Max Up}                AS [MAX DEPTH]</t>
  </si>
  <si>
    <t xml:space="preserve">SELECT 
  'SELECT [Employee ID], [Employee ID] AS [Item], [Employee ID] &amp; ''_team'' AS [Related Item], ''Leader to Associate'' AS [Style Name] FROM [employees$] WHERE [Supervisor ID] = ''{WHERE VALUE}'' AND [Is People Leader] = TRUE AND {Max Down} &gt; 0' 
                          AS [TREE QUERY], 
  '{ID Number}'              AS [WHERE VALUE],
  'Employee ID'           AS [WHERE COLUMN],
  {Max Down}                       AS [MAX DEPTH],
  [Employee ID], 
  [Employee ID]           AS [Item], 
  [Employee ID] &amp; '_team' AS [Related Item], 
  'Leader to Associate' AS [Style Name]
FROM [employees$]
WHERE [Employee ID] = '{ID Number}' AND {Include Associates} = TRUE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</si>
</sst>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400">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0" fontId="34" fillId="876" borderId="30" xfId="4"/>
    <xf numFmtId="0" fontId="34" fillId="876" borderId="30" xfId="4" quotePrefix="1" applyAlignment="1">
      <alignment horizontal="center"/>
    </xf>
    <xf numFmtId="0" fontId="34" fillId="876" borderId="30" xfId="4" applyAlignment="1">
      <alignment horizont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40" fillId="877" borderId="5" xfId="0" applyFont="1" applyFill="1" applyBorder="1" applyAlignment="1">
      <alignment horizontal="center"/>
    </xf>
    <xf numFmtId="0" fontId="40"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39" fillId="877" borderId="5" xfId="0" applyFont="1" applyFill="1" applyBorder="1" applyAlignment="1">
      <alignment horizontal="center"/>
    </xf>
    <xf numFmtId="0" fontId="20" fillId="4" borderId="6"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3333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4.svg"/><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7.gif"/><Relationship Id="rId18" Type="http://schemas.openxmlformats.org/officeDocument/2006/relationships/image" Target="../media/image32.gif"/><Relationship Id="rId26" Type="http://schemas.openxmlformats.org/officeDocument/2006/relationships/image" Target="../media/image40.gif"/><Relationship Id="rId39" Type="http://schemas.openxmlformats.org/officeDocument/2006/relationships/image" Target="../media/image53.gif"/><Relationship Id="rId21" Type="http://schemas.openxmlformats.org/officeDocument/2006/relationships/image" Target="../media/image35.gif"/><Relationship Id="rId34" Type="http://schemas.openxmlformats.org/officeDocument/2006/relationships/image" Target="../media/image48.gif"/><Relationship Id="rId42" Type="http://schemas.openxmlformats.org/officeDocument/2006/relationships/image" Target="../media/image56.gif"/><Relationship Id="rId47" Type="http://schemas.openxmlformats.org/officeDocument/2006/relationships/image" Target="../media/image61.gif"/><Relationship Id="rId50" Type="http://schemas.openxmlformats.org/officeDocument/2006/relationships/image" Target="../media/image64.gif"/><Relationship Id="rId7" Type="http://schemas.openxmlformats.org/officeDocument/2006/relationships/image" Target="../media/image21.gif"/><Relationship Id="rId2" Type="http://schemas.openxmlformats.org/officeDocument/2006/relationships/image" Target="../media/image16.gif"/><Relationship Id="rId16" Type="http://schemas.openxmlformats.org/officeDocument/2006/relationships/image" Target="../media/image30.gif"/><Relationship Id="rId29" Type="http://schemas.openxmlformats.org/officeDocument/2006/relationships/image" Target="../media/image43.gif"/><Relationship Id="rId11" Type="http://schemas.openxmlformats.org/officeDocument/2006/relationships/image" Target="../media/image25.gif"/><Relationship Id="rId24" Type="http://schemas.openxmlformats.org/officeDocument/2006/relationships/image" Target="../media/image38.gif"/><Relationship Id="rId32" Type="http://schemas.openxmlformats.org/officeDocument/2006/relationships/image" Target="../media/image46.gif"/><Relationship Id="rId37" Type="http://schemas.openxmlformats.org/officeDocument/2006/relationships/image" Target="../media/image51.gif"/><Relationship Id="rId40" Type="http://schemas.openxmlformats.org/officeDocument/2006/relationships/image" Target="../media/image54.gif"/><Relationship Id="rId45" Type="http://schemas.openxmlformats.org/officeDocument/2006/relationships/image" Target="../media/image59.gif"/><Relationship Id="rId53" Type="http://schemas.openxmlformats.org/officeDocument/2006/relationships/image" Target="../media/image67.gif"/><Relationship Id="rId5" Type="http://schemas.openxmlformats.org/officeDocument/2006/relationships/image" Target="../media/image19.gif"/><Relationship Id="rId10" Type="http://schemas.openxmlformats.org/officeDocument/2006/relationships/image" Target="../media/image24.gif"/><Relationship Id="rId19" Type="http://schemas.openxmlformats.org/officeDocument/2006/relationships/image" Target="../media/image33.gif"/><Relationship Id="rId31" Type="http://schemas.openxmlformats.org/officeDocument/2006/relationships/image" Target="../media/image45.gif"/><Relationship Id="rId44" Type="http://schemas.openxmlformats.org/officeDocument/2006/relationships/image" Target="../media/image58.gif"/><Relationship Id="rId52" Type="http://schemas.openxmlformats.org/officeDocument/2006/relationships/image" Target="../media/image66.gif"/><Relationship Id="rId4" Type="http://schemas.openxmlformats.org/officeDocument/2006/relationships/image" Target="../media/image18.gif"/><Relationship Id="rId9" Type="http://schemas.openxmlformats.org/officeDocument/2006/relationships/image" Target="../media/image23.gif"/><Relationship Id="rId14" Type="http://schemas.openxmlformats.org/officeDocument/2006/relationships/image" Target="../media/image28.gif"/><Relationship Id="rId22" Type="http://schemas.openxmlformats.org/officeDocument/2006/relationships/image" Target="../media/image36.gif"/><Relationship Id="rId27" Type="http://schemas.openxmlformats.org/officeDocument/2006/relationships/image" Target="../media/image41.gif"/><Relationship Id="rId30" Type="http://schemas.openxmlformats.org/officeDocument/2006/relationships/image" Target="../media/image44.gif"/><Relationship Id="rId35" Type="http://schemas.openxmlformats.org/officeDocument/2006/relationships/image" Target="../media/image49.gif"/><Relationship Id="rId43" Type="http://schemas.openxmlformats.org/officeDocument/2006/relationships/image" Target="../media/image57.gif"/><Relationship Id="rId48" Type="http://schemas.openxmlformats.org/officeDocument/2006/relationships/image" Target="../media/image62.gif"/><Relationship Id="rId8" Type="http://schemas.openxmlformats.org/officeDocument/2006/relationships/image" Target="../media/image22.gif"/><Relationship Id="rId51" Type="http://schemas.openxmlformats.org/officeDocument/2006/relationships/image" Target="../media/image65.gif"/><Relationship Id="rId3" Type="http://schemas.openxmlformats.org/officeDocument/2006/relationships/image" Target="../media/image17.gif"/><Relationship Id="rId12" Type="http://schemas.openxmlformats.org/officeDocument/2006/relationships/image" Target="../media/image26.gif"/><Relationship Id="rId17" Type="http://schemas.openxmlformats.org/officeDocument/2006/relationships/image" Target="../media/image31.gif"/><Relationship Id="rId25" Type="http://schemas.openxmlformats.org/officeDocument/2006/relationships/image" Target="../media/image39.gif"/><Relationship Id="rId33" Type="http://schemas.openxmlformats.org/officeDocument/2006/relationships/image" Target="../media/image47.gif"/><Relationship Id="rId38" Type="http://schemas.openxmlformats.org/officeDocument/2006/relationships/image" Target="../media/image52.gif"/><Relationship Id="rId46" Type="http://schemas.openxmlformats.org/officeDocument/2006/relationships/image" Target="../media/image60.gif"/><Relationship Id="rId20" Type="http://schemas.openxmlformats.org/officeDocument/2006/relationships/image" Target="../media/image34.gif"/><Relationship Id="rId41" Type="http://schemas.openxmlformats.org/officeDocument/2006/relationships/image" Target="../media/image55.gif"/><Relationship Id="rId54" Type="http://schemas.openxmlformats.org/officeDocument/2006/relationships/image" Target="../media/image68.gif"/><Relationship Id="rId1" Type="http://schemas.openxmlformats.org/officeDocument/2006/relationships/image" Target="../media/image15.gif"/><Relationship Id="rId6" Type="http://schemas.openxmlformats.org/officeDocument/2006/relationships/image" Target="../media/image20.gif"/><Relationship Id="rId15" Type="http://schemas.openxmlformats.org/officeDocument/2006/relationships/image" Target="../media/image29.gif"/><Relationship Id="rId23" Type="http://schemas.openxmlformats.org/officeDocument/2006/relationships/image" Target="../media/image37.gif"/><Relationship Id="rId28" Type="http://schemas.openxmlformats.org/officeDocument/2006/relationships/image" Target="../media/image42.gif"/><Relationship Id="rId36" Type="http://schemas.openxmlformats.org/officeDocument/2006/relationships/image" Target="../media/image50.gif"/><Relationship Id="rId49" Type="http://schemas.openxmlformats.org/officeDocument/2006/relationships/image" Target="../media/image63.gif"/></Relationships>
</file>

<file path=xl/drawings/_rels/drawing7.xml.rels><?xml version="1.0" encoding="UTF-8" standalone="yes"?>
<Relationships xmlns="http://schemas.openxmlformats.org/package/2006/relationships"><Relationship Id="rId3" Type="http://schemas.openxmlformats.org/officeDocument/2006/relationships/image" Target="../media/image71.gif"/><Relationship Id="rId2" Type="http://schemas.openxmlformats.org/officeDocument/2006/relationships/image" Target="../media/image70.gif"/><Relationship Id="rId1" Type="http://schemas.openxmlformats.org/officeDocument/2006/relationships/image" Target="../media/image69.gif"/><Relationship Id="rId6" Type="http://schemas.openxmlformats.org/officeDocument/2006/relationships/image" Target="../media/image74.gif"/><Relationship Id="rId5" Type="http://schemas.openxmlformats.org/officeDocument/2006/relationships/image" Target="../media/image73.gif"/><Relationship Id="rId4" Type="http://schemas.openxmlformats.org/officeDocument/2006/relationships/image" Target="../media/image72.gif"/></Relationships>
</file>

<file path=xl/drawings/_rels/drawing8.xml.rels><?xml version="1.0" encoding="UTF-8" standalone="yes"?>
<Relationships xmlns="http://schemas.openxmlformats.org/package/2006/relationships"><Relationship Id="rId1" Type="http://schemas.openxmlformats.org/officeDocument/2006/relationships/image" Target="../media/image7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351949</xdr:colOff>
      <xdr:row>33</xdr:row>
      <xdr:rowOff>476</xdr:rowOff>
    </xdr:to>
    <xdr:pic>
      <xdr:nvPicPr>
        <xdr:cNvPr id="4" name="Graphic 3" descr="Graph image created from data worksheet data.">
          <a:extLst>
            <a:ext uri="{FF2B5EF4-FFF2-40B4-BE49-F238E27FC236}">
              <a16:creationId xmlns:a16="http://schemas.microsoft.com/office/drawing/2014/main" id="{C67C69CA-D8EB-BB2C-F274-173F774DD7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7667149" cy="6096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63500</xdr:colOff>
      <xdr:row>12</xdr:row>
      <xdr:rowOff>12700</xdr:rowOff>
    </xdr:from>
    <xdr:to>
      <xdr:col>2</xdr:col>
      <xdr:colOff>317500</xdr:colOff>
      <xdr:row>12</xdr:row>
      <xdr:rowOff>266700</xdr:rowOff>
    </xdr:to>
    <xdr:sp macro="PreviewStyleForCurrentRow" textlink="">
      <xdr:nvSpPr>
        <xdr:cNvPr id="22" name="StyleRefreshButton">
          <a:extLst>
            <a:ext uri="{FF2B5EF4-FFF2-40B4-BE49-F238E27FC236}">
              <a16:creationId xmlns:a16="http://schemas.microsoft.com/office/drawing/2014/main" id="{24F4761D-719B-7523-C1D2-759BC7CB01DE}"/>
            </a:ext>
          </a:extLst>
        </xdr:cNvPr>
        <xdr:cNvSpPr/>
      </xdr:nvSpPr>
      <xdr:spPr>
        <a:xfrm>
          <a:off x="3092450" y="60420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7E959010-05D2-1572-628E-4BCAF4764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5" name="Picture 4" descr="Image showing the rendering of style named edge">
          <a:extLst>
            <a:ext uri="{FF2B5EF4-FFF2-40B4-BE49-F238E27FC236}">
              <a16:creationId xmlns:a16="http://schemas.microsoft.com/office/drawing/2014/main" id="{EBB22022-22DF-65DA-70BB-C3B081D100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9" name="Picture 8" descr="Image showing the rendering of style named subgraph-open">
          <a:extLst>
            <a:ext uri="{FF2B5EF4-FFF2-40B4-BE49-F238E27FC236}">
              <a16:creationId xmlns:a16="http://schemas.microsoft.com/office/drawing/2014/main" id="{54B13B1E-325C-E322-44E9-9DF6E35124D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2162175</xdr:colOff>
      <xdr:row>7</xdr:row>
      <xdr:rowOff>333375</xdr:rowOff>
    </xdr:to>
    <xdr:pic>
      <xdr:nvPicPr>
        <xdr:cNvPr id="13" name="Picture 12" descr="Image showing the rendering of style named Department">
          <a:extLst>
            <a:ext uri="{FF2B5EF4-FFF2-40B4-BE49-F238E27FC236}">
              <a16:creationId xmlns:a16="http://schemas.microsoft.com/office/drawing/2014/main" id="{9F880C05-0898-FC7B-03C4-B80F624AE2F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162175" cy="333375"/>
        </a:xfrm>
        <a:prstGeom prst="rect">
          <a:avLst/>
        </a:prstGeom>
      </xdr:spPr>
    </xdr:pic>
    <xdr:clientData/>
  </xdr:twoCellAnchor>
  <xdr:twoCellAnchor editAs="oneCell">
    <xdr:from>
      <xdr:col>8</xdr:col>
      <xdr:colOff>0</xdr:colOff>
      <xdr:row>8</xdr:row>
      <xdr:rowOff>0</xdr:rowOff>
    </xdr:from>
    <xdr:to>
      <xdr:col>8</xdr:col>
      <xdr:colOff>2162175</xdr:colOff>
      <xdr:row>8</xdr:row>
      <xdr:rowOff>466725</xdr:rowOff>
    </xdr:to>
    <xdr:pic>
      <xdr:nvPicPr>
        <xdr:cNvPr id="18" name="Picture 17" descr="Image showing the rendering of style named Department Above">
          <a:extLst>
            <a:ext uri="{FF2B5EF4-FFF2-40B4-BE49-F238E27FC236}">
              <a16:creationId xmlns:a16="http://schemas.microsoft.com/office/drawing/2014/main" id="{00115AAB-30BF-2BDD-F733-D3063D7A7DA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38600"/>
          <a:ext cx="2162175" cy="466725"/>
        </a:xfrm>
        <a:prstGeom prst="rect">
          <a:avLst/>
        </a:prstGeom>
      </xdr:spPr>
    </xdr:pic>
    <xdr:clientData/>
  </xdr:twoCellAnchor>
  <xdr:twoCellAnchor editAs="oneCell">
    <xdr:from>
      <xdr:col>8</xdr:col>
      <xdr:colOff>0</xdr:colOff>
      <xdr:row>9</xdr:row>
      <xdr:rowOff>0</xdr:rowOff>
    </xdr:from>
    <xdr:to>
      <xdr:col>8</xdr:col>
      <xdr:colOff>2162175</xdr:colOff>
      <xdr:row>9</xdr:row>
      <xdr:rowOff>466725</xdr:rowOff>
    </xdr:to>
    <xdr:pic>
      <xdr:nvPicPr>
        <xdr:cNvPr id="23" name="Picture 22" descr="Image showing the rendering of style named Department Below">
          <a:extLst>
            <a:ext uri="{FF2B5EF4-FFF2-40B4-BE49-F238E27FC236}">
              <a16:creationId xmlns:a16="http://schemas.microsoft.com/office/drawing/2014/main" id="{D8C15D96-ECC4-5932-30CA-D46D0D56641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610100"/>
          <a:ext cx="2162175" cy="466725"/>
        </a:xfrm>
        <a:prstGeom prst="rect">
          <a:avLst/>
        </a:prstGeom>
      </xdr:spPr>
    </xdr:pic>
    <xdr:clientData/>
  </xdr:twoCellAnchor>
  <xdr:twoCellAnchor editAs="oneCell">
    <xdr:from>
      <xdr:col>8</xdr:col>
      <xdr:colOff>0</xdr:colOff>
      <xdr:row>10</xdr:row>
      <xdr:rowOff>0</xdr:rowOff>
    </xdr:from>
    <xdr:to>
      <xdr:col>8</xdr:col>
      <xdr:colOff>2162175</xdr:colOff>
      <xdr:row>10</xdr:row>
      <xdr:rowOff>333375</xdr:rowOff>
    </xdr:to>
    <xdr:pic>
      <xdr:nvPicPr>
        <xdr:cNvPr id="25" name="Picture 24" descr="Image showing the rendering of style named Associate">
          <a:extLst>
            <a:ext uri="{FF2B5EF4-FFF2-40B4-BE49-F238E27FC236}">
              <a16:creationId xmlns:a16="http://schemas.microsoft.com/office/drawing/2014/main" id="{16D97FF8-6E09-3677-C21E-C886712FFEE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5181600"/>
          <a:ext cx="2162175" cy="333375"/>
        </a:xfrm>
        <a:prstGeom prst="rect">
          <a:avLst/>
        </a:prstGeom>
      </xdr:spPr>
    </xdr:pic>
    <xdr:clientData/>
  </xdr:twoCellAnchor>
  <xdr:twoCellAnchor editAs="oneCell">
    <xdr:from>
      <xdr:col>8</xdr:col>
      <xdr:colOff>0</xdr:colOff>
      <xdr:row>11</xdr:row>
      <xdr:rowOff>0</xdr:rowOff>
    </xdr:from>
    <xdr:to>
      <xdr:col>8</xdr:col>
      <xdr:colOff>1504950</xdr:colOff>
      <xdr:row>11</xdr:row>
      <xdr:rowOff>257175</xdr:rowOff>
    </xdr:to>
    <xdr:pic>
      <xdr:nvPicPr>
        <xdr:cNvPr id="27" name="Picture 26" descr="Image showing the rendering of style named Leader to Leader">
          <a:extLst>
            <a:ext uri="{FF2B5EF4-FFF2-40B4-BE49-F238E27FC236}">
              <a16:creationId xmlns:a16="http://schemas.microsoft.com/office/drawing/2014/main" id="{DC7D7C0A-E3BF-8E44-7824-03B401FA6A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5753100"/>
          <a:ext cx="1504950" cy="257175"/>
        </a:xfrm>
        <a:prstGeom prst="rect">
          <a:avLst/>
        </a:prstGeom>
      </xdr:spPr>
    </xdr:pic>
    <xdr:clientData/>
  </xdr:twoCellAnchor>
  <xdr:twoCellAnchor editAs="oneCell">
    <xdr:from>
      <xdr:col>8</xdr:col>
      <xdr:colOff>0</xdr:colOff>
      <xdr:row>12</xdr:row>
      <xdr:rowOff>0</xdr:rowOff>
    </xdr:from>
    <xdr:to>
      <xdr:col>8</xdr:col>
      <xdr:colOff>1638300</xdr:colOff>
      <xdr:row>12</xdr:row>
      <xdr:rowOff>257175</xdr:rowOff>
    </xdr:to>
    <xdr:pic>
      <xdr:nvPicPr>
        <xdr:cNvPr id="29" name="Picture 28" descr="Image showing the rendering of style named Leader to Associate">
          <a:extLst>
            <a:ext uri="{FF2B5EF4-FFF2-40B4-BE49-F238E27FC236}">
              <a16:creationId xmlns:a16="http://schemas.microsoft.com/office/drawing/2014/main" id="{32C58F0A-781D-9C9A-8093-0E7FAF7A84D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6134100"/>
          <a:ext cx="1638300" cy="257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20</xdr:col>
      <xdr:colOff>76200</xdr:colOff>
      <xdr:row>3</xdr:row>
      <xdr:rowOff>57150</xdr:rowOff>
    </xdr:to>
    <xdr:pic>
      <xdr:nvPicPr>
        <xdr:cNvPr id="32" name="Graphic 31" descr="Style designer preview image.">
          <a:extLst>
            <a:ext uri="{FF2B5EF4-FFF2-40B4-BE49-F238E27FC236}">
              <a16:creationId xmlns:a16="http://schemas.microsoft.com/office/drawing/2014/main" id="{812D5034-488E-BCD8-8616-8933BF4D5F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2171700" cy="3524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66675</xdr:colOff>
          <xdr:row>1</xdr:row>
          <xdr:rowOff>47625</xdr:rowOff>
        </xdr:from>
        <xdr:to>
          <xdr:col>5</xdr:col>
          <xdr:colOff>542925</xdr:colOff>
          <xdr:row>4</xdr:row>
          <xdr:rowOff>171450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SQL</a:t>
              </a:r>
            </a:p>
          </xdr:txBody>
        </xdr:sp>
        <xdr:clientData fPrintsWithSheet="0"/>
      </xdr:twoCellAnchor>
    </mc:Choice>
    <mc:Fallback/>
  </mc:AlternateContent>
  <xdr:twoCellAnchor>
    <xdr:from>
      <xdr:col>2</xdr:col>
      <xdr:colOff>63500</xdr:colOff>
      <xdr:row>49</xdr:row>
      <xdr:rowOff>12700</xdr:rowOff>
    </xdr:from>
    <xdr:to>
      <xdr:col>2</xdr:col>
      <xdr:colOff>317500</xdr:colOff>
      <xdr:row>50</xdr:row>
      <xdr:rowOff>76200</xdr:rowOff>
    </xdr:to>
    <xdr:sp macro="ShowSQLEditForm" textlink="">
      <xdr:nvSpPr>
        <xdr:cNvPr id="154" name="SqlEditButton">
          <a:extLst>
            <a:ext uri="{FF2B5EF4-FFF2-40B4-BE49-F238E27FC236}">
              <a16:creationId xmlns:a16="http://schemas.microsoft.com/office/drawing/2014/main" id="{EF930E11-43F5-396F-D911-223CF53B2277}"/>
            </a:ext>
          </a:extLst>
        </xdr:cNvPr>
        <xdr:cNvSpPr/>
      </xdr:nvSpPr>
      <xdr:spPr>
        <a:xfrm>
          <a:off x="10807700" y="322738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8.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9.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72"/>
  <sheetViews>
    <sheetView workbookViewId="0">
      <pane ySplit="1" topLeftCell="A2" activePane="bottomLeft" state="frozen"/>
      <selection pane="bottomLeft" activeCell="T8" sqref="T8"/>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ht="75" x14ac:dyDescent="0.25">
      <c r="B2" s="1157" t="s">
        <v>7258</v>
      </c>
      <c r="D2" s="1179" t="s">
        <v>7674</v>
      </c>
      <c r="G2" s="1178" t="s">
        <v>7258</v>
      </c>
      <c r="I2" s="1179" t="s">
        <v>7247</v>
      </c>
    </row>
    <row r="4" spans="1:11" x14ac:dyDescent="0.25">
      <c r="B4" s="1157" t="s">
        <v>7258</v>
      </c>
      <c r="H4" s="1179" t="s">
        <v>7263</v>
      </c>
      <c r="I4" s="1179" t="s">
        <v>7621</v>
      </c>
    </row>
    <row r="5" spans="1:11" x14ac:dyDescent="0.25">
      <c r="B5" s="1157" t="s">
        <v>7258</v>
      </c>
      <c r="H5" s="1179" t="s">
        <v>7259</v>
      </c>
      <c r="I5" s="1179" t="s">
        <v>7621</v>
      </c>
    </row>
    <row r="6" spans="1:11" x14ac:dyDescent="0.25">
      <c r="B6" s="1157" t="s">
        <v>7258</v>
      </c>
      <c r="H6" s="1179" t="s">
        <v>7260</v>
      </c>
      <c r="I6" s="1179" t="s">
        <v>7621</v>
      </c>
    </row>
    <row r="8" spans="1:11" ht="75" x14ac:dyDescent="0.25">
      <c r="B8" s="1157" t="s">
        <v>7263</v>
      </c>
      <c r="D8" s="1179" t="s">
        <v>7676</v>
      </c>
      <c r="I8" s="1179" t="s">
        <v>7249</v>
      </c>
    </row>
    <row r="9" spans="1:11" ht="90" x14ac:dyDescent="0.25">
      <c r="B9" s="1157" t="s">
        <v>7259</v>
      </c>
      <c r="D9" s="1179" t="s">
        <v>7675</v>
      </c>
      <c r="I9" s="1179" t="s">
        <v>7249</v>
      </c>
    </row>
    <row r="10" spans="1:11" ht="75" x14ac:dyDescent="0.25">
      <c r="B10" s="1157" t="s">
        <v>7260</v>
      </c>
      <c r="D10" s="1179" t="s">
        <v>7677</v>
      </c>
      <c r="I10" s="1179" t="s">
        <v>7249</v>
      </c>
    </row>
    <row r="12" spans="1:11" x14ac:dyDescent="0.25">
      <c r="B12" s="1157" t="s">
        <v>7255</v>
      </c>
      <c r="H12" s="1179" t="s">
        <v>7258</v>
      </c>
      <c r="I12" s="1179" t="s">
        <v>7621</v>
      </c>
    </row>
    <row r="14" spans="1:11" ht="75" x14ac:dyDescent="0.25">
      <c r="B14" s="1157" t="s">
        <v>7255</v>
      </c>
      <c r="D14" s="1179" t="s">
        <v>7624</v>
      </c>
      <c r="I14" s="1179" t="s">
        <v>7248</v>
      </c>
    </row>
    <row r="15" spans="1:11" ht="150" x14ac:dyDescent="0.25">
      <c r="B15" s="1157" t="s">
        <v>7452</v>
      </c>
      <c r="D15" s="1179" t="s">
        <v>7678</v>
      </c>
      <c r="G15" s="1178" t="s">
        <v>7288</v>
      </c>
      <c r="I15" s="1179" t="s">
        <v>7620</v>
      </c>
    </row>
    <row r="16" spans="1:11" ht="409.5" x14ac:dyDescent="0.25">
      <c r="B16" s="1157" t="s">
        <v>7453</v>
      </c>
      <c r="D16" s="1179" t="s">
        <v>7679</v>
      </c>
      <c r="G16" s="1178" t="s">
        <v>7289</v>
      </c>
      <c r="I16" s="1179" t="s">
        <v>7620</v>
      </c>
    </row>
    <row r="17" spans="2:9" ht="409.5" x14ac:dyDescent="0.25">
      <c r="B17" s="1157" t="s">
        <v>7454</v>
      </c>
      <c r="D17" s="1179" t="s">
        <v>7680</v>
      </c>
      <c r="G17" s="1178" t="s">
        <v>7290</v>
      </c>
      <c r="I17" s="1179" t="s">
        <v>7620</v>
      </c>
    </row>
    <row r="18" spans="2:9" ht="90" x14ac:dyDescent="0.25">
      <c r="B18" s="1157" t="s">
        <v>7455</v>
      </c>
      <c r="D18" s="1179" t="s">
        <v>7292</v>
      </c>
      <c r="G18" s="1178" t="s">
        <v>7291</v>
      </c>
      <c r="I18" s="1179" t="s">
        <v>7620</v>
      </c>
    </row>
    <row r="19" spans="2:9" ht="90" x14ac:dyDescent="0.25">
      <c r="B19" s="1157" t="s">
        <v>7456</v>
      </c>
      <c r="D19" s="1179" t="s">
        <v>7448</v>
      </c>
      <c r="G19" s="1178" t="s">
        <v>7293</v>
      </c>
      <c r="I19" s="1179" t="s">
        <v>7620</v>
      </c>
    </row>
    <row r="20" spans="2:9" ht="60" x14ac:dyDescent="0.25">
      <c r="B20" s="1157" t="s">
        <v>7457</v>
      </c>
      <c r="D20" s="1179" t="s">
        <v>7295</v>
      </c>
      <c r="G20" s="1178" t="s">
        <v>7294</v>
      </c>
      <c r="I20" s="1179" t="s">
        <v>7620</v>
      </c>
    </row>
    <row r="21" spans="2:9" ht="60" x14ac:dyDescent="0.25">
      <c r="B21" s="1157" t="s">
        <v>7458</v>
      </c>
      <c r="D21" s="1179" t="s">
        <v>7681</v>
      </c>
      <c r="G21" s="1178" t="s">
        <v>7296</v>
      </c>
      <c r="I21" s="1179" t="s">
        <v>7620</v>
      </c>
    </row>
    <row r="22" spans="2:9" ht="165" x14ac:dyDescent="0.25">
      <c r="B22" s="1157" t="s">
        <v>7459</v>
      </c>
      <c r="D22" s="1179" t="s">
        <v>7682</v>
      </c>
      <c r="G22" s="1178" t="s">
        <v>7297</v>
      </c>
      <c r="I22" s="1179" t="s">
        <v>7620</v>
      </c>
    </row>
    <row r="23" spans="2:9" ht="75" x14ac:dyDescent="0.25">
      <c r="B23" s="1157" t="s">
        <v>7460</v>
      </c>
      <c r="D23" s="1179" t="s">
        <v>7299</v>
      </c>
      <c r="G23" s="1178" t="s">
        <v>7298</v>
      </c>
      <c r="I23" s="1179" t="s">
        <v>7620</v>
      </c>
    </row>
    <row r="24" spans="2:9" ht="405" x14ac:dyDescent="0.25">
      <c r="B24" s="1157" t="s">
        <v>7461</v>
      </c>
      <c r="D24" s="1179" t="s">
        <v>7683</v>
      </c>
      <c r="G24" s="1178" t="s">
        <v>7300</v>
      </c>
      <c r="I24" s="1179" t="s">
        <v>7620</v>
      </c>
    </row>
    <row r="25" spans="2:9" ht="405" x14ac:dyDescent="0.25">
      <c r="B25" s="1157" t="s">
        <v>7462</v>
      </c>
      <c r="D25" s="1179" t="s">
        <v>7684</v>
      </c>
      <c r="G25" s="1178" t="s">
        <v>7301</v>
      </c>
      <c r="I25" s="1179" t="s">
        <v>7620</v>
      </c>
    </row>
    <row r="26" spans="2:9" ht="409.5" x14ac:dyDescent="0.25">
      <c r="B26" s="1157" t="s">
        <v>7463</v>
      </c>
      <c r="D26" s="1179" t="s">
        <v>7685</v>
      </c>
      <c r="G26" s="1178" t="s">
        <v>7302</v>
      </c>
      <c r="I26" s="1179" t="s">
        <v>7620</v>
      </c>
    </row>
    <row r="27" spans="2:9" ht="255" x14ac:dyDescent="0.25">
      <c r="B27" s="1157" t="s">
        <v>7464</v>
      </c>
      <c r="D27" s="1179" t="s">
        <v>7686</v>
      </c>
      <c r="G27" s="1178" t="s">
        <v>7303</v>
      </c>
      <c r="I27" s="1179" t="s">
        <v>7620</v>
      </c>
    </row>
    <row r="28" spans="2:9" ht="30" x14ac:dyDescent="0.25">
      <c r="B28" s="1157" t="s">
        <v>7465</v>
      </c>
      <c r="D28" s="1179" t="s">
        <v>7305</v>
      </c>
      <c r="G28" s="1178" t="s">
        <v>7304</v>
      </c>
      <c r="I28" s="1179" t="s">
        <v>7620</v>
      </c>
    </row>
    <row r="29" spans="2:9" ht="165" x14ac:dyDescent="0.25">
      <c r="B29" s="1157" t="s">
        <v>7466</v>
      </c>
      <c r="D29" s="1179" t="s">
        <v>7687</v>
      </c>
      <c r="G29" s="1178" t="s">
        <v>7306</v>
      </c>
      <c r="I29" s="1179" t="s">
        <v>7620</v>
      </c>
    </row>
    <row r="30" spans="2:9" ht="45" x14ac:dyDescent="0.25">
      <c r="B30" s="1157" t="s">
        <v>7467</v>
      </c>
      <c r="D30" s="1179" t="s">
        <v>7308</v>
      </c>
      <c r="G30" s="1178" t="s">
        <v>7307</v>
      </c>
      <c r="I30" s="1179" t="s">
        <v>7620</v>
      </c>
    </row>
    <row r="31" spans="2:9" ht="409.5" x14ac:dyDescent="0.25">
      <c r="B31" s="1157" t="s">
        <v>7468</v>
      </c>
      <c r="D31" s="1179" t="s">
        <v>7688</v>
      </c>
      <c r="G31" s="1178" t="s">
        <v>7309</v>
      </c>
      <c r="I31" s="1179" t="s">
        <v>7620</v>
      </c>
    </row>
    <row r="32" spans="2:9" ht="210" x14ac:dyDescent="0.25">
      <c r="B32" s="1157" t="s">
        <v>7469</v>
      </c>
      <c r="D32" s="1179" t="s">
        <v>7689</v>
      </c>
      <c r="G32" s="1178" t="s">
        <v>7310</v>
      </c>
      <c r="I32" s="1179" t="s">
        <v>7620</v>
      </c>
    </row>
    <row r="33" spans="2:9" ht="120" x14ac:dyDescent="0.25">
      <c r="B33" s="1157" t="s">
        <v>7470</v>
      </c>
      <c r="D33" s="1179" t="s">
        <v>7690</v>
      </c>
      <c r="G33" s="1178" t="s">
        <v>7311</v>
      </c>
      <c r="I33" s="1179" t="s">
        <v>7620</v>
      </c>
    </row>
    <row r="34" spans="2:9" ht="150" x14ac:dyDescent="0.25">
      <c r="B34" s="1157" t="s">
        <v>7471</v>
      </c>
      <c r="D34" s="1179" t="s">
        <v>7312</v>
      </c>
      <c r="G34" s="1178" t="s">
        <v>7262</v>
      </c>
      <c r="I34" s="1179" t="s">
        <v>7620</v>
      </c>
    </row>
    <row r="35" spans="2:9" ht="135" x14ac:dyDescent="0.25">
      <c r="B35" s="1157" t="s">
        <v>7472</v>
      </c>
      <c r="D35" s="1179" t="s">
        <v>7691</v>
      </c>
      <c r="G35" s="1178" t="s">
        <v>7313</v>
      </c>
      <c r="I35" s="1179" t="s">
        <v>7620</v>
      </c>
    </row>
    <row r="36" spans="2:9" ht="150" x14ac:dyDescent="0.25">
      <c r="B36" s="1157" t="s">
        <v>7473</v>
      </c>
      <c r="D36" s="1179" t="s">
        <v>7692</v>
      </c>
      <c r="G36" s="1178" t="s">
        <v>7314</v>
      </c>
      <c r="I36" s="1179" t="s">
        <v>7620</v>
      </c>
    </row>
    <row r="37" spans="2:9" ht="405" x14ac:dyDescent="0.25">
      <c r="B37" s="1157" t="s">
        <v>7474</v>
      </c>
      <c r="D37" s="1179" t="s">
        <v>7693</v>
      </c>
      <c r="G37" s="1178" t="s">
        <v>7263</v>
      </c>
      <c r="I37" s="1179" t="s">
        <v>7620</v>
      </c>
    </row>
    <row r="38" spans="2:9" ht="285" x14ac:dyDescent="0.25">
      <c r="B38" s="1157" t="s">
        <v>7475</v>
      </c>
      <c r="D38" s="1179" t="s">
        <v>7694</v>
      </c>
      <c r="G38" s="1178" t="s">
        <v>7259</v>
      </c>
      <c r="I38" s="1179" t="s">
        <v>7620</v>
      </c>
    </row>
    <row r="39" spans="2:9" ht="105" x14ac:dyDescent="0.25">
      <c r="B39" s="1157" t="s">
        <v>7476</v>
      </c>
      <c r="D39" s="1179" t="s">
        <v>7695</v>
      </c>
      <c r="G39" s="1178" t="s">
        <v>7315</v>
      </c>
      <c r="I39" s="1179" t="s">
        <v>7620</v>
      </c>
    </row>
    <row r="40" spans="2:9" ht="360" x14ac:dyDescent="0.25">
      <c r="B40" s="1157" t="s">
        <v>7477</v>
      </c>
      <c r="D40" s="1179" t="s">
        <v>7696</v>
      </c>
      <c r="G40" s="1178" t="s">
        <v>7316</v>
      </c>
      <c r="I40" s="1179" t="s">
        <v>7620</v>
      </c>
    </row>
    <row r="41" spans="2:9" ht="135" x14ac:dyDescent="0.25">
      <c r="B41" s="1157" t="s">
        <v>7478</v>
      </c>
      <c r="D41" s="1179" t="s">
        <v>7697</v>
      </c>
      <c r="G41" s="1178" t="s">
        <v>7317</v>
      </c>
      <c r="I41" s="1179" t="s">
        <v>7620</v>
      </c>
    </row>
    <row r="42" spans="2:9" ht="150" x14ac:dyDescent="0.25">
      <c r="B42" s="1157" t="s">
        <v>7479</v>
      </c>
      <c r="D42" s="1179" t="s">
        <v>7698</v>
      </c>
      <c r="G42" s="1178" t="s">
        <v>7318</v>
      </c>
      <c r="I42" s="1179" t="s">
        <v>7620</v>
      </c>
    </row>
    <row r="43" spans="2:9" ht="409.5" x14ac:dyDescent="0.25">
      <c r="B43" s="1157" t="s">
        <v>7480</v>
      </c>
      <c r="D43" s="1179" t="s">
        <v>7699</v>
      </c>
      <c r="G43" s="1178" t="s">
        <v>7319</v>
      </c>
      <c r="I43" s="1179" t="s">
        <v>7620</v>
      </c>
    </row>
    <row r="44" spans="2:9" ht="255" x14ac:dyDescent="0.25">
      <c r="B44" s="1157" t="s">
        <v>7481</v>
      </c>
      <c r="D44" s="1179" t="s">
        <v>7700</v>
      </c>
      <c r="G44" s="1178" t="s">
        <v>7320</v>
      </c>
      <c r="I44" s="1179" t="s">
        <v>7620</v>
      </c>
    </row>
    <row r="45" spans="2:9" ht="75" x14ac:dyDescent="0.25">
      <c r="B45" s="1157" t="s">
        <v>7482</v>
      </c>
      <c r="D45" s="1179" t="s">
        <v>7449</v>
      </c>
      <c r="G45" s="1178" t="s">
        <v>7321</v>
      </c>
      <c r="I45" s="1179" t="s">
        <v>7620</v>
      </c>
    </row>
    <row r="46" spans="2:9" ht="270" x14ac:dyDescent="0.25">
      <c r="B46" s="1157" t="s">
        <v>7483</v>
      </c>
      <c r="D46" s="1179" t="s">
        <v>7701</v>
      </c>
      <c r="G46" s="1178" t="s">
        <v>7322</v>
      </c>
      <c r="I46" s="1179" t="s">
        <v>7620</v>
      </c>
    </row>
    <row r="47" spans="2:9" ht="409.5" x14ac:dyDescent="0.25">
      <c r="B47" s="1157" t="s">
        <v>7484</v>
      </c>
      <c r="D47" s="1179" t="s">
        <v>7702</v>
      </c>
      <c r="G47" s="1178" t="s">
        <v>7323</v>
      </c>
      <c r="I47" s="1179" t="s">
        <v>7620</v>
      </c>
    </row>
    <row r="48" spans="2:9" ht="75" x14ac:dyDescent="0.25">
      <c r="B48" s="1157" t="s">
        <v>7485</v>
      </c>
      <c r="D48" s="1179" t="s">
        <v>7450</v>
      </c>
      <c r="G48" s="1178" t="s">
        <v>7324</v>
      </c>
      <c r="I48" s="1179" t="s">
        <v>7620</v>
      </c>
    </row>
    <row r="49" spans="2:9" ht="165" x14ac:dyDescent="0.25">
      <c r="B49" s="1157" t="s">
        <v>7486</v>
      </c>
      <c r="D49" s="1179" t="s">
        <v>7703</v>
      </c>
      <c r="G49" s="1178" t="s">
        <v>7325</v>
      </c>
      <c r="I49" s="1179" t="s">
        <v>7620</v>
      </c>
    </row>
    <row r="50" spans="2:9" ht="30" x14ac:dyDescent="0.25">
      <c r="B50" s="1157" t="s">
        <v>7487</v>
      </c>
      <c r="D50" s="1179" t="s">
        <v>7327</v>
      </c>
      <c r="G50" s="1178" t="s">
        <v>7326</v>
      </c>
      <c r="I50" s="1179" t="s">
        <v>7620</v>
      </c>
    </row>
    <row r="51" spans="2:9" ht="45" x14ac:dyDescent="0.25">
      <c r="B51" s="1157" t="s">
        <v>7488</v>
      </c>
      <c r="D51" s="1179" t="s">
        <v>7329</v>
      </c>
      <c r="G51" s="1178" t="s">
        <v>7328</v>
      </c>
      <c r="I51" s="1179" t="s">
        <v>7620</v>
      </c>
    </row>
    <row r="52" spans="2:9" ht="30" x14ac:dyDescent="0.25">
      <c r="B52" s="1157" t="s">
        <v>7489</v>
      </c>
      <c r="D52" s="1179" t="s">
        <v>7331</v>
      </c>
      <c r="G52" s="1178" t="s">
        <v>7330</v>
      </c>
      <c r="I52" s="1179" t="s">
        <v>7620</v>
      </c>
    </row>
    <row r="53" spans="2:9" ht="150" x14ac:dyDescent="0.25">
      <c r="B53" s="1157" t="s">
        <v>7490</v>
      </c>
      <c r="D53" s="1179" t="s">
        <v>7704</v>
      </c>
      <c r="G53" s="1178" t="s">
        <v>7332</v>
      </c>
      <c r="I53" s="1179" t="s">
        <v>7620</v>
      </c>
    </row>
    <row r="54" spans="2:9" ht="45" x14ac:dyDescent="0.25">
      <c r="B54" s="1157" t="s">
        <v>7491</v>
      </c>
      <c r="D54" s="1179" t="s">
        <v>7334</v>
      </c>
      <c r="G54" s="1178" t="s">
        <v>7333</v>
      </c>
      <c r="I54" s="1179" t="s">
        <v>7620</v>
      </c>
    </row>
    <row r="55" spans="2:9" ht="409.5" x14ac:dyDescent="0.25">
      <c r="B55" s="1157" t="s">
        <v>7492</v>
      </c>
      <c r="D55" s="1179" t="s">
        <v>7705</v>
      </c>
      <c r="G55" s="1178" t="s">
        <v>7335</v>
      </c>
      <c r="I55" s="1179" t="s">
        <v>7620</v>
      </c>
    </row>
    <row r="56" spans="2:9" ht="409.5" x14ac:dyDescent="0.25">
      <c r="B56" s="1157" t="s">
        <v>7493</v>
      </c>
      <c r="D56" s="1179" t="s">
        <v>7706</v>
      </c>
      <c r="G56" s="1178" t="s">
        <v>7336</v>
      </c>
      <c r="I56" s="1179" t="s">
        <v>7620</v>
      </c>
    </row>
    <row r="57" spans="2:9" ht="135" x14ac:dyDescent="0.25">
      <c r="B57" s="1157" t="s">
        <v>7494</v>
      </c>
      <c r="D57" s="1179" t="s">
        <v>7451</v>
      </c>
      <c r="G57" s="1178" t="s">
        <v>7337</v>
      </c>
      <c r="I57" s="1179" t="s">
        <v>7620</v>
      </c>
    </row>
    <row r="58" spans="2:9" ht="300" x14ac:dyDescent="0.25">
      <c r="B58" s="1157" t="s">
        <v>7495</v>
      </c>
      <c r="D58" s="1179" t="s">
        <v>7707</v>
      </c>
      <c r="G58" s="1178" t="s">
        <v>7256</v>
      </c>
      <c r="I58" s="1179" t="s">
        <v>7620</v>
      </c>
    </row>
    <row r="59" spans="2:9" ht="409.5" x14ac:dyDescent="0.25">
      <c r="B59" s="1157" t="s">
        <v>7496</v>
      </c>
      <c r="D59" s="1179" t="s">
        <v>7708</v>
      </c>
      <c r="G59" s="1178" t="s">
        <v>7338</v>
      </c>
      <c r="I59" s="1179" t="s">
        <v>7620</v>
      </c>
    </row>
    <row r="60" spans="2:9" ht="120" x14ac:dyDescent="0.25">
      <c r="B60" s="1157" t="s">
        <v>7497</v>
      </c>
      <c r="D60" s="1179" t="s">
        <v>7709</v>
      </c>
      <c r="G60" s="1178" t="s">
        <v>7339</v>
      </c>
      <c r="I60" s="1179" t="s">
        <v>7620</v>
      </c>
    </row>
    <row r="61" spans="2:9" ht="60" x14ac:dyDescent="0.25">
      <c r="B61" s="1157" t="s">
        <v>7498</v>
      </c>
      <c r="D61" s="1179" t="s">
        <v>7626</v>
      </c>
      <c r="G61" s="1178" t="s">
        <v>7340</v>
      </c>
      <c r="I61" s="1179" t="s">
        <v>7620</v>
      </c>
    </row>
    <row r="62" spans="2:9" ht="90" x14ac:dyDescent="0.25">
      <c r="B62" s="1157" t="s">
        <v>7499</v>
      </c>
      <c r="D62" s="1179" t="s">
        <v>7710</v>
      </c>
      <c r="G62" s="1178" t="s">
        <v>7341</v>
      </c>
      <c r="I62" s="1179" t="s">
        <v>7620</v>
      </c>
    </row>
    <row r="63" spans="2:9" ht="210" x14ac:dyDescent="0.25">
      <c r="B63" s="1157" t="s">
        <v>7500</v>
      </c>
      <c r="D63" s="1179" t="s">
        <v>7711</v>
      </c>
      <c r="G63" s="1178" t="s">
        <v>7342</v>
      </c>
      <c r="I63" s="1179" t="s">
        <v>7620</v>
      </c>
    </row>
    <row r="64" spans="2:9" ht="375" x14ac:dyDescent="0.25">
      <c r="B64" s="1157" t="s">
        <v>7501</v>
      </c>
      <c r="D64" s="1179" t="s">
        <v>7712</v>
      </c>
      <c r="G64" s="1178" t="s">
        <v>7343</v>
      </c>
      <c r="I64" s="1179" t="s">
        <v>7620</v>
      </c>
    </row>
    <row r="65" spans="2:9" ht="90" x14ac:dyDescent="0.25">
      <c r="B65" s="1157" t="s">
        <v>7502</v>
      </c>
      <c r="D65" s="1179" t="s">
        <v>7713</v>
      </c>
      <c r="G65" s="1178" t="s">
        <v>7344</v>
      </c>
      <c r="I65" s="1179" t="s">
        <v>7620</v>
      </c>
    </row>
    <row r="66" spans="2:9" ht="180" x14ac:dyDescent="0.25">
      <c r="B66" s="1157" t="s">
        <v>7503</v>
      </c>
      <c r="D66" s="1179" t="s">
        <v>7714</v>
      </c>
      <c r="G66" s="1178" t="s">
        <v>7345</v>
      </c>
      <c r="I66" s="1179" t="s">
        <v>7620</v>
      </c>
    </row>
    <row r="67" spans="2:9" ht="195" x14ac:dyDescent="0.25">
      <c r="B67" s="1157" t="s">
        <v>7504</v>
      </c>
      <c r="D67" s="1179" t="s">
        <v>7715</v>
      </c>
      <c r="G67" s="1178" t="s">
        <v>7346</v>
      </c>
      <c r="I67" s="1179" t="s">
        <v>7620</v>
      </c>
    </row>
    <row r="68" spans="2:9" ht="330" x14ac:dyDescent="0.25">
      <c r="B68" s="1157" t="s">
        <v>7505</v>
      </c>
      <c r="D68" s="1179" t="s">
        <v>7716</v>
      </c>
      <c r="G68" s="1178" t="s">
        <v>7347</v>
      </c>
      <c r="I68" s="1179" t="s">
        <v>7620</v>
      </c>
    </row>
    <row r="69" spans="2:9" ht="285" x14ac:dyDescent="0.25">
      <c r="B69" s="1157" t="s">
        <v>7506</v>
      </c>
      <c r="D69" s="1179" t="s">
        <v>7717</v>
      </c>
      <c r="G69" s="1178" t="s">
        <v>7348</v>
      </c>
      <c r="I69" s="1179" t="s">
        <v>7620</v>
      </c>
    </row>
    <row r="70" spans="2:9" ht="210" x14ac:dyDescent="0.25">
      <c r="B70" s="1157" t="s">
        <v>7507</v>
      </c>
      <c r="D70" s="1179" t="s">
        <v>7718</v>
      </c>
      <c r="G70" s="1178" t="s">
        <v>7349</v>
      </c>
      <c r="I70" s="1179" t="s">
        <v>7620</v>
      </c>
    </row>
    <row r="71" spans="2:9" ht="409.5" x14ac:dyDescent="0.25">
      <c r="B71" s="1157" t="s">
        <v>7508</v>
      </c>
      <c r="D71" s="1179" t="s">
        <v>7719</v>
      </c>
      <c r="G71" s="1178" t="s">
        <v>7350</v>
      </c>
      <c r="I71" s="1179" t="s">
        <v>7620</v>
      </c>
    </row>
    <row r="72" spans="2:9" ht="105" x14ac:dyDescent="0.25">
      <c r="B72" s="1157" t="s">
        <v>7509</v>
      </c>
      <c r="D72" s="1179" t="s">
        <v>7720</v>
      </c>
      <c r="G72" s="1178" t="s">
        <v>7351</v>
      </c>
      <c r="I72" s="1179" t="s">
        <v>7620</v>
      </c>
    </row>
    <row r="73" spans="2:9" ht="60" x14ac:dyDescent="0.25">
      <c r="B73" s="1157" t="s">
        <v>7510</v>
      </c>
      <c r="D73" s="1179" t="s">
        <v>7627</v>
      </c>
      <c r="G73" s="1178" t="s">
        <v>7352</v>
      </c>
      <c r="I73" s="1179" t="s">
        <v>7620</v>
      </c>
    </row>
    <row r="74" spans="2:9" ht="180" x14ac:dyDescent="0.25">
      <c r="B74" s="1157" t="s">
        <v>7511</v>
      </c>
      <c r="D74" s="1179" t="s">
        <v>7721</v>
      </c>
      <c r="G74" s="1178" t="s">
        <v>7353</v>
      </c>
      <c r="I74" s="1179" t="s">
        <v>7620</v>
      </c>
    </row>
    <row r="75" spans="2:9" ht="150" x14ac:dyDescent="0.25">
      <c r="B75" s="1157" t="s">
        <v>7512</v>
      </c>
      <c r="D75" s="1179" t="s">
        <v>7628</v>
      </c>
      <c r="G75" s="1178" t="s">
        <v>7354</v>
      </c>
      <c r="I75" s="1179" t="s">
        <v>7620</v>
      </c>
    </row>
    <row r="76" spans="2:9" ht="75" x14ac:dyDescent="0.25">
      <c r="B76" s="1157" t="s">
        <v>7513</v>
      </c>
      <c r="D76" s="1179" t="s">
        <v>7722</v>
      </c>
      <c r="G76" s="1178" t="s">
        <v>7355</v>
      </c>
      <c r="I76" s="1179" t="s">
        <v>7620</v>
      </c>
    </row>
    <row r="77" spans="2:9" ht="375" x14ac:dyDescent="0.25">
      <c r="B77" s="1157" t="s">
        <v>7514</v>
      </c>
      <c r="D77" s="1179" t="s">
        <v>7723</v>
      </c>
      <c r="G77" s="1178" t="s">
        <v>7356</v>
      </c>
      <c r="I77" s="1179" t="s">
        <v>7620</v>
      </c>
    </row>
    <row r="78" spans="2:9" ht="195" x14ac:dyDescent="0.25">
      <c r="B78" s="1157" t="s">
        <v>7515</v>
      </c>
      <c r="D78" s="1179" t="s">
        <v>7724</v>
      </c>
      <c r="G78" s="1178" t="s">
        <v>7357</v>
      </c>
      <c r="I78" s="1179" t="s">
        <v>7620</v>
      </c>
    </row>
    <row r="79" spans="2:9" ht="165" x14ac:dyDescent="0.25">
      <c r="B79" s="1157" t="s">
        <v>7516</v>
      </c>
      <c r="D79" s="1179" t="s">
        <v>7725</v>
      </c>
      <c r="G79" s="1178" t="s">
        <v>7358</v>
      </c>
      <c r="I79" s="1179" t="s">
        <v>7620</v>
      </c>
    </row>
    <row r="80" spans="2:9" ht="330" x14ac:dyDescent="0.25">
      <c r="B80" s="1157" t="s">
        <v>7517</v>
      </c>
      <c r="D80" s="1179" t="s">
        <v>7726</v>
      </c>
      <c r="G80" s="1178" t="s">
        <v>7257</v>
      </c>
      <c r="I80" s="1179" t="s">
        <v>7620</v>
      </c>
    </row>
    <row r="81" spans="2:9" ht="30" x14ac:dyDescent="0.25">
      <c r="B81" s="1157" t="s">
        <v>7518</v>
      </c>
      <c r="D81" s="1179" t="s">
        <v>7629</v>
      </c>
      <c r="G81" s="1178" t="s">
        <v>7255</v>
      </c>
      <c r="I81" s="1179" t="s">
        <v>7620</v>
      </c>
    </row>
    <row r="82" spans="2:9" ht="45" x14ac:dyDescent="0.25">
      <c r="B82" s="1157" t="s">
        <v>7519</v>
      </c>
      <c r="D82" s="1179" t="s">
        <v>7630</v>
      </c>
      <c r="G82" s="1178" t="s">
        <v>7359</v>
      </c>
      <c r="I82" s="1179" t="s">
        <v>7620</v>
      </c>
    </row>
    <row r="83" spans="2:9" ht="270" x14ac:dyDescent="0.25">
      <c r="B83" s="1157" t="s">
        <v>7520</v>
      </c>
      <c r="D83" s="1179" t="s">
        <v>7727</v>
      </c>
      <c r="G83" s="1178" t="s">
        <v>7360</v>
      </c>
      <c r="I83" s="1179" t="s">
        <v>7620</v>
      </c>
    </row>
    <row r="84" spans="2:9" ht="30" x14ac:dyDescent="0.25">
      <c r="B84" s="1157" t="s">
        <v>7521</v>
      </c>
      <c r="D84" s="1179" t="s">
        <v>7631</v>
      </c>
      <c r="G84" s="1178" t="s">
        <v>7361</v>
      </c>
      <c r="I84" s="1179" t="s">
        <v>7620</v>
      </c>
    </row>
    <row r="85" spans="2:9" ht="30" x14ac:dyDescent="0.25">
      <c r="B85" s="1157" t="s">
        <v>7522</v>
      </c>
      <c r="D85" s="1179" t="s">
        <v>7632</v>
      </c>
      <c r="G85" s="1178" t="s">
        <v>7362</v>
      </c>
      <c r="I85" s="1179" t="s">
        <v>7620</v>
      </c>
    </row>
    <row r="86" spans="2:9" ht="45" x14ac:dyDescent="0.25">
      <c r="B86" s="1157" t="s">
        <v>7673</v>
      </c>
      <c r="D86" s="1179" t="s">
        <v>7728</v>
      </c>
      <c r="G86" s="1178" t="s">
        <v>7623</v>
      </c>
      <c r="I86" s="1179" t="s">
        <v>7620</v>
      </c>
    </row>
    <row r="87" spans="2:9" ht="75" x14ac:dyDescent="0.25">
      <c r="B87" s="1157" t="s">
        <v>7523</v>
      </c>
      <c r="D87" s="1179" t="s">
        <v>7729</v>
      </c>
      <c r="G87" s="1178" t="s">
        <v>7363</v>
      </c>
      <c r="I87" s="1179" t="s">
        <v>7620</v>
      </c>
    </row>
    <row r="88" spans="2:9" ht="30" x14ac:dyDescent="0.25">
      <c r="B88" s="1157" t="s">
        <v>7524</v>
      </c>
      <c r="D88" s="1179" t="s">
        <v>7633</v>
      </c>
      <c r="G88" s="1178" t="s">
        <v>7364</v>
      </c>
      <c r="I88" s="1179" t="s">
        <v>7620</v>
      </c>
    </row>
    <row r="89" spans="2:9" ht="330" x14ac:dyDescent="0.25">
      <c r="B89" s="1157" t="s">
        <v>7525</v>
      </c>
      <c r="D89" s="1179" t="s">
        <v>7730</v>
      </c>
      <c r="G89" s="1178" t="s">
        <v>7365</v>
      </c>
      <c r="I89" s="1179" t="s">
        <v>7620</v>
      </c>
    </row>
    <row r="90" spans="2:9" ht="409.5" x14ac:dyDescent="0.25">
      <c r="B90" s="1157" t="s">
        <v>7526</v>
      </c>
      <c r="D90" s="1179" t="s">
        <v>7731</v>
      </c>
      <c r="G90" s="1178" t="s">
        <v>7366</v>
      </c>
      <c r="I90" s="1179" t="s">
        <v>7620</v>
      </c>
    </row>
    <row r="91" spans="2:9" ht="345" x14ac:dyDescent="0.25">
      <c r="B91" s="1157" t="s">
        <v>7527</v>
      </c>
      <c r="D91" s="1179" t="s">
        <v>7732</v>
      </c>
      <c r="G91" s="1178" t="s">
        <v>7367</v>
      </c>
      <c r="I91" s="1179" t="s">
        <v>7620</v>
      </c>
    </row>
    <row r="92" spans="2:9" ht="270" x14ac:dyDescent="0.25">
      <c r="B92" s="1157" t="s">
        <v>7528</v>
      </c>
      <c r="D92" s="1179" t="s">
        <v>7634</v>
      </c>
      <c r="G92" s="1178" t="s">
        <v>7368</v>
      </c>
      <c r="I92" s="1179" t="s">
        <v>7620</v>
      </c>
    </row>
    <row r="93" spans="2:9" ht="255" x14ac:dyDescent="0.25">
      <c r="B93" s="1157" t="s">
        <v>7529</v>
      </c>
      <c r="D93" s="1179" t="s">
        <v>7733</v>
      </c>
      <c r="G93" s="1178" t="s">
        <v>7369</v>
      </c>
      <c r="I93" s="1179" t="s">
        <v>7620</v>
      </c>
    </row>
    <row r="94" spans="2:9" ht="360" x14ac:dyDescent="0.25">
      <c r="B94" s="1157" t="s">
        <v>7530</v>
      </c>
      <c r="D94" s="1179" t="s">
        <v>7734</v>
      </c>
      <c r="G94" s="1178" t="s">
        <v>7370</v>
      </c>
      <c r="I94" s="1179" t="s">
        <v>7620</v>
      </c>
    </row>
    <row r="95" spans="2:9" ht="285" x14ac:dyDescent="0.25">
      <c r="B95" s="1157" t="s">
        <v>7531</v>
      </c>
      <c r="D95" s="1179" t="s">
        <v>7735</v>
      </c>
      <c r="G95" s="1178" t="s">
        <v>7371</v>
      </c>
      <c r="I95" s="1179" t="s">
        <v>7620</v>
      </c>
    </row>
    <row r="96" spans="2:9" ht="255" x14ac:dyDescent="0.25">
      <c r="B96" s="1157" t="s">
        <v>7532</v>
      </c>
      <c r="D96" s="1179" t="s">
        <v>7736</v>
      </c>
      <c r="G96" s="1178" t="s">
        <v>7372</v>
      </c>
      <c r="I96" s="1179" t="s">
        <v>7620</v>
      </c>
    </row>
    <row r="97" spans="2:9" ht="75" x14ac:dyDescent="0.25">
      <c r="B97" s="1157" t="s">
        <v>7533</v>
      </c>
      <c r="D97" s="1179" t="s">
        <v>7635</v>
      </c>
      <c r="G97" s="1178" t="s">
        <v>7373</v>
      </c>
      <c r="I97" s="1179" t="s">
        <v>7620</v>
      </c>
    </row>
    <row r="98" spans="2:9" ht="165" x14ac:dyDescent="0.25">
      <c r="B98" s="1157" t="s">
        <v>7534</v>
      </c>
      <c r="D98" s="1179" t="s">
        <v>7737</v>
      </c>
      <c r="G98" s="1178" t="s">
        <v>7374</v>
      </c>
      <c r="I98" s="1179" t="s">
        <v>7620</v>
      </c>
    </row>
    <row r="99" spans="2:9" ht="165" x14ac:dyDescent="0.25">
      <c r="B99" s="1157" t="s">
        <v>7535</v>
      </c>
      <c r="D99" s="1179" t="s">
        <v>7738</v>
      </c>
      <c r="G99" s="1178" t="s">
        <v>7375</v>
      </c>
      <c r="I99" s="1179" t="s">
        <v>7620</v>
      </c>
    </row>
    <row r="100" spans="2:9" ht="105" x14ac:dyDescent="0.25">
      <c r="B100" s="1157" t="s">
        <v>7536</v>
      </c>
      <c r="D100" s="1179" t="s">
        <v>7739</v>
      </c>
      <c r="G100" s="1178" t="s">
        <v>7376</v>
      </c>
      <c r="I100" s="1179" t="s">
        <v>7620</v>
      </c>
    </row>
    <row r="101" spans="2:9" ht="105" x14ac:dyDescent="0.25">
      <c r="B101" s="1157" t="s">
        <v>7537</v>
      </c>
      <c r="D101" s="1179" t="s">
        <v>7740</v>
      </c>
      <c r="G101" s="1178" t="s">
        <v>7377</v>
      </c>
      <c r="I101" s="1179" t="s">
        <v>7620</v>
      </c>
    </row>
    <row r="102" spans="2:9" ht="409.5" x14ac:dyDescent="0.25">
      <c r="B102" s="1157" t="s">
        <v>7538</v>
      </c>
      <c r="D102" s="1179" t="s">
        <v>7741</v>
      </c>
      <c r="G102" s="1178" t="s">
        <v>7378</v>
      </c>
      <c r="I102" s="1179" t="s">
        <v>7620</v>
      </c>
    </row>
    <row r="103" spans="2:9" ht="409.5" x14ac:dyDescent="0.25">
      <c r="B103" s="1157" t="s">
        <v>7539</v>
      </c>
      <c r="D103" s="1179" t="s">
        <v>7742</v>
      </c>
      <c r="G103" s="1178" t="s">
        <v>7379</v>
      </c>
      <c r="I103" s="1179" t="s">
        <v>7620</v>
      </c>
    </row>
    <row r="104" spans="2:9" ht="330" x14ac:dyDescent="0.25">
      <c r="B104" s="1157" t="s">
        <v>7540</v>
      </c>
      <c r="D104" s="1179" t="s">
        <v>7743</v>
      </c>
      <c r="G104" s="1178" t="s">
        <v>7380</v>
      </c>
      <c r="I104" s="1179" t="s">
        <v>7620</v>
      </c>
    </row>
    <row r="105" spans="2:9" ht="409.5" x14ac:dyDescent="0.25">
      <c r="B105" s="1157" t="s">
        <v>7541</v>
      </c>
      <c r="D105" s="1179" t="s">
        <v>7744</v>
      </c>
      <c r="G105" s="1178" t="s">
        <v>7381</v>
      </c>
      <c r="I105" s="1179" t="s">
        <v>7620</v>
      </c>
    </row>
    <row r="106" spans="2:9" ht="30" x14ac:dyDescent="0.25">
      <c r="B106" s="1157" t="s">
        <v>7542</v>
      </c>
      <c r="D106" s="1179" t="s">
        <v>7636</v>
      </c>
      <c r="G106" s="1178" t="s">
        <v>7258</v>
      </c>
      <c r="I106" s="1179" t="s">
        <v>7620</v>
      </c>
    </row>
    <row r="107" spans="2:9" ht="285" x14ac:dyDescent="0.25">
      <c r="B107" s="1157" t="s">
        <v>7543</v>
      </c>
      <c r="D107" s="1179" t="s">
        <v>7745</v>
      </c>
      <c r="G107" s="1178" t="s">
        <v>7260</v>
      </c>
      <c r="I107" s="1179" t="s">
        <v>7620</v>
      </c>
    </row>
    <row r="108" spans="2:9" ht="75" x14ac:dyDescent="0.25">
      <c r="B108" s="1157" t="s">
        <v>7544</v>
      </c>
      <c r="D108" s="1179" t="s">
        <v>7637</v>
      </c>
      <c r="G108" s="1178" t="s">
        <v>7382</v>
      </c>
      <c r="I108" s="1179" t="s">
        <v>7620</v>
      </c>
    </row>
    <row r="109" spans="2:9" ht="120" x14ac:dyDescent="0.25">
      <c r="B109" s="1157" t="s">
        <v>7545</v>
      </c>
      <c r="D109" s="1179" t="s">
        <v>7746</v>
      </c>
      <c r="G109" s="1178" t="s">
        <v>7383</v>
      </c>
      <c r="I109" s="1179" t="s">
        <v>7620</v>
      </c>
    </row>
    <row r="110" spans="2:9" ht="165" x14ac:dyDescent="0.25">
      <c r="B110" s="1157" t="s">
        <v>7546</v>
      </c>
      <c r="D110" s="1179" t="s">
        <v>7638</v>
      </c>
      <c r="G110" s="1178" t="s">
        <v>7384</v>
      </c>
      <c r="I110" s="1179" t="s">
        <v>7620</v>
      </c>
    </row>
    <row r="111" spans="2:9" ht="30" x14ac:dyDescent="0.25">
      <c r="B111" s="1157" t="s">
        <v>7547</v>
      </c>
      <c r="D111" s="1179" t="s">
        <v>7639</v>
      </c>
      <c r="G111" s="1178" t="s">
        <v>7385</v>
      </c>
      <c r="I111" s="1179" t="s">
        <v>7620</v>
      </c>
    </row>
    <row r="112" spans="2:9" ht="195" x14ac:dyDescent="0.25">
      <c r="B112" s="1157" t="s">
        <v>7548</v>
      </c>
      <c r="D112" s="1179" t="s">
        <v>7747</v>
      </c>
      <c r="G112" s="1178" t="s">
        <v>7386</v>
      </c>
      <c r="I112" s="1179" t="s">
        <v>7620</v>
      </c>
    </row>
    <row r="113" spans="2:9" ht="45" x14ac:dyDescent="0.25">
      <c r="B113" s="1157" t="s">
        <v>7549</v>
      </c>
      <c r="D113" s="1179" t="s">
        <v>7640</v>
      </c>
      <c r="G113" s="1178" t="s">
        <v>7387</v>
      </c>
      <c r="I113" s="1179" t="s">
        <v>7620</v>
      </c>
    </row>
    <row r="114" spans="2:9" ht="60" x14ac:dyDescent="0.25">
      <c r="B114" s="1157" t="s">
        <v>7550</v>
      </c>
      <c r="D114" s="1179" t="s">
        <v>7641</v>
      </c>
      <c r="G114" s="1178" t="s">
        <v>7388</v>
      </c>
      <c r="I114" s="1179" t="s">
        <v>7620</v>
      </c>
    </row>
    <row r="115" spans="2:9" ht="135" x14ac:dyDescent="0.25">
      <c r="B115" s="1157" t="s">
        <v>7551</v>
      </c>
      <c r="D115" s="1179" t="s">
        <v>7642</v>
      </c>
      <c r="G115" s="1178" t="s">
        <v>7389</v>
      </c>
      <c r="I115" s="1179" t="s">
        <v>7620</v>
      </c>
    </row>
    <row r="116" spans="2:9" ht="300" x14ac:dyDescent="0.25">
      <c r="B116" s="1157" t="s">
        <v>7552</v>
      </c>
      <c r="D116" s="1179" t="s">
        <v>7643</v>
      </c>
      <c r="G116" s="1178" t="s">
        <v>7390</v>
      </c>
      <c r="I116" s="1179" t="s">
        <v>7620</v>
      </c>
    </row>
    <row r="117" spans="2:9" ht="75" x14ac:dyDescent="0.25">
      <c r="B117" s="1157" t="s">
        <v>7553</v>
      </c>
      <c r="D117" s="1179" t="s">
        <v>7644</v>
      </c>
      <c r="G117" s="1178" t="s">
        <v>7391</v>
      </c>
      <c r="I117" s="1179" t="s">
        <v>7620</v>
      </c>
    </row>
    <row r="118" spans="2:9" ht="120" x14ac:dyDescent="0.25">
      <c r="B118" s="1157" t="s">
        <v>7554</v>
      </c>
      <c r="D118" s="1179" t="s">
        <v>7645</v>
      </c>
      <c r="G118" s="1178" t="s">
        <v>7392</v>
      </c>
      <c r="I118" s="1179" t="s">
        <v>7620</v>
      </c>
    </row>
    <row r="119" spans="2:9" ht="105" x14ac:dyDescent="0.25">
      <c r="B119" s="1157" t="s">
        <v>7555</v>
      </c>
      <c r="D119" s="1179" t="s">
        <v>7748</v>
      </c>
      <c r="G119" s="1178" t="s">
        <v>7393</v>
      </c>
      <c r="I119" s="1179" t="s">
        <v>7620</v>
      </c>
    </row>
    <row r="120" spans="2:9" ht="135" x14ac:dyDescent="0.25">
      <c r="B120" s="1157" t="s">
        <v>7556</v>
      </c>
      <c r="D120" s="1179" t="s">
        <v>7646</v>
      </c>
      <c r="G120" s="1178" t="s">
        <v>7394</v>
      </c>
      <c r="I120" s="1179" t="s">
        <v>7620</v>
      </c>
    </row>
    <row r="121" spans="2:9" ht="135" x14ac:dyDescent="0.25">
      <c r="B121" s="1157" t="s">
        <v>7557</v>
      </c>
      <c r="D121" s="1179" t="s">
        <v>7647</v>
      </c>
      <c r="G121" s="1178" t="s">
        <v>7395</v>
      </c>
      <c r="I121" s="1179" t="s">
        <v>7620</v>
      </c>
    </row>
    <row r="122" spans="2:9" ht="405" x14ac:dyDescent="0.25">
      <c r="B122" s="1157" t="s">
        <v>7558</v>
      </c>
      <c r="D122" s="1179" t="s">
        <v>7749</v>
      </c>
      <c r="G122" s="1178" t="s">
        <v>7396</v>
      </c>
      <c r="I122" s="1179" t="s">
        <v>7620</v>
      </c>
    </row>
    <row r="123" spans="2:9" ht="120" x14ac:dyDescent="0.25">
      <c r="B123" s="1157" t="s">
        <v>7559</v>
      </c>
      <c r="D123" s="1179" t="s">
        <v>7750</v>
      </c>
      <c r="G123" s="1178" t="s">
        <v>7397</v>
      </c>
      <c r="I123" s="1179" t="s">
        <v>7620</v>
      </c>
    </row>
    <row r="124" spans="2:9" ht="150" x14ac:dyDescent="0.25">
      <c r="B124" s="1157" t="s">
        <v>7560</v>
      </c>
      <c r="D124" s="1179" t="s">
        <v>7648</v>
      </c>
      <c r="G124" s="1178" t="s">
        <v>7398</v>
      </c>
      <c r="I124" s="1179" t="s">
        <v>7620</v>
      </c>
    </row>
    <row r="125" spans="2:9" ht="180" x14ac:dyDescent="0.25">
      <c r="B125" s="1157" t="s">
        <v>7561</v>
      </c>
      <c r="D125" s="1179" t="s">
        <v>7751</v>
      </c>
      <c r="G125" s="1178" t="s">
        <v>7399</v>
      </c>
      <c r="I125" s="1179" t="s">
        <v>7620</v>
      </c>
    </row>
    <row r="126" spans="2:9" ht="120" x14ac:dyDescent="0.25">
      <c r="B126" s="1157" t="s">
        <v>7562</v>
      </c>
      <c r="D126" s="1179" t="s">
        <v>7649</v>
      </c>
      <c r="G126" s="1178" t="s">
        <v>7400</v>
      </c>
      <c r="I126" s="1179" t="s">
        <v>7620</v>
      </c>
    </row>
    <row r="127" spans="2:9" ht="165" x14ac:dyDescent="0.25">
      <c r="B127" s="1157" t="s">
        <v>7563</v>
      </c>
      <c r="D127" s="1179" t="s">
        <v>7650</v>
      </c>
      <c r="G127" s="1178" t="s">
        <v>7401</v>
      </c>
      <c r="I127" s="1179" t="s">
        <v>7620</v>
      </c>
    </row>
    <row r="128" spans="2:9" ht="345" x14ac:dyDescent="0.25">
      <c r="B128" s="1157" t="s">
        <v>7564</v>
      </c>
      <c r="D128" s="1179" t="s">
        <v>7752</v>
      </c>
      <c r="G128" s="1178" t="s">
        <v>7402</v>
      </c>
      <c r="I128" s="1179" t="s">
        <v>7620</v>
      </c>
    </row>
    <row r="129" spans="2:9" ht="105" x14ac:dyDescent="0.25">
      <c r="B129" s="1157" t="s">
        <v>7565</v>
      </c>
      <c r="D129" s="1179" t="s">
        <v>7753</v>
      </c>
      <c r="G129" s="1178" t="s">
        <v>7403</v>
      </c>
      <c r="I129" s="1179" t="s">
        <v>7620</v>
      </c>
    </row>
    <row r="130" spans="2:9" ht="225" x14ac:dyDescent="0.25">
      <c r="B130" s="1157" t="s">
        <v>7566</v>
      </c>
      <c r="D130" s="1179" t="s">
        <v>7754</v>
      </c>
      <c r="G130" s="1178" t="s">
        <v>7404</v>
      </c>
      <c r="I130" s="1179" t="s">
        <v>7620</v>
      </c>
    </row>
    <row r="131" spans="2:9" ht="255" x14ac:dyDescent="0.25">
      <c r="B131" s="1157" t="s">
        <v>7567</v>
      </c>
      <c r="D131" s="1179" t="s">
        <v>7651</v>
      </c>
      <c r="G131" s="1178" t="s">
        <v>7405</v>
      </c>
      <c r="I131" s="1179" t="s">
        <v>7620</v>
      </c>
    </row>
    <row r="132" spans="2:9" ht="409.5" x14ac:dyDescent="0.25">
      <c r="B132" s="1157" t="s">
        <v>7568</v>
      </c>
      <c r="D132" s="1179" t="s">
        <v>7755</v>
      </c>
      <c r="G132" s="1178" t="s">
        <v>7406</v>
      </c>
      <c r="I132" s="1179" t="s">
        <v>7620</v>
      </c>
    </row>
    <row r="133" spans="2:9" ht="390" x14ac:dyDescent="0.25">
      <c r="B133" s="1157" t="s">
        <v>7569</v>
      </c>
      <c r="D133" s="1179" t="s">
        <v>7756</v>
      </c>
      <c r="G133" s="1178" t="s">
        <v>7407</v>
      </c>
      <c r="I133" s="1179" t="s">
        <v>7620</v>
      </c>
    </row>
    <row r="134" spans="2:9" ht="180" x14ac:dyDescent="0.25">
      <c r="B134" s="1157" t="s">
        <v>7570</v>
      </c>
      <c r="D134" s="1179" t="s">
        <v>7757</v>
      </c>
      <c r="G134" s="1178" t="s">
        <v>7408</v>
      </c>
      <c r="I134" s="1179" t="s">
        <v>7620</v>
      </c>
    </row>
    <row r="135" spans="2:9" ht="60" x14ac:dyDescent="0.25">
      <c r="B135" s="1157" t="s">
        <v>7571</v>
      </c>
      <c r="D135" s="1179" t="s">
        <v>7652</v>
      </c>
      <c r="G135" s="1178" t="s">
        <v>7409</v>
      </c>
      <c r="I135" s="1179" t="s">
        <v>7620</v>
      </c>
    </row>
    <row r="136" spans="2:9" ht="330" x14ac:dyDescent="0.25">
      <c r="B136" s="1157" t="s">
        <v>7572</v>
      </c>
      <c r="D136" s="1179" t="s">
        <v>7758</v>
      </c>
      <c r="G136" s="1178" t="s">
        <v>7410</v>
      </c>
      <c r="I136" s="1179" t="s">
        <v>7620</v>
      </c>
    </row>
    <row r="137" spans="2:9" ht="409.5" x14ac:dyDescent="0.25">
      <c r="B137" s="1157" t="s">
        <v>7573</v>
      </c>
      <c r="D137" s="1179" t="s">
        <v>7759</v>
      </c>
      <c r="G137" s="1178" t="s">
        <v>7411</v>
      </c>
      <c r="I137" s="1179" t="s">
        <v>7620</v>
      </c>
    </row>
    <row r="138" spans="2:9" ht="409.5" x14ac:dyDescent="0.25">
      <c r="B138" s="1157" t="s">
        <v>7574</v>
      </c>
      <c r="D138" s="1179" t="s">
        <v>7760</v>
      </c>
      <c r="G138" s="1178" t="s">
        <v>7412</v>
      </c>
      <c r="I138" s="1179" t="s">
        <v>7620</v>
      </c>
    </row>
    <row r="139" spans="2:9" ht="135" x14ac:dyDescent="0.25">
      <c r="B139" s="1157" t="s">
        <v>7575</v>
      </c>
      <c r="D139" s="1179" t="s">
        <v>7761</v>
      </c>
      <c r="G139" s="1178" t="s">
        <v>7413</v>
      </c>
      <c r="I139" s="1179" t="s">
        <v>7620</v>
      </c>
    </row>
    <row r="140" spans="2:9" ht="105" x14ac:dyDescent="0.25">
      <c r="B140" s="1157" t="s">
        <v>7576</v>
      </c>
      <c r="D140" s="1179" t="s">
        <v>7762</v>
      </c>
      <c r="G140" s="1178" t="s">
        <v>7414</v>
      </c>
      <c r="I140" s="1179" t="s">
        <v>7620</v>
      </c>
    </row>
    <row r="141" spans="2:9" ht="165" x14ac:dyDescent="0.25">
      <c r="B141" s="1157" t="s">
        <v>7577</v>
      </c>
      <c r="D141" s="1179" t="s">
        <v>7653</v>
      </c>
      <c r="G141" s="1178" t="s">
        <v>7415</v>
      </c>
      <c r="I141" s="1179" t="s">
        <v>7620</v>
      </c>
    </row>
    <row r="142" spans="2:9" ht="30" x14ac:dyDescent="0.25">
      <c r="B142" s="1157" t="s">
        <v>7578</v>
      </c>
      <c r="D142" s="1179" t="s">
        <v>7654</v>
      </c>
      <c r="G142" s="1178" t="s">
        <v>7261</v>
      </c>
      <c r="I142" s="1179" t="s">
        <v>7620</v>
      </c>
    </row>
    <row r="143" spans="2:9" ht="90" x14ac:dyDescent="0.25">
      <c r="B143" s="1157" t="s">
        <v>7579</v>
      </c>
      <c r="D143" s="1179" t="s">
        <v>7655</v>
      </c>
      <c r="G143" s="1178" t="s">
        <v>7416</v>
      </c>
      <c r="I143" s="1179" t="s">
        <v>7620</v>
      </c>
    </row>
    <row r="144" spans="2:9" ht="75" x14ac:dyDescent="0.25">
      <c r="B144" s="1157" t="s">
        <v>7580</v>
      </c>
      <c r="D144" s="1179" t="s">
        <v>7656</v>
      </c>
      <c r="G144" s="1178" t="s">
        <v>7417</v>
      </c>
      <c r="I144" s="1179" t="s">
        <v>7620</v>
      </c>
    </row>
    <row r="145" spans="2:9" ht="30" x14ac:dyDescent="0.25">
      <c r="B145" s="1157" t="s">
        <v>7581</v>
      </c>
      <c r="D145" s="1179" t="s">
        <v>7657</v>
      </c>
      <c r="G145" s="1178" t="s">
        <v>7418</v>
      </c>
      <c r="I145" s="1179" t="s">
        <v>7620</v>
      </c>
    </row>
    <row r="146" spans="2:9" ht="255" x14ac:dyDescent="0.25">
      <c r="B146" s="1157" t="s">
        <v>7582</v>
      </c>
      <c r="D146" s="1179" t="s">
        <v>7658</v>
      </c>
      <c r="G146" s="1178" t="s">
        <v>7419</v>
      </c>
      <c r="I146" s="1179" t="s">
        <v>7620</v>
      </c>
    </row>
    <row r="147" spans="2:9" ht="60" x14ac:dyDescent="0.25">
      <c r="B147" s="1157" t="s">
        <v>7583</v>
      </c>
      <c r="D147" s="1179" t="s">
        <v>7659</v>
      </c>
      <c r="G147" s="1178" t="s">
        <v>7420</v>
      </c>
      <c r="I147" s="1179" t="s">
        <v>7620</v>
      </c>
    </row>
    <row r="148" spans="2:9" ht="150" x14ac:dyDescent="0.25">
      <c r="B148" s="1157" t="s">
        <v>7584</v>
      </c>
      <c r="D148" s="1179" t="s">
        <v>7763</v>
      </c>
      <c r="G148" s="1178" t="s">
        <v>7421</v>
      </c>
      <c r="I148" s="1179" t="s">
        <v>7620</v>
      </c>
    </row>
    <row r="149" spans="2:9" ht="75" x14ac:dyDescent="0.25">
      <c r="B149" s="1157" t="s">
        <v>7585</v>
      </c>
      <c r="D149" s="1179" t="s">
        <v>7764</v>
      </c>
      <c r="G149" s="1178" t="s">
        <v>7422</v>
      </c>
      <c r="I149" s="1179" t="s">
        <v>7620</v>
      </c>
    </row>
    <row r="150" spans="2:9" ht="180" x14ac:dyDescent="0.25">
      <c r="B150" s="1157" t="s">
        <v>7586</v>
      </c>
      <c r="D150" s="1179" t="s">
        <v>7765</v>
      </c>
      <c r="G150" s="1178" t="s">
        <v>7423</v>
      </c>
      <c r="I150" s="1179" t="s">
        <v>7620</v>
      </c>
    </row>
    <row r="151" spans="2:9" ht="409.5" x14ac:dyDescent="0.25">
      <c r="B151" s="1157" t="s">
        <v>7587</v>
      </c>
      <c r="D151" s="1179" t="s">
        <v>7766</v>
      </c>
      <c r="G151" s="1178" t="s">
        <v>7424</v>
      </c>
      <c r="I151" s="1179" t="s">
        <v>7620</v>
      </c>
    </row>
    <row r="152" spans="2:9" ht="135" x14ac:dyDescent="0.25">
      <c r="B152" s="1157" t="s">
        <v>7588</v>
      </c>
      <c r="D152" s="1179" t="s">
        <v>7660</v>
      </c>
      <c r="G152" s="1178" t="s">
        <v>7425</v>
      </c>
      <c r="I152" s="1179" t="s">
        <v>7620</v>
      </c>
    </row>
    <row r="153" spans="2:9" ht="345" x14ac:dyDescent="0.25">
      <c r="B153" s="1157" t="s">
        <v>7589</v>
      </c>
      <c r="D153" s="1179" t="s">
        <v>7767</v>
      </c>
      <c r="G153" s="1178" t="s">
        <v>7426</v>
      </c>
      <c r="I153" s="1179" t="s">
        <v>7620</v>
      </c>
    </row>
    <row r="154" spans="2:9" ht="75" x14ac:dyDescent="0.25">
      <c r="B154" s="1157" t="s">
        <v>7590</v>
      </c>
      <c r="D154" s="1179" t="s">
        <v>7661</v>
      </c>
      <c r="G154" s="1178" t="s">
        <v>7427</v>
      </c>
      <c r="I154" s="1179" t="s">
        <v>7620</v>
      </c>
    </row>
    <row r="155" spans="2:9" ht="165" x14ac:dyDescent="0.25">
      <c r="B155" s="1157" t="s">
        <v>7591</v>
      </c>
      <c r="D155" s="1179" t="s">
        <v>7768</v>
      </c>
      <c r="G155" s="1178" t="s">
        <v>7428</v>
      </c>
      <c r="I155" s="1179" t="s">
        <v>7620</v>
      </c>
    </row>
    <row r="156" spans="2:9" ht="150" x14ac:dyDescent="0.25">
      <c r="B156" s="1157" t="s">
        <v>7592</v>
      </c>
      <c r="D156" s="1179" t="s">
        <v>7769</v>
      </c>
      <c r="G156" s="1178" t="s">
        <v>7429</v>
      </c>
      <c r="I156" s="1179" t="s">
        <v>7620</v>
      </c>
    </row>
    <row r="157" spans="2:9" ht="90" x14ac:dyDescent="0.25">
      <c r="B157" s="1157" t="s">
        <v>7593</v>
      </c>
      <c r="D157" s="1179" t="s">
        <v>7770</v>
      </c>
      <c r="G157" s="1178" t="s">
        <v>7430</v>
      </c>
      <c r="I157" s="1179" t="s">
        <v>7620</v>
      </c>
    </row>
    <row r="158" spans="2:9" ht="165" x14ac:dyDescent="0.25">
      <c r="B158" s="1157" t="s">
        <v>7594</v>
      </c>
      <c r="D158" s="1179" t="s">
        <v>7771</v>
      </c>
      <c r="G158" s="1178" t="s">
        <v>7431</v>
      </c>
      <c r="I158" s="1179" t="s">
        <v>7620</v>
      </c>
    </row>
    <row r="159" spans="2:9" ht="105" x14ac:dyDescent="0.25">
      <c r="B159" s="1157" t="s">
        <v>7595</v>
      </c>
      <c r="D159" s="1179" t="s">
        <v>7772</v>
      </c>
      <c r="G159" s="1178" t="s">
        <v>7432</v>
      </c>
      <c r="I159" s="1179" t="s">
        <v>7620</v>
      </c>
    </row>
    <row r="160" spans="2:9" ht="315" x14ac:dyDescent="0.25">
      <c r="B160" s="1157" t="s">
        <v>7596</v>
      </c>
      <c r="D160" s="1179" t="s">
        <v>7773</v>
      </c>
      <c r="G160" s="1178" t="s">
        <v>7433</v>
      </c>
      <c r="I160" s="1179" t="s">
        <v>7620</v>
      </c>
    </row>
    <row r="161" spans="2:9" ht="135" x14ac:dyDescent="0.25">
      <c r="B161" s="1157" t="s">
        <v>7597</v>
      </c>
      <c r="D161" s="1179" t="s">
        <v>7774</v>
      </c>
      <c r="G161" s="1178" t="s">
        <v>7434</v>
      </c>
      <c r="I161" s="1179" t="s">
        <v>7620</v>
      </c>
    </row>
    <row r="162" spans="2:9" ht="225" x14ac:dyDescent="0.25">
      <c r="B162" s="1157" t="s">
        <v>7598</v>
      </c>
      <c r="D162" s="1179" t="s">
        <v>7775</v>
      </c>
      <c r="G162" s="1178" t="s">
        <v>7435</v>
      </c>
      <c r="I162" s="1179" t="s">
        <v>7620</v>
      </c>
    </row>
    <row r="163" spans="2:9" ht="30" x14ac:dyDescent="0.25">
      <c r="B163" s="1157" t="s">
        <v>7599</v>
      </c>
      <c r="D163" s="1179" t="s">
        <v>7662</v>
      </c>
      <c r="G163" s="1178" t="s">
        <v>7436</v>
      </c>
      <c r="I163" s="1179" t="s">
        <v>7620</v>
      </c>
    </row>
    <row r="164" spans="2:9" ht="30" x14ac:dyDescent="0.25">
      <c r="B164" s="1157" t="s">
        <v>7600</v>
      </c>
      <c r="D164" s="1179" t="s">
        <v>7663</v>
      </c>
      <c r="G164" s="1178" t="s">
        <v>7264</v>
      </c>
      <c r="I164" s="1179" t="s">
        <v>7620</v>
      </c>
    </row>
    <row r="165" spans="2:9" ht="150" x14ac:dyDescent="0.25">
      <c r="B165" s="1157" t="s">
        <v>7601</v>
      </c>
      <c r="D165" s="1179" t="s">
        <v>7776</v>
      </c>
      <c r="G165" s="1178" t="s">
        <v>7437</v>
      </c>
      <c r="I165" s="1179" t="s">
        <v>7620</v>
      </c>
    </row>
    <row r="166" spans="2:9" ht="150" x14ac:dyDescent="0.25">
      <c r="B166" s="1179" t="s">
        <v>7602</v>
      </c>
      <c r="D166" s="1179" t="s">
        <v>7777</v>
      </c>
      <c r="G166" s="1178" t="s">
        <v>7438</v>
      </c>
      <c r="H166" s="1157"/>
      <c r="I166" s="1179" t="s">
        <v>7620</v>
      </c>
    </row>
    <row r="167" spans="2:9" ht="60" x14ac:dyDescent="0.25">
      <c r="B167" s="1179" t="s">
        <v>7603</v>
      </c>
      <c r="D167" s="1179" t="s">
        <v>7664</v>
      </c>
      <c r="G167" s="1178" t="s">
        <v>7439</v>
      </c>
      <c r="H167" s="1157"/>
      <c r="I167" s="1179" t="s">
        <v>7620</v>
      </c>
    </row>
    <row r="168" spans="2:9" ht="60" x14ac:dyDescent="0.25">
      <c r="B168" s="1179" t="s">
        <v>7604</v>
      </c>
      <c r="D168" s="1179" t="s">
        <v>7665</v>
      </c>
      <c r="G168" s="1178" t="s">
        <v>7440</v>
      </c>
      <c r="H168" s="1157"/>
      <c r="I168" s="1179" t="s">
        <v>7620</v>
      </c>
    </row>
    <row r="169" spans="2:9" ht="30" x14ac:dyDescent="0.25">
      <c r="B169" s="1179" t="s">
        <v>7605</v>
      </c>
      <c r="D169" s="1179" t="s">
        <v>7666</v>
      </c>
      <c r="G169" s="1178" t="s">
        <v>7441</v>
      </c>
      <c r="H169" s="1157"/>
      <c r="I169" s="1179" t="s">
        <v>7620</v>
      </c>
    </row>
    <row r="170" spans="2:9" ht="409.5" x14ac:dyDescent="0.25">
      <c r="B170" s="1179" t="s">
        <v>7606</v>
      </c>
      <c r="D170" s="1179" t="s">
        <v>7667</v>
      </c>
      <c r="G170" s="1178" t="s">
        <v>7442</v>
      </c>
      <c r="H170" s="1157"/>
      <c r="I170" s="1179" t="s">
        <v>7620</v>
      </c>
    </row>
    <row r="171" spans="2:9" ht="45" x14ac:dyDescent="0.25">
      <c r="B171" s="1179" t="s">
        <v>7607</v>
      </c>
      <c r="D171" s="1179" t="s">
        <v>7668</v>
      </c>
      <c r="G171" s="1178" t="s">
        <v>7251</v>
      </c>
      <c r="H171" s="1157"/>
      <c r="I171" s="1179" t="s">
        <v>7620</v>
      </c>
    </row>
    <row r="172" spans="2:9" ht="135" x14ac:dyDescent="0.25">
      <c r="B172" s="1157" t="s">
        <v>7608</v>
      </c>
      <c r="D172" s="1179" t="s">
        <v>7669</v>
      </c>
      <c r="G172" s="1178" t="s">
        <v>7443</v>
      </c>
      <c r="I172" s="1179" t="s">
        <v>7620</v>
      </c>
    </row>
    <row r="173" spans="2:9" ht="30" x14ac:dyDescent="0.25">
      <c r="B173" s="1157" t="s">
        <v>7609</v>
      </c>
      <c r="D173" s="1179" t="s">
        <v>7670</v>
      </c>
      <c r="G173" s="1178" t="s">
        <v>7444</v>
      </c>
      <c r="I173" s="1179" t="s">
        <v>7620</v>
      </c>
    </row>
    <row r="174" spans="2:9" ht="45" x14ac:dyDescent="0.25">
      <c r="B174" s="1157" t="s">
        <v>7610</v>
      </c>
      <c r="D174" s="1179" t="s">
        <v>7671</v>
      </c>
      <c r="G174" s="1178" t="s">
        <v>7445</v>
      </c>
      <c r="I174" s="1179" t="s">
        <v>7620</v>
      </c>
    </row>
    <row r="175" spans="2:9" ht="30" x14ac:dyDescent="0.25">
      <c r="B175" s="1157" t="s">
        <v>7611</v>
      </c>
      <c r="D175" s="1179" t="s">
        <v>7672</v>
      </c>
      <c r="G175" s="1178" t="s">
        <v>7446</v>
      </c>
      <c r="I175" s="1179" t="s">
        <v>7620</v>
      </c>
    </row>
    <row r="176" spans="2:9" ht="210" x14ac:dyDescent="0.25">
      <c r="B176" s="1157" t="s">
        <v>7612</v>
      </c>
      <c r="D176" s="1179" t="s">
        <v>7778</v>
      </c>
      <c r="G176" s="1178" t="s">
        <v>7447</v>
      </c>
      <c r="I176" s="1179" t="s">
        <v>7620</v>
      </c>
    </row>
    <row r="1269" spans="2:9" x14ac:dyDescent="0.25">
      <c r="B1269" s="1157" t="s">
        <v>7258</v>
      </c>
      <c r="H1269" s="1179" t="s">
        <v>7542</v>
      </c>
      <c r="I1269" s="1179" t="s">
        <v>7622</v>
      </c>
    </row>
    <row r="1270" spans="2:9" x14ac:dyDescent="0.25">
      <c r="B1270" s="1157" t="s">
        <v>7263</v>
      </c>
      <c r="H1270" s="1179" t="s">
        <v>7474</v>
      </c>
      <c r="I1270" s="1179" t="s">
        <v>7622</v>
      </c>
    </row>
    <row r="1271" spans="2:9" x14ac:dyDescent="0.25">
      <c r="B1271" s="1157" t="s">
        <v>7259</v>
      </c>
      <c r="H1271" s="1179" t="s">
        <v>7475</v>
      </c>
      <c r="I1271" s="1179" t="s">
        <v>7622</v>
      </c>
    </row>
    <row r="1272" spans="2:9" x14ac:dyDescent="0.25">
      <c r="B1272" s="1157" t="s">
        <v>7260</v>
      </c>
      <c r="H1272" s="1179" t="s">
        <v>7543</v>
      </c>
      <c r="I1272" s="1179" t="s">
        <v>7622</v>
      </c>
    </row>
  </sheetData>
  <phoneticPr fontId="32" type="noConversion"/>
  <conditionalFormatting sqref="A1:K1048576">
    <cfRule type="expression" dxfId="119" priority="44" stopIfTrue="1">
      <formula>$A1="#"</formula>
    </cfRule>
    <cfRule type="expression" dxfId="118" priority="45" stopIfTrue="1">
      <formula>$A1="!"</formula>
    </cfRule>
  </conditionalFormatting>
  <conditionalFormatting sqref="B1:B1048576">
    <cfRule type="cellIs" dxfId="117" priority="37" stopIfTrue="1" operator="equal">
      <formula>"node"</formula>
    </cfRule>
    <cfRule type="cellIs" dxfId="116" priority="38" stopIfTrue="1" operator="equal">
      <formula>"edge"</formula>
    </cfRule>
    <cfRule type="cellIs" dxfId="115" priority="39" stopIfTrue="1" operator="equal">
      <formula>"graph"</formula>
    </cfRule>
  </conditionalFormatting>
  <conditionalFormatting sqref="H166:H171">
    <cfRule type="cellIs" dxfId="114" priority="1" stopIfTrue="1" operator="equal">
      <formula>"node"</formula>
    </cfRule>
    <cfRule type="cellIs" dxfId="113" priority="2" stopIfTrue="1" operator="equal">
      <formula>"edge"</formula>
    </cfRule>
    <cfRule type="cellIs" dxfId="112"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zoomScaleSheetLayoutView="110" workbookViewId="0">
      <selection activeCell="S33" sqref="S33"/>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3"/>
  <sheetViews>
    <sheetView workbookViewId="0">
      <pane ySplit="1" topLeftCell="A2" activePane="bottomLeft" state="frozen"/>
      <selection pane="bottomLeft" activeCell="B13" sqref="B13"/>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5981</v>
      </c>
      <c r="F1" s="1242" t="s">
        <v>5982</v>
      </c>
      <c r="G1" s="1242" t="s">
        <v>5983</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C3" s="1243" t="s">
        <v>7250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5" customHeight="1" x14ac:dyDescent="0.25">
      <c r="B8" s="1245" t="s">
        <v>7247</v>
      </c>
      <c r="C8" s="1243" t="s">
        <v>7269</v>
      </c>
      <c r="D8" s="1243" t="s">
        <v>0</v>
      </c>
      <c r="E8" s="1244" t="s">
        <v>1</v>
      </c>
      <c r="F8" s="1244" t="s">
        <v>1</v>
      </c>
      <c r="G8" s="1244" t="s">
        <v>1</v>
      </c>
    </row>
    <row r="9" spans="1:76" ht="45" customHeight="1" x14ac:dyDescent="0.25">
      <c r="B9" s="1245" t="s">
        <v>7248</v>
      </c>
      <c r="C9" s="1243" t="s">
        <v>7270</v>
      </c>
      <c r="D9" s="1243" t="s">
        <v>0</v>
      </c>
      <c r="E9" s="1244" t="s">
        <v>1</v>
      </c>
      <c r="F9" s="1244" t="s">
        <v>1</v>
      </c>
      <c r="G9" s="1244" t="s">
        <v>1</v>
      </c>
    </row>
    <row r="10" spans="1:76" ht="45" customHeight="1" x14ac:dyDescent="0.25">
      <c r="B10" s="1245" t="s">
        <v>7249</v>
      </c>
      <c r="C10" s="1243" t="s">
        <v>7271</v>
      </c>
      <c r="D10" s="1243" t="s">
        <v>0</v>
      </c>
      <c r="E10" s="1244" t="s">
        <v>1</v>
      </c>
      <c r="F10" s="1244" t="s">
        <v>1</v>
      </c>
      <c r="G10" s="1244" t="s">
        <v>1</v>
      </c>
    </row>
    <row r="11" spans="1:76" ht="45" customHeight="1" x14ac:dyDescent="0.25">
      <c r="B11" s="1245" t="s">
        <v>7620</v>
      </c>
      <c r="C11" s="1243" t="s">
        <v>7273</v>
      </c>
      <c r="D11" s="1243" t="s">
        <v>0</v>
      </c>
      <c r="E11" s="1244" t="s">
        <v>1</v>
      </c>
      <c r="F11" s="1244" t="s">
        <v>1</v>
      </c>
      <c r="G11" s="1244" t="s">
        <v>1</v>
      </c>
    </row>
    <row r="12" spans="1:76" ht="30" customHeight="1" x14ac:dyDescent="0.25">
      <c r="B12" s="1245" t="s">
        <v>7621</v>
      </c>
      <c r="C12" s="1243" t="s">
        <v>7268</v>
      </c>
      <c r="D12" s="1243" t="s">
        <v>1760</v>
      </c>
      <c r="E12" s="1244" t="s">
        <v>1</v>
      </c>
      <c r="F12" s="1244" t="s">
        <v>1</v>
      </c>
      <c r="G12" s="1244" t="s">
        <v>159</v>
      </c>
    </row>
    <row r="13" spans="1:76" ht="30" customHeight="1" x14ac:dyDescent="0.25">
      <c r="B13" s="1245" t="s">
        <v>7622</v>
      </c>
      <c r="C13" s="1243" t="s">
        <v>7267</v>
      </c>
      <c r="D13" s="1243" t="s">
        <v>1760</v>
      </c>
      <c r="E13" s="1244" t="s">
        <v>1</v>
      </c>
      <c r="F13" s="1244" t="s">
        <v>1</v>
      </c>
      <c r="G13" s="1244" t="s">
        <v>159</v>
      </c>
    </row>
  </sheetData>
  <dataConsolidate/>
  <phoneticPr fontId="32" type="noConversion"/>
  <conditionalFormatting sqref="B1:D1048576">
    <cfRule type="expression" dxfId="111" priority="51">
      <formula>$A1="#"</formula>
    </cfRule>
  </conditionalFormatting>
  <conditionalFormatting sqref="E2:BY1048576">
    <cfRule type="containsText" dxfId="110" priority="42" operator="containsText" text="yes">
      <formula>NOT(ISERROR(SEARCH("yes",E2)))</formula>
    </cfRule>
    <cfRule type="containsText" dxfId="109" priority="43" operator="containsText" text="no">
      <formula>NOT(ISERROR(SEARCH("no",E2)))</formula>
    </cfRule>
  </conditionalFormatting>
  <conditionalFormatting sqref="D2:D1048576">
    <cfRule type="containsText" dxfId="108" priority="46" operator="containsText" text="keyword">
      <formula>NOT(ISERROR(SEARCH("keyword",D2)))</formula>
    </cfRule>
    <cfRule type="containsText" dxfId="107" priority="47" operator="containsText" text="subgraph">
      <formula>NOT(ISERROR(SEARCH("subgraph",D2)))</formula>
    </cfRule>
    <cfRule type="containsText" dxfId="106" priority="48" operator="containsText" text="native">
      <formula>NOT(ISERROR(SEARCH("native",D2)))</formula>
    </cfRule>
    <cfRule type="containsText" dxfId="105" priority="49" operator="containsText" text="edge">
      <formula>NOT(ISERROR(SEARCH("edge",D2)))</formula>
    </cfRule>
    <cfRule type="containsText" dxfId="104" priority="50"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0" sqref="D10:G1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8" t="s">
        <v>7253</v>
      </c>
      <c r="E3" s="1299"/>
      <c r="F3" s="1299"/>
      <c r="G3" s="1300"/>
    </row>
    <row r="4" spans="1:249" s="1246" customFormat="1" ht="15" customHeight="1" x14ac:dyDescent="0.25">
      <c r="C4" s="1275" t="s">
        <v>2623</v>
      </c>
      <c r="D4" s="1298"/>
      <c r="E4" s="1299"/>
      <c r="F4" s="1299"/>
      <c r="G4" s="1300"/>
    </row>
    <row r="5" spans="1:249" s="1246" customFormat="1" ht="15" hidden="1" customHeight="1" x14ac:dyDescent="0.25">
      <c r="C5" s="1275" t="s">
        <v>2622</v>
      </c>
      <c r="D5" s="1298"/>
      <c r="E5" s="1299"/>
      <c r="F5" s="1299"/>
      <c r="G5" s="1300"/>
    </row>
    <row r="6" spans="1:249" s="1246" customFormat="1" ht="15" hidden="1" customHeight="1" x14ac:dyDescent="0.25">
      <c r="C6" s="1275" t="s">
        <v>2621</v>
      </c>
      <c r="D6" s="1298"/>
      <c r="E6" s="1299"/>
      <c r="F6" s="1299"/>
      <c r="G6" s="1300"/>
    </row>
    <row r="7" spans="1:249" ht="8.25" customHeight="1" x14ac:dyDescent="0.25">
      <c r="B7"/>
      <c r="C7" s="1260"/>
      <c r="D7" s="1307"/>
      <c r="E7" s="1307"/>
      <c r="F7" s="1307"/>
      <c r="G7" s="1307"/>
    </row>
    <row r="8" spans="1:249" s="1246" customFormat="1" ht="15" customHeight="1" x14ac:dyDescent="0.25">
      <c r="C8" s="1275" t="s">
        <v>4884</v>
      </c>
      <c r="D8" s="1298" t="s">
        <v>7253</v>
      </c>
      <c r="E8" s="1299"/>
      <c r="F8" s="1299"/>
      <c r="G8" s="1300"/>
    </row>
    <row r="9" spans="1:249" ht="8.25" customHeight="1" x14ac:dyDescent="0.25">
      <c r="B9"/>
      <c r="C9" s="1260"/>
      <c r="D9" s="1307"/>
      <c r="E9" s="1307"/>
      <c r="F9" s="1307"/>
      <c r="G9" s="1307"/>
    </row>
    <row r="10" spans="1:249" ht="161.25" customHeight="1" x14ac:dyDescent="0.25">
      <c r="B10"/>
      <c r="C10" s="1276" t="s">
        <v>1868</v>
      </c>
      <c r="D10" s="1301" t="s">
        <v>7273</v>
      </c>
      <c r="E10" s="1302"/>
      <c r="F10" s="1302"/>
      <c r="G10" s="1303"/>
    </row>
    <row r="11" spans="1:249" ht="8.25" customHeight="1" x14ac:dyDescent="0.25">
      <c r="B11"/>
      <c r="C11" s="1260"/>
      <c r="D11" s="1307"/>
      <c r="E11" s="1307"/>
      <c r="F11" s="1307"/>
      <c r="G11" s="1307"/>
    </row>
    <row r="12" spans="1:249" ht="8.25" customHeight="1" x14ac:dyDescent="0.25">
      <c r="B12"/>
      <c r="C12"/>
      <c r="D12" s="1307"/>
      <c r="E12" s="1307"/>
      <c r="F12" s="1307"/>
      <c r="G12" s="1307"/>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4" t="s">
        <v>1667</v>
      </c>
      <c r="C15" s="1305"/>
      <c r="D15" s="1305"/>
      <c r="E15" s="1305"/>
      <c r="F15" s="1306"/>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5" t="s">
        <v>1634</v>
      </c>
      <c r="D17" s="1296"/>
      <c r="E17" s="1297"/>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5" t="s">
        <v>1635</v>
      </c>
      <c r="D21" s="1296"/>
      <c r="E21" s="1297"/>
      <c r="F21" s="1121"/>
      <c r="G21"/>
    </row>
    <row r="22" spans="2:7" ht="8.25" hidden="1" customHeight="1" x14ac:dyDescent="0.25">
      <c r="B22" s="1121"/>
      <c r="C22"/>
      <c r="D22"/>
      <c r="E22"/>
      <c r="F22" s="1121"/>
      <c r="G22"/>
    </row>
    <row r="23" spans="2:7" hidden="1" x14ac:dyDescent="0.25">
      <c r="B23" s="1121"/>
      <c r="C23" s="1104" t="s">
        <v>1733</v>
      </c>
      <c r="D23" s="1109" t="s">
        <v>1822</v>
      </c>
      <c r="E23"/>
      <c r="F23" s="1121"/>
      <c r="G23"/>
    </row>
    <row r="24" spans="2:7" hidden="1" x14ac:dyDescent="0.25">
      <c r="B24" s="1121"/>
      <c r="C24" s="1104" t="s">
        <v>1644</v>
      </c>
      <c r="D24" s="1109">
        <v>8</v>
      </c>
      <c r="E24"/>
      <c r="F24" s="1121"/>
      <c r="G24"/>
    </row>
    <row r="25" spans="2:7" hidden="1" x14ac:dyDescent="0.25">
      <c r="B25" s="1121"/>
      <c r="C25" s="1104" t="s">
        <v>1642</v>
      </c>
      <c r="D25" s="1109"/>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5829</v>
      </c>
      <c r="D35" s="1109" t="b">
        <v>0</v>
      </c>
      <c r="E35"/>
      <c r="F35" s="1121"/>
      <c r="G35"/>
    </row>
    <row r="36" spans="2:7" hidden="1" x14ac:dyDescent="0.25">
      <c r="B36" s="1121"/>
      <c r="C36" s="1104" t="s">
        <v>5830</v>
      </c>
      <c r="D36" s="1109" t="b">
        <v>0</v>
      </c>
      <c r="E36"/>
      <c r="F36" s="1121"/>
      <c r="G36"/>
    </row>
    <row r="37" spans="2:7" ht="8.25" hidden="1" customHeight="1" x14ac:dyDescent="0.25">
      <c r="B37" s="1121"/>
      <c r="C37" s="5"/>
      <c r="D37" s="5"/>
      <c r="E37" s="5"/>
      <c r="F37" s="1121"/>
      <c r="G37"/>
    </row>
    <row r="38" spans="2:7" hidden="1" x14ac:dyDescent="0.25">
      <c r="B38" s="1121"/>
      <c r="C38" s="1295" t="s">
        <v>1645</v>
      </c>
      <c r="D38" s="1296"/>
      <c r="E38" s="1297"/>
      <c r="F38" s="1121"/>
      <c r="G38"/>
    </row>
    <row r="39" spans="2:7" ht="8.25" hidden="1" customHeight="1" x14ac:dyDescent="0.25">
      <c r="B39" s="1121"/>
      <c r="C39"/>
      <c r="D39"/>
      <c r="E39"/>
      <c r="F39" s="1121"/>
      <c r="G39"/>
    </row>
    <row r="40" spans="2:7" hidden="1" x14ac:dyDescent="0.25">
      <c r="B40" s="1121"/>
      <c r="C40" s="1104" t="s">
        <v>1642</v>
      </c>
      <c r="D40" s="1109" t="s">
        <v>7272</v>
      </c>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5" t="s">
        <v>1636</v>
      </c>
      <c r="D47" s="1296"/>
      <c r="E47" s="1297"/>
      <c r="F47" s="1121"/>
      <c r="G47"/>
    </row>
    <row r="48" spans="2:7" ht="8.25" hidden="1" customHeight="1" x14ac:dyDescent="0.25">
      <c r="B48" s="1121"/>
      <c r="C48"/>
      <c r="D48"/>
      <c r="E48"/>
      <c r="F48" s="1121"/>
      <c r="G48"/>
    </row>
    <row r="49" spans="2:7" hidden="1" x14ac:dyDescent="0.25">
      <c r="B49" s="1121"/>
      <c r="C49" s="1105" t="s">
        <v>120</v>
      </c>
      <c r="D49" s="1111" t="s">
        <v>172</v>
      </c>
      <c r="E49"/>
      <c r="F49" s="1121"/>
      <c r="G49"/>
    </row>
    <row r="50" spans="2:7" ht="8.25" hidden="1" customHeight="1" x14ac:dyDescent="0.25">
      <c r="B50" s="1121"/>
      <c r="C50" s="5"/>
      <c r="D50" s="5"/>
      <c r="E50" s="5"/>
      <c r="F50" s="1121"/>
      <c r="G50"/>
    </row>
    <row r="51" spans="2:7" hidden="1" x14ac:dyDescent="0.25">
      <c r="B51" s="1121"/>
      <c r="C51" s="1295" t="s">
        <v>1637</v>
      </c>
      <c r="D51" s="1296"/>
      <c r="E51" s="1297"/>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7265</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5" t="s">
        <v>1638</v>
      </c>
      <c r="D58" s="1296"/>
      <c r="E58" s="1297"/>
      <c r="F58" s="1121"/>
      <c r="G58"/>
    </row>
    <row r="59" spans="2:7" ht="8.25" hidden="1" customHeight="1" x14ac:dyDescent="0.25">
      <c r="B59" s="1121"/>
      <c r="C59"/>
      <c r="D59"/>
      <c r="E59"/>
      <c r="F59" s="1121"/>
      <c r="G59"/>
    </row>
    <row r="60" spans="2:7" hidden="1" x14ac:dyDescent="0.25">
      <c r="B60" s="1121"/>
      <c r="C60" s="1105" t="s">
        <v>1624</v>
      </c>
      <c r="D60" s="1109" t="s">
        <v>89</v>
      </c>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5" t="s">
        <v>1639</v>
      </c>
      <c r="D67" s="1296"/>
      <c r="E67" s="1297"/>
      <c r="F67" s="1121"/>
      <c r="G67"/>
    </row>
    <row r="68" spans="2:7" ht="8.25" hidden="1" customHeight="1" x14ac:dyDescent="0.25">
      <c r="B68" s="1121"/>
      <c r="C68"/>
      <c r="D68"/>
      <c r="E68"/>
      <c r="F68" s="1121"/>
      <c r="G68"/>
    </row>
    <row r="69" spans="2:7" hidden="1" x14ac:dyDescent="0.25">
      <c r="B69" s="1121"/>
      <c r="C69" s="1119" t="s">
        <v>1623</v>
      </c>
      <c r="D69" s="1112">
        <v>0.125</v>
      </c>
      <c r="E69"/>
      <c r="F69" s="1121"/>
      <c r="G69"/>
    </row>
    <row r="70" spans="2:7" hidden="1" x14ac:dyDescent="0.25">
      <c r="B70" s="1121"/>
      <c r="C70" s="1119" t="s">
        <v>1625</v>
      </c>
      <c r="D70" s="1112">
        <v>2.25</v>
      </c>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5" t="s">
        <v>1640</v>
      </c>
      <c r="D74" s="1296"/>
      <c r="E74" s="1297"/>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5891</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5" t="s">
        <v>124</v>
      </c>
      <c r="D81" s="1296"/>
      <c r="E81" s="1297"/>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6640</v>
      </c>
      <c r="D88" s="1109"/>
      <c r="E88"/>
      <c r="F88" s="1121"/>
      <c r="G88"/>
    </row>
    <row r="89" spans="2:7" ht="8.25" hidden="1" customHeight="1" x14ac:dyDescent="0.25">
      <c r="B89" s="1121"/>
      <c r="C89" s="5"/>
      <c r="D89" s="5"/>
      <c r="E89" s="5"/>
      <c r="F89" s="1121"/>
      <c r="G89"/>
    </row>
    <row r="90" spans="2:7" hidden="1" x14ac:dyDescent="0.25">
      <c r="B90" s="1121"/>
      <c r="C90" s="1295" t="s">
        <v>1641</v>
      </c>
      <c r="D90" s="1296"/>
      <c r="E90" s="1297"/>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5" t="s">
        <v>1727</v>
      </c>
      <c r="D96" s="1296"/>
      <c r="E96" s="1297"/>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5" t="s">
        <v>1726</v>
      </c>
      <c r="D105" s="1296"/>
      <c r="E105" s="1297"/>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5" t="s">
        <v>1846</v>
      </c>
      <c r="D114" s="1296"/>
      <c r="E114" s="1297"/>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5828</v>
      </c>
      <c r="D120" s="1109" t="b">
        <v>0</v>
      </c>
      <c r="E120"/>
      <c r="F120" s="1121"/>
      <c r="G120"/>
    </row>
    <row r="121" spans="2:7" hidden="1" x14ac:dyDescent="0.25">
      <c r="B121" s="1121"/>
      <c r="C121" s="1119" t="s">
        <v>5827</v>
      </c>
      <c r="D121" s="1109" t="b">
        <v>0</v>
      </c>
      <c r="E121"/>
      <c r="F121" s="1121"/>
      <c r="G121"/>
    </row>
    <row r="122" spans="2:7" ht="8.25" hidden="1" customHeight="1" x14ac:dyDescent="0.25">
      <c r="B122" s="1121"/>
      <c r="C122" s="5"/>
      <c r="D122" s="5"/>
      <c r="E122" s="5"/>
      <c r="F122" s="1121"/>
      <c r="G122"/>
    </row>
    <row r="123" spans="2:7" hidden="1" x14ac:dyDescent="0.25">
      <c r="B123" s="1121"/>
      <c r="C123" s="1295" t="s">
        <v>5159</v>
      </c>
      <c r="D123" s="1296"/>
      <c r="E123" s="1297"/>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7254</v>
      </c>
      <c r="E134"/>
      <c r="F134" s="1121"/>
      <c r="G134"/>
    </row>
    <row r="135" spans="2:7" hidden="1" x14ac:dyDescent="0.25">
      <c r="B135" s="1121"/>
      <c r="C135" s="1104" t="s">
        <v>1663</v>
      </c>
      <c r="D135" s="1210" t="s">
        <v>2620</v>
      </c>
      <c r="E135"/>
      <c r="F135" s="1121"/>
      <c r="G135"/>
    </row>
    <row r="136" spans="2:7" hidden="1" x14ac:dyDescent="0.25">
      <c r="B136" s="1121"/>
      <c r="C136" s="1104" t="s">
        <v>5976</v>
      </c>
      <c r="D136" s="1210" t="s">
        <v>5977</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H44"/>
  <sheetViews>
    <sheetView tabSelected="1" workbookViewId="0">
      <pane ySplit="1" topLeftCell="A2" activePane="bottomLeft" state="frozen"/>
      <selection pane="bottomLeft" activeCell="B50" sqref="B50"/>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5" width="10.42578125" style="1288" bestFit="1" customWidth="1"/>
    <col min="6" max="6" width="9.140625" style="1132"/>
    <col min="7" max="7" width="19" style="1132" bestFit="1" customWidth="1"/>
    <col min="8" max="16384" width="9.140625" style="1132"/>
  </cols>
  <sheetData>
    <row r="1" spans="1:8" s="1129" customFormat="1" ht="12.75" x14ac:dyDescent="0.2">
      <c r="A1" s="1127"/>
      <c r="B1" s="1128" t="s">
        <v>1751</v>
      </c>
      <c r="C1" s="1133" t="s">
        <v>5809</v>
      </c>
      <c r="D1" s="1126" t="s">
        <v>1752</v>
      </c>
      <c r="E1" s="1128" t="s">
        <v>7285</v>
      </c>
    </row>
    <row r="2" spans="1:8" ht="15" customHeight="1" x14ac:dyDescent="0.25">
      <c r="A2" s="1131" t="s">
        <v>4690</v>
      </c>
      <c r="B2" s="1148" t="s">
        <v>7286</v>
      </c>
      <c r="D2" s="1130" t="s">
        <v>4793</v>
      </c>
      <c r="E2" s="1288" t="s">
        <v>7283</v>
      </c>
      <c r="G2" s="1292" t="s">
        <v>7245</v>
      </c>
      <c r="H2" s="1293" t="s">
        <v>7258</v>
      </c>
    </row>
    <row r="3" spans="1:8" ht="15" customHeight="1" x14ac:dyDescent="0.25">
      <c r="A3" s="1131" t="s">
        <v>4690</v>
      </c>
      <c r="B3" s="1148" t="s">
        <v>7287</v>
      </c>
      <c r="D3" s="1130" t="s">
        <v>4793</v>
      </c>
      <c r="E3" s="1288" t="s">
        <v>7283</v>
      </c>
      <c r="G3" s="1292" t="s">
        <v>7613</v>
      </c>
      <c r="H3" s="1294">
        <v>1</v>
      </c>
    </row>
    <row r="4" spans="1:8" ht="15" customHeight="1" x14ac:dyDescent="0.25">
      <c r="A4" s="1131" t="s">
        <v>4690</v>
      </c>
      <c r="B4" s="1148" t="s">
        <v>7625</v>
      </c>
      <c r="D4" s="1130" t="s">
        <v>4793</v>
      </c>
      <c r="E4" s="1288" t="s">
        <v>7283</v>
      </c>
      <c r="G4" s="1292" t="s">
        <v>7614</v>
      </c>
      <c r="H4" s="1294">
        <v>1</v>
      </c>
    </row>
    <row r="5" spans="1:8" ht="15" customHeight="1" x14ac:dyDescent="0.25">
      <c r="A5" s="1131" t="s">
        <v>4690</v>
      </c>
      <c r="D5" s="1130" t="s">
        <v>4793</v>
      </c>
      <c r="E5" s="1288" t="s">
        <v>7283</v>
      </c>
      <c r="G5" s="1292" t="s">
        <v>7618</v>
      </c>
      <c r="H5" s="1294" t="b">
        <v>1</v>
      </c>
    </row>
    <row r="6" spans="1:8" x14ac:dyDescent="0.2">
      <c r="A6" s="1131" t="s">
        <v>4690</v>
      </c>
      <c r="B6" s="1148" t="s">
        <v>5984</v>
      </c>
      <c r="D6" s="1130" t="s">
        <v>4793</v>
      </c>
      <c r="E6" s="1288" t="s">
        <v>7284</v>
      </c>
    </row>
    <row r="7" spans="1:8" x14ac:dyDescent="0.2">
      <c r="B7" s="1272" t="s">
        <v>5756</v>
      </c>
      <c r="C7" s="1134" t="s">
        <v>7780</v>
      </c>
      <c r="D7" s="1130" t="s">
        <v>4794</v>
      </c>
      <c r="E7" s="1288" t="s">
        <v>2291</v>
      </c>
    </row>
    <row r="8" spans="1:8" x14ac:dyDescent="0.2">
      <c r="A8" s="1131" t="s">
        <v>4690</v>
      </c>
      <c r="B8" s="1148" t="s">
        <v>5985</v>
      </c>
      <c r="D8" s="1130" t="s">
        <v>4793</v>
      </c>
      <c r="E8" s="1288" t="s">
        <v>7284</v>
      </c>
    </row>
    <row r="9" spans="1:8" x14ac:dyDescent="0.2">
      <c r="B9" s="1272" t="s">
        <v>5755</v>
      </c>
      <c r="D9" s="1130" t="s">
        <v>4794</v>
      </c>
      <c r="E9" s="1288" t="s">
        <v>2291</v>
      </c>
    </row>
    <row r="10" spans="1:8" x14ac:dyDescent="0.2">
      <c r="A10" s="1131" t="s">
        <v>4690</v>
      </c>
      <c r="B10" s="1248" t="s">
        <v>7275</v>
      </c>
      <c r="D10" s="1130" t="s">
        <v>4793</v>
      </c>
      <c r="E10" s="1288" t="s">
        <v>7615</v>
      </c>
    </row>
    <row r="11" spans="1:8" x14ac:dyDescent="0.2">
      <c r="A11" s="1131" t="s">
        <v>4690</v>
      </c>
      <c r="B11" s="1148" t="s">
        <v>7282</v>
      </c>
      <c r="D11" s="1130" t="s">
        <v>4793</v>
      </c>
      <c r="E11" s="1288" t="s">
        <v>7615</v>
      </c>
    </row>
    <row r="12" spans="1:8" x14ac:dyDescent="0.2">
      <c r="A12" s="1131" t="s">
        <v>4690</v>
      </c>
      <c r="B12" s="1248" t="s">
        <v>7275</v>
      </c>
      <c r="D12" s="1130" t="s">
        <v>4793</v>
      </c>
      <c r="E12" s="1288" t="s">
        <v>7615</v>
      </c>
    </row>
    <row r="13" spans="1:8" ht="121.5" x14ac:dyDescent="0.2">
      <c r="A13" s="1131" t="s">
        <v>4690</v>
      </c>
      <c r="B13" s="1272" t="s">
        <v>7781</v>
      </c>
      <c r="D13" s="1130" t="s">
        <v>4793</v>
      </c>
      <c r="E13" s="1288" t="s">
        <v>7284</v>
      </c>
    </row>
    <row r="14" spans="1:8" ht="121.5" x14ac:dyDescent="0.2">
      <c r="B14" s="1272" t="str">
        <f>SUBSTITUTE(SUBSTITUTE(B13,$G$2,$H$2),$G$3,$H$3)</f>
        <v>SELECT 
  [Employee ID] AS [Item], 
  '&lt;&lt;b&gt;' &amp; [Employee Name] &amp; '&lt;/b&gt;&lt;br/&gt;&lt;br/&gt;' &amp; REPLACE([Job Title],"&amp;","&amp;amp;") &amp; '&lt;br/&gt;' &amp; REPLACE([Department Name],"&amp;","&amp;amp;") &amp; "&gt;"                                    
                AS [Label], 
  [Employee ID] AS [Tooltip],
  'Department'  AS [Style Name] 
FROM  [employees$] 
WHERE [Employee ID] = 'EID-0589'</v>
      </c>
      <c r="D14" s="1130" t="s">
        <v>4794</v>
      </c>
      <c r="E14" s="1288" t="s">
        <v>2291</v>
      </c>
    </row>
    <row r="15" spans="1:8" x14ac:dyDescent="0.2">
      <c r="A15" s="1131" t="s">
        <v>4690</v>
      </c>
      <c r="B15" s="1248" t="s">
        <v>7275</v>
      </c>
      <c r="D15" s="1130" t="s">
        <v>4793</v>
      </c>
      <c r="E15" s="1288" t="s">
        <v>7615</v>
      </c>
    </row>
    <row r="16" spans="1:8" x14ac:dyDescent="0.2">
      <c r="A16" s="1131" t="s">
        <v>4690</v>
      </c>
      <c r="B16" s="1148" t="s">
        <v>7276</v>
      </c>
      <c r="D16" s="1130" t="s">
        <v>4793</v>
      </c>
      <c r="E16" s="1288" t="s">
        <v>7615</v>
      </c>
    </row>
    <row r="17" spans="1:6" x14ac:dyDescent="0.2">
      <c r="A17" s="1131" t="s">
        <v>4690</v>
      </c>
      <c r="B17" s="1248" t="s">
        <v>7275</v>
      </c>
      <c r="D17" s="1130" t="s">
        <v>4793</v>
      </c>
      <c r="E17" s="1288" t="s">
        <v>7615</v>
      </c>
    </row>
    <row r="18" spans="1:6" x14ac:dyDescent="0.2">
      <c r="A18" s="1131" t="s">
        <v>4690</v>
      </c>
      <c r="B18" s="1272" t="s">
        <v>7278</v>
      </c>
      <c r="D18" s="1130" t="s">
        <v>4793</v>
      </c>
      <c r="E18" s="1288" t="s">
        <v>7284</v>
      </c>
    </row>
    <row r="19" spans="1:6" ht="94.5" x14ac:dyDescent="0.2">
      <c r="A19" s="1131" t="s">
        <v>4690</v>
      </c>
      <c r="B19" s="1272" t="s">
        <v>7782</v>
      </c>
      <c r="D19" s="1130" t="s">
        <v>4793</v>
      </c>
      <c r="E19" s="1288" t="s">
        <v>7284</v>
      </c>
    </row>
    <row r="20" spans="1:6" ht="105.75" customHeight="1" x14ac:dyDescent="0.2">
      <c r="B20" s="1272" t="str">
        <f>SUBSTITUTE(SUBSTITUTE(B19,$G$2,$H$2),$G$3,$H$3)</f>
        <v>SELECT 
  'SELECT [Employee ID], [Supervisor ID] AS [ITEM], [Employee ID] AS [RELATED ITEM], ''Leader to Leader'' AS [Style Name] FROM [employees$] WHERE [Is People Leader] = TRUE AND [Supervisor ID] = ''{WHERE VALUE}'' AND 1 &gt; 0' 
                 AS [TREE QUERY], 
  'EID-0589'     AS [WHERE VALUE], 
  'Employee ID'  AS [WHERE COLUMN],
  1              AS [MAX DEPTH]</v>
      </c>
      <c r="D20" s="1130" t="s">
        <v>4794</v>
      </c>
      <c r="E20" s="1288" t="s">
        <v>2291</v>
      </c>
    </row>
    <row r="21" spans="1:6" x14ac:dyDescent="0.2">
      <c r="A21" s="1131" t="s">
        <v>4690</v>
      </c>
      <c r="B21" s="1272" t="s">
        <v>7279</v>
      </c>
      <c r="D21" s="1130" t="s">
        <v>4793</v>
      </c>
      <c r="E21" s="1288" t="s">
        <v>7284</v>
      </c>
    </row>
    <row r="22" spans="1:6" ht="121.5" x14ac:dyDescent="0.2">
      <c r="A22" s="1131" t="s">
        <v>4690</v>
      </c>
      <c r="B22" s="1272" t="s">
        <v>7783</v>
      </c>
      <c r="D22" s="1130" t="s">
        <v>4793</v>
      </c>
      <c r="E22" s="1288" t="s">
        <v>7284</v>
      </c>
    </row>
    <row r="23" spans="1:6" ht="121.5" x14ac:dyDescent="0.2">
      <c r="B23" s="1272" t="str">
        <f>SUBSTITUTE(SUBSTITUTE(B22,$G$2,$H$2),$G$3,$H$3)</f>
        <v xml:space="preserve">SELECT 
    'SELECT [Employee ID], [Employee ID] AS [ITEM], ''Department Below'' AS [Style Name], ''&lt;&lt;b&gt;'' &amp; [Employee Name] &amp; ''&lt;/b&gt;&lt;br/&gt;&lt;br/&gt;'' &amp; REPLACE([Job Title],"&amp;","&amp;amp;") &amp; ''&lt;br/&gt;'' &amp; REPLACE([Department Name],"&amp;","&amp;amp;") &amp; ''&gt;'' AS [Label] FROM [employees$] WHERE [Is People Leader] = TRUE AND [Supervisor ID] = ''{WHERE VALUE}'' AND 1 &gt; 0' 
                 AS [TREE QUERY], 
  'EID-0589'     AS [WHERE VALUE], 
  'Employee ID'  AS [WHERE COLUMN],
  1              AS [MAX DEPTH]
</v>
      </c>
      <c r="D23" s="1130" t="s">
        <v>4794</v>
      </c>
      <c r="E23" s="1288" t="s">
        <v>2291</v>
      </c>
      <c r="F23" s="1288"/>
    </row>
    <row r="24" spans="1:6" x14ac:dyDescent="0.2">
      <c r="A24" s="1131" t="s">
        <v>4690</v>
      </c>
      <c r="B24" s="1248" t="s">
        <v>7275</v>
      </c>
      <c r="D24" s="1130" t="s">
        <v>4793</v>
      </c>
      <c r="E24" s="1288" t="s">
        <v>7615</v>
      </c>
    </row>
    <row r="25" spans="1:6" x14ac:dyDescent="0.2">
      <c r="A25" s="1131" t="s">
        <v>4690</v>
      </c>
      <c r="B25" s="1148" t="s">
        <v>7277</v>
      </c>
      <c r="D25" s="1130" t="s">
        <v>4793</v>
      </c>
      <c r="E25" s="1288" t="s">
        <v>7615</v>
      </c>
    </row>
    <row r="26" spans="1:6" x14ac:dyDescent="0.2">
      <c r="A26" s="1131" t="s">
        <v>4690</v>
      </c>
      <c r="B26" s="1248" t="s">
        <v>7275</v>
      </c>
      <c r="D26" s="1130" t="s">
        <v>4793</v>
      </c>
      <c r="E26" s="1288" t="s">
        <v>7615</v>
      </c>
    </row>
    <row r="27" spans="1:6" x14ac:dyDescent="0.2">
      <c r="A27" s="1131" t="s">
        <v>4690</v>
      </c>
      <c r="B27" s="1272" t="s">
        <v>7280</v>
      </c>
      <c r="D27" s="1130" t="s">
        <v>4793</v>
      </c>
      <c r="E27" s="1288" t="s">
        <v>7284</v>
      </c>
    </row>
    <row r="28" spans="1:6" ht="94.5" x14ac:dyDescent="0.2">
      <c r="A28" s="1131" t="s">
        <v>4690</v>
      </c>
      <c r="B28" s="1272" t="s">
        <v>7784</v>
      </c>
      <c r="D28" s="1130" t="s">
        <v>4793</v>
      </c>
      <c r="E28" s="1288" t="s">
        <v>7284</v>
      </c>
    </row>
    <row r="29" spans="1:6" ht="105.75" customHeight="1" x14ac:dyDescent="0.2">
      <c r="B29" s="1272" t="str">
        <f>SUBSTITUTE(SUBSTITUTE(B28,$G$2,$H$2),$G$4,$H$4)</f>
        <v>SELECT 
  'SELECT [Supervisor ID], [Supervisor ID] AS [ITEM], [Employee ID] AS [RELATED ITEM], ''Leader to Leader'' AS [Style Name] FROM [employees$] WHERE [Supervisor ID] IS NOT NULL AND [Is People Leader] = TRUE AND [Employee ID] = ''{WHERE VALUE}'' AND 1 &gt; 0' 
                   AS [TREE QUERY], 
  'EID-0589'       AS [WHERE VALUE], 
  'Supervisor ID'  AS [WHERE COLUMN],
  1                AS [MAX DEPTH]</v>
      </c>
      <c r="D29" s="1130" t="s">
        <v>4794</v>
      </c>
      <c r="E29" s="1288" t="s">
        <v>2291</v>
      </c>
    </row>
    <row r="30" spans="1:6" x14ac:dyDescent="0.2">
      <c r="A30" s="1131" t="s">
        <v>4690</v>
      </c>
      <c r="B30" s="1272" t="s">
        <v>7281</v>
      </c>
      <c r="D30" s="1130" t="s">
        <v>4793</v>
      </c>
      <c r="E30" s="1288" t="s">
        <v>7284</v>
      </c>
    </row>
    <row r="31" spans="1:6" ht="121.5" x14ac:dyDescent="0.2">
      <c r="A31" s="1131" t="s">
        <v>4690</v>
      </c>
      <c r="B31" s="1272" t="s">
        <v>7785</v>
      </c>
      <c r="D31" s="1130" t="s">
        <v>4793</v>
      </c>
      <c r="E31" s="1288" t="s">
        <v>7284</v>
      </c>
    </row>
    <row r="32" spans="1:6" ht="121.5" x14ac:dyDescent="0.2">
      <c r="B32" s="1272" t="str">
        <f>SUBSTITUTE(SUBSTITUTE(B31,$G$2,$H$2),$G$4,$H$4)</f>
        <v>SELECT 
  'SELECT emp.[Supervisor ID], emp.[Supervisor ID] AS [ITEM], ''Department Above'' AS [Style Name], ''&lt;&lt;b&gt;'' &amp; mgr.[Employee Name] &amp; ''&lt;/b&gt;&lt;br/&gt;&lt;br/&gt;'' &amp; REPLACE(mgr.[Job Title],"&amp;","&amp;amp;") &amp; ''&lt;br/&gt;'' &amp; REPLACE(mgr.[Department Name],"&amp;","&amp;amp;") &amp; ''&gt;'' AS [Label]           FROM [employees$] as emp INNER JOIN [employees$] as mgr ON emp.[Supervisor ID] = mgr.[Employee ID] WHERE emp.[Supervisor ID] IS NOT NULL AND emp.[Is People Leader] = TRUE AND emp.[Employee ID] = ''{WHERE VALUE}'' AND 1 &gt; 0' 
                   AS [TREE QUERY], 
  'EID-0589'       AS [WHERE VALUE], 
  'Supervisor ID'  AS [WHERE COLUMN],
  1                AS [MAX DEPTH]</v>
      </c>
      <c r="D32" s="1130" t="s">
        <v>4794</v>
      </c>
      <c r="E32" s="1288" t="s">
        <v>2291</v>
      </c>
    </row>
    <row r="33" spans="1:5" x14ac:dyDescent="0.2">
      <c r="A33" s="1131" t="s">
        <v>4690</v>
      </c>
      <c r="B33" s="1248" t="s">
        <v>7275</v>
      </c>
      <c r="D33" s="1130" t="s">
        <v>4793</v>
      </c>
      <c r="E33" s="1288" t="s">
        <v>7615</v>
      </c>
    </row>
    <row r="34" spans="1:5" x14ac:dyDescent="0.2">
      <c r="A34" s="1131" t="s">
        <v>4690</v>
      </c>
      <c r="B34" s="1148" t="s">
        <v>7619</v>
      </c>
      <c r="D34" s="1130" t="s">
        <v>4793</v>
      </c>
      <c r="E34" s="1288" t="s">
        <v>7615</v>
      </c>
    </row>
    <row r="35" spans="1:5" x14ac:dyDescent="0.2">
      <c r="A35" s="1131" t="s">
        <v>4690</v>
      </c>
      <c r="B35" s="1248" t="s">
        <v>7275</v>
      </c>
      <c r="D35" s="1130" t="s">
        <v>4793</v>
      </c>
      <c r="E35" s="1288" t="s">
        <v>7615</v>
      </c>
    </row>
    <row r="36" spans="1:5" ht="27" x14ac:dyDescent="0.2">
      <c r="A36" s="1131" t="s">
        <v>4690</v>
      </c>
      <c r="B36" s="1272" t="s">
        <v>7616</v>
      </c>
      <c r="D36" s="1130" t="s">
        <v>4793</v>
      </c>
      <c r="E36" s="1288" t="s">
        <v>7284</v>
      </c>
    </row>
    <row r="37" spans="1:5" ht="243" x14ac:dyDescent="0.2">
      <c r="A37" s="1131" t="s">
        <v>4690</v>
      </c>
      <c r="B37" s="1272" t="s">
        <v>7779</v>
      </c>
      <c r="D37" s="1130" t="s">
        <v>4793</v>
      </c>
      <c r="E37" s="1288" t="s">
        <v>7284</v>
      </c>
    </row>
    <row r="38" spans="1:5" ht="243" x14ac:dyDescent="0.2">
      <c r="B38" s="1272" t="str">
        <f>SUBSTITUTE(SUBSTITUTE(SUBSTITUTE(SUBSTITUTE(B37,$G$2,$H$2),$G$3,$H$3),$G$4,$H$4),$G$5,$H$5)</f>
        <v xml:space="preserve">SELECT 
  TRUE      AS [ITERATE],
  'SELECT [Supervisor ID] AS [ID], [Supervisor ID] &amp; ''_team'' AS [Item], [Supervisor ID] AS [Tooltip], ''placeholder'' AS [Label], ''Associate'' AS [Style Name] FROM [employees$] WHERE [Supervisor ID] IS NOT NULL GROUP BY [Supervisor ID] HAVING COUNT(IIF([Is People Leader] = FALSE, 1, NULL)) &gt; 0' 
            AS [SQL FOR ID],
  'SELECT [Employee Name] &amp; ''\l'' &amp; [Job Title] &amp; ''\l'' AS [Label] FROM [employees$] WHERE [Supervisor ID] = ''{ID}'' AND [Supervisor ID] IS NOT NULL AND [IS People Leader] = FALSE '                                 
            AS [SQL FOR DATA],
  TRUE      AS [CONCATENATE],
  'Label'   AS [FIELD],
  'Label'   AS [ASSIGN TO], 
  ''        AS [PREFIX], 
  ''        AS [SUFFIX], 
  '\l'      AS [SEPARATOR]
FROM [employees$] 
WHERE TRUE = TRUE
</v>
      </c>
      <c r="D38" s="1130" t="s">
        <v>4794</v>
      </c>
      <c r="E38" s="1288" t="s">
        <v>2291</v>
      </c>
    </row>
    <row r="39" spans="1:5" ht="27" x14ac:dyDescent="0.2">
      <c r="A39" s="1131" t="s">
        <v>4690</v>
      </c>
      <c r="B39" s="1272" t="s">
        <v>7617</v>
      </c>
      <c r="D39" s="1130" t="s">
        <v>4793</v>
      </c>
      <c r="E39" s="1288" t="s">
        <v>7284</v>
      </c>
    </row>
    <row r="40" spans="1:5" ht="189" x14ac:dyDescent="0.2">
      <c r="A40" s="1131" t="s">
        <v>4690</v>
      </c>
      <c r="B40" s="1272" t="s">
        <v>7786</v>
      </c>
      <c r="D40" s="1130" t="s">
        <v>4793</v>
      </c>
      <c r="E40" s="1288" t="s">
        <v>7284</v>
      </c>
    </row>
    <row r="41" spans="1:5" ht="189" x14ac:dyDescent="0.2">
      <c r="B41" s="1272" t="str">
        <f>SUBSTITUTE(SUBSTITUTE(SUBSTITUTE(SUBSTITUTE(B40,$G$2,$H$2),$G$3,$H$3),$G$4,$H$4),$G$5,$H$5)</f>
        <v xml:space="preserve">SELECT 
  'SELECT [Employee ID], [Employee ID] AS [Item], [Employee ID] &amp; ''_team'' AS [Related Item], ''Leader to Associate'' AS [Style Name] FROM [employees$] WHERE [Supervisor ID] = ''{WHERE VALUE}'' AND [Is People Leader] = TRUE AND 1 &gt; 0' 
                          AS [TREE QUERY], 
  'EID-0589'              AS [WHERE VALUE],
  'Employee ID'           AS [WHERE COLUMN],
  1                       AS [MAX DEPTH],
  [Employee ID], 
  [Employee ID]           AS [Item], 
  [Employee ID] &amp; '_team' AS [Related Item], 
  'Leader to Associate' AS [Style Name]
FROM [employees$]
WHERE [Employee ID] = 'EID-0589' AND TRUE = TRUE
</v>
      </c>
      <c r="D41" s="1130" t="s">
        <v>4794</v>
      </c>
      <c r="E41" s="1288" t="s">
        <v>2291</v>
      </c>
    </row>
    <row r="42" spans="1:5" x14ac:dyDescent="0.2">
      <c r="A42" s="1131" t="s">
        <v>4690</v>
      </c>
      <c r="B42" s="1148" t="s">
        <v>7274</v>
      </c>
      <c r="D42" s="1130" t="s">
        <v>4793</v>
      </c>
      <c r="E42" s="1288" t="s">
        <v>7284</v>
      </c>
    </row>
    <row r="43" spans="1:5" x14ac:dyDescent="0.2">
      <c r="B43" s="1148" t="s">
        <v>7246</v>
      </c>
      <c r="D43" s="1130" t="s">
        <v>4794</v>
      </c>
      <c r="E43" s="1288" t="s">
        <v>2291</v>
      </c>
    </row>
    <row r="44" spans="1:5" x14ac:dyDescent="0.2">
      <c r="B44" s="1148" t="s">
        <v>7266</v>
      </c>
      <c r="D44" s="1130" t="s">
        <v>4794</v>
      </c>
      <c r="E44" s="1288" t="s">
        <v>2291</v>
      </c>
    </row>
  </sheetData>
  <autoFilter ref="A1:E44" xr:uid="{00000000-0001-0000-0400-000000000000}"/>
  <phoneticPr fontId="32" type="noConversion"/>
  <conditionalFormatting sqref="A7:B7 D7 A22 C22:D22 A1:D6 A8:D21 A24:D1048576">
    <cfRule type="expression" dxfId="132" priority="77" stopIfTrue="1">
      <formula>$A1="#"</formula>
    </cfRule>
  </conditionalFormatting>
  <conditionalFormatting sqref="D1:D22 D24:D1048576">
    <cfRule type="containsText" dxfId="131" priority="78" stopIfTrue="1" operator="containsText" text="FALLIMENTO">
      <formula>NOT(ISERROR(SEARCH("FALLIMENTO",D1)))</formula>
    </cfRule>
    <cfRule type="containsText" dxfId="130" priority="79" stopIfTrue="1" operator="containsText" text="FAILURE">
      <formula>NOT(ISERROR(SEARCH("FAILURE",D1)))</formula>
    </cfRule>
    <cfRule type="containsText" dxfId="129" priority="80" stopIfTrue="1" operator="containsText" text="ERFOLG">
      <formula>NOT(ISERROR(SEARCH("ERFOLG",D1)))</formula>
    </cfRule>
    <cfRule type="containsText" dxfId="128" priority="81" stopIfTrue="1" operator="containsText" text="SUCC">
      <formula>NOT(ISERROR(SEARCH("SUCC",D1)))</formula>
    </cfRule>
  </conditionalFormatting>
  <conditionalFormatting sqref="C7">
    <cfRule type="expression" dxfId="127" priority="72" stopIfTrue="1">
      <formula>$A7="#"</formula>
    </cfRule>
  </conditionalFormatting>
  <conditionalFormatting sqref="A23 C23:D23">
    <cfRule type="expression" dxfId="126" priority="62" stopIfTrue="1">
      <formula>$A23="#"</formula>
    </cfRule>
  </conditionalFormatting>
  <conditionalFormatting sqref="D23">
    <cfRule type="containsText" dxfId="125" priority="63" stopIfTrue="1" operator="containsText" text="FALLIMENTO">
      <formula>NOT(ISERROR(SEARCH("FALLIMENTO",D23)))</formula>
    </cfRule>
    <cfRule type="containsText" dxfId="124" priority="64" stopIfTrue="1" operator="containsText" text="FAILURE">
      <formula>NOT(ISERROR(SEARCH("FAILURE",D23)))</formula>
    </cfRule>
    <cfRule type="containsText" dxfId="123" priority="65" stopIfTrue="1" operator="containsText" text="ERFOLG">
      <formula>NOT(ISERROR(SEARCH("ERFOLG",D23)))</formula>
    </cfRule>
    <cfRule type="containsText" dxfId="122" priority="66" stopIfTrue="1" operator="containsText" text="SUCC">
      <formula>NOT(ISERROR(SEARCH("SUCC",D23)))</formula>
    </cfRule>
  </conditionalFormatting>
  <conditionalFormatting sqref="B23">
    <cfRule type="expression" dxfId="121" priority="41" stopIfTrue="1">
      <formula>$A23="#"</formula>
    </cfRule>
  </conditionalFormatting>
  <conditionalFormatting sqref="B22">
    <cfRule type="expression" dxfId="120" priority="40" stopIfTrue="1">
      <formula>$A22="#"</formula>
    </cfRule>
  </conditionalFormatting>
  <dataValidations count="3">
    <dataValidation type="list" allowBlank="1" showInputMessage="1" showErrorMessage="1" sqref="H5" xr:uid="{7FA0F530-6864-4ADB-BAF5-EAB58658C2FB}">
      <formula1>"TRUE,FALSE"</formula1>
    </dataValidation>
    <dataValidation type="list" allowBlank="1" showInputMessage="1" showErrorMessage="1" sqref="H3 H4" xr:uid="{DC598168-F34E-4CDD-A5E1-9FD49AFB2027}">
      <formula1>"0,1,2,3,4,5,6,7,8"</formula1>
    </dataValidation>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unAllSqlStatements">
                <anchor moveWithCells="1" sizeWithCells="1">
                  <from>
                    <xdr:col>5</xdr:col>
                    <xdr:colOff>66675</xdr:colOff>
                    <xdr:row>1</xdr:row>
                    <xdr:rowOff>47625</xdr:rowOff>
                  </from>
                  <to>
                    <xdr:col>5</xdr:col>
                    <xdr:colOff>542925</xdr:colOff>
                    <xdr:row>4</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7"/>
    </row>
    <row r="5" spans="1:2" x14ac:dyDescent="0.25">
      <c r="B5" s="1277"/>
    </row>
    <row r="6" spans="1:2" x14ac:dyDescent="0.25">
      <c r="B6" s="127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topLeftCell="A335" zoomScale="98" zoomScaleNormal="98" workbookViewId="0">
      <selection activeCell="O52" sqref="O52:W52"/>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53" t="s">
        <v>151</v>
      </c>
      <c r="C4" s="1354"/>
      <c r="D4" s="1354"/>
      <c r="E4" s="1354"/>
      <c r="F4" s="1354"/>
      <c r="G4" s="1354"/>
      <c r="H4" s="1354"/>
      <c r="I4" s="1354"/>
      <c r="J4" s="1354"/>
      <c r="K4" s="1354"/>
      <c r="L4" s="1354"/>
      <c r="M4" s="1354"/>
      <c r="N4" s="1355"/>
      <c r="O4" s="1320"/>
      <c r="P4" s="1320"/>
      <c r="Q4" s="1320"/>
      <c r="R4" s="1320"/>
      <c r="S4" s="1320"/>
      <c r="T4" s="1320"/>
      <c r="U4" s="1320"/>
      <c r="V4" s="1320"/>
      <c r="W4" s="1320"/>
      <c r="X4" s="1320"/>
      <c r="Y4" s="1320"/>
      <c r="Z4" s="1320"/>
      <c r="AA4" s="1320"/>
      <c r="AB4" s="1320"/>
      <c r="AC4" s="1320"/>
      <c r="AD4" s="1320"/>
      <c r="AE4" s="1320"/>
      <c r="AF4" s="1320"/>
      <c r="AG4" s="1320"/>
      <c r="AH4" s="1320"/>
      <c r="AI4" s="1320"/>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53" t="s">
        <v>134</v>
      </c>
      <c r="C6" s="1354"/>
      <c r="D6" s="1354"/>
      <c r="E6" s="1354"/>
      <c r="F6" s="1354"/>
      <c r="G6" s="1354"/>
      <c r="H6" s="1354"/>
      <c r="I6" s="1354"/>
      <c r="J6" s="1354"/>
      <c r="K6" s="1354"/>
      <c r="L6" s="1354"/>
      <c r="M6" s="1354"/>
      <c r="N6" s="1355"/>
      <c r="O6" s="1356"/>
      <c r="P6" s="1320"/>
      <c r="Q6" s="1320"/>
      <c r="R6" s="1320"/>
      <c r="S6" s="1320"/>
      <c r="T6" s="1320"/>
      <c r="U6" s="1320"/>
      <c r="V6" s="1320"/>
      <c r="W6" s="1320"/>
      <c r="X6" s="1320"/>
      <c r="Y6" s="1320"/>
      <c r="Z6" s="1320"/>
      <c r="AA6" s="1320"/>
      <c r="AB6" s="1320"/>
      <c r="AC6" s="1320"/>
      <c r="AD6" s="1320"/>
      <c r="AE6" s="1320"/>
      <c r="AF6" s="1320"/>
      <c r="AG6" s="1320"/>
      <c r="AH6" s="1320"/>
      <c r="AI6" s="1320"/>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53" t="s">
        <v>1711</v>
      </c>
      <c r="C8" s="1354"/>
      <c r="D8" s="1354"/>
      <c r="E8" s="1354"/>
      <c r="F8" s="1354"/>
      <c r="G8" s="1354"/>
      <c r="H8" s="1354"/>
      <c r="I8" s="1354"/>
      <c r="J8" s="1354"/>
      <c r="K8" s="1354"/>
      <c r="L8" s="1354"/>
      <c r="M8" s="1354"/>
      <c r="N8" s="1355"/>
      <c r="O8" s="1308"/>
      <c r="P8" s="1308"/>
      <c r="Q8" s="1308"/>
      <c r="R8" s="1308"/>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53" t="s">
        <v>135</v>
      </c>
      <c r="C11" s="1354"/>
      <c r="D11" s="1354"/>
      <c r="E11" s="1354"/>
      <c r="F11" s="1354"/>
      <c r="G11" s="1354"/>
      <c r="H11" s="1354"/>
      <c r="I11" s="1354"/>
      <c r="J11" s="1354"/>
      <c r="K11" s="1354"/>
      <c r="L11" s="1354"/>
      <c r="M11" s="1354"/>
      <c r="N11" s="1355"/>
      <c r="O11" s="1357"/>
      <c r="P11" s="1357"/>
      <c r="Q11" s="1357"/>
      <c r="R11" s="1357"/>
      <c r="S11" s="1357"/>
      <c r="T11" s="1357"/>
      <c r="U11" s="1357"/>
      <c r="V11" s="1357"/>
      <c r="W11" s="1357"/>
      <c r="X11" s="1357"/>
      <c r="Y11" s="1357"/>
      <c r="Z11" s="1357"/>
      <c r="AA11" s="1357"/>
      <c r="AB11" s="1357"/>
      <c r="AC11" s="1357"/>
      <c r="AD11" s="1357"/>
      <c r="AE11" s="1357"/>
      <c r="AF11" s="1357"/>
      <c r="AG11" s="1357"/>
      <c r="AH11" s="1357"/>
      <c r="AI11" s="1357"/>
      <c r="AJ11" s="1357"/>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53" t="s">
        <v>1869</v>
      </c>
      <c r="C13" s="1354"/>
      <c r="D13" s="1354"/>
      <c r="E13" s="1354"/>
      <c r="F13" s="1354"/>
      <c r="G13" s="1354"/>
      <c r="H13" s="1354"/>
      <c r="I13" s="1354"/>
      <c r="J13" s="1354"/>
      <c r="K13" s="1354"/>
      <c r="L13" s="1354"/>
      <c r="M13" s="1354"/>
      <c r="N13" s="1355"/>
      <c r="O13" s="1320"/>
      <c r="P13" s="1320"/>
      <c r="Q13" s="1320"/>
      <c r="R13" s="1320"/>
      <c r="S13" s="1320"/>
      <c r="T13" s="1320"/>
      <c r="U13" s="1320"/>
      <c r="V13" s="1320"/>
      <c r="W13" s="1320"/>
      <c r="X13" s="1320"/>
      <c r="Y13" s="1320"/>
      <c r="Z13" s="1320"/>
      <c r="AA13" s="1320"/>
      <c r="AB13" s="1320"/>
      <c r="AC13" s="1320"/>
      <c r="AD13" s="1320"/>
      <c r="AE13" s="1320"/>
      <c r="AF13" s="1320"/>
      <c r="AG13" s="1320"/>
      <c r="AH13" s="1320"/>
      <c r="AI13" s="1320"/>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8" t="s">
        <v>3</v>
      </c>
      <c r="P16" s="1308"/>
      <c r="Q16" s="1188"/>
      <c r="R16" s="1188"/>
      <c r="S16" s="1188"/>
      <c r="T16" s="1188"/>
      <c r="U16" s="1188"/>
      <c r="V16" s="1188"/>
      <c r="W16" s="1188"/>
      <c r="X16" s="1188"/>
      <c r="Y16" s="1188"/>
      <c r="Z16" s="1188"/>
      <c r="AA16" s="1190" t="s">
        <v>65</v>
      </c>
      <c r="AB16" s="1308">
        <v>1</v>
      </c>
      <c r="AC16" s="1308"/>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8" t="s">
        <v>4</v>
      </c>
      <c r="P17" s="1308"/>
      <c r="Q17" s="1188"/>
      <c r="R17" s="1188"/>
      <c r="S17" s="1188"/>
      <c r="T17" s="1188"/>
      <c r="U17" s="1188"/>
      <c r="V17" s="1188"/>
      <c r="W17" s="1188"/>
      <c r="X17" s="1188"/>
      <c r="Y17" s="1188"/>
      <c r="Z17" s="1188"/>
      <c r="AA17" s="1190" t="s">
        <v>61</v>
      </c>
      <c r="AB17" s="1308">
        <v>2</v>
      </c>
      <c r="AC17" s="1308"/>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8" t="s">
        <v>5</v>
      </c>
      <c r="P18" s="1308"/>
      <c r="Q18" s="1188"/>
      <c r="R18" s="1188"/>
      <c r="S18" s="1188"/>
      <c r="T18" s="1188"/>
      <c r="U18" s="1188"/>
      <c r="V18" s="1188"/>
      <c r="W18" s="1188"/>
      <c r="X18" s="1188"/>
      <c r="Y18" s="1188"/>
      <c r="Z18" s="1188"/>
      <c r="AA18" s="1190" t="s">
        <v>62</v>
      </c>
      <c r="AB18" s="1308">
        <v>0</v>
      </c>
      <c r="AC18" s="1308"/>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8" t="s">
        <v>6</v>
      </c>
      <c r="P19" s="1308"/>
      <c r="Q19" s="1188"/>
      <c r="R19" s="1188"/>
      <c r="S19" s="1188"/>
      <c r="T19" s="1188"/>
      <c r="U19" s="1188"/>
      <c r="V19" s="1188"/>
      <c r="W19" s="1188"/>
      <c r="X19" s="1188"/>
      <c r="Y19" s="1188"/>
      <c r="Z19" s="1188"/>
      <c r="AA19" s="1190" t="s">
        <v>4805</v>
      </c>
      <c r="AB19" s="1311" t="s">
        <v>4803</v>
      </c>
      <c r="AC19" s="1312"/>
      <c r="AD19" s="1312"/>
      <c r="AE19" s="1313"/>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8" t="s">
        <v>7</v>
      </c>
      <c r="P20" s="1308"/>
      <c r="Q20" s="1188"/>
      <c r="R20" s="1188"/>
      <c r="S20" s="1188"/>
      <c r="T20" s="1188"/>
      <c r="U20" s="1188"/>
      <c r="V20" s="1188"/>
      <c r="W20" s="1188"/>
      <c r="X20" s="1188"/>
      <c r="Y20" s="1188"/>
      <c r="Z20" s="1188"/>
      <c r="AA20" s="1190" t="s">
        <v>4806</v>
      </c>
      <c r="AB20" s="1311" t="s">
        <v>4804</v>
      </c>
      <c r="AC20" s="1312"/>
      <c r="AD20" s="1312"/>
      <c r="AE20" s="1313"/>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8" t="s">
        <v>3</v>
      </c>
      <c r="P23" s="1308"/>
      <c r="Q23" s="1315" t="s">
        <v>1672</v>
      </c>
      <c r="R23" s="1315"/>
      <c r="S23" s="1315"/>
      <c r="T23" s="1315"/>
      <c r="U23" s="1188"/>
      <c r="V23" s="1190"/>
      <c r="W23" s="1190"/>
      <c r="X23" s="1190"/>
      <c r="Y23" s="1190"/>
      <c r="Z23" s="1190"/>
      <c r="AA23" s="1190" t="s">
        <v>65</v>
      </c>
      <c r="AB23" s="1311">
        <v>1</v>
      </c>
      <c r="AC23" s="1313"/>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8" t="s">
        <v>4</v>
      </c>
      <c r="P24" s="1308"/>
      <c r="Q24" s="1315" t="s">
        <v>1672</v>
      </c>
      <c r="R24" s="1315"/>
      <c r="S24" s="1315"/>
      <c r="T24" s="1315"/>
      <c r="U24" s="1188"/>
      <c r="V24" s="1190"/>
      <c r="W24" s="1190"/>
      <c r="X24" s="1190"/>
      <c r="Y24" s="1190"/>
      <c r="Z24" s="1190"/>
      <c r="AA24" s="1190" t="s">
        <v>61</v>
      </c>
      <c r="AB24" s="1311">
        <v>2</v>
      </c>
      <c r="AC24" s="1313"/>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8" t="s">
        <v>5</v>
      </c>
      <c r="P25" s="1308"/>
      <c r="Q25" s="1315" t="s">
        <v>1609</v>
      </c>
      <c r="R25" s="1315"/>
      <c r="S25" s="1315"/>
      <c r="T25" s="1315"/>
      <c r="U25" s="1188"/>
      <c r="V25" s="1190"/>
      <c r="W25" s="1190"/>
      <c r="X25" s="1190"/>
      <c r="Y25" s="1190"/>
      <c r="Z25" s="1190"/>
      <c r="AA25" s="1190" t="s">
        <v>62</v>
      </c>
      <c r="AB25" s="1311">
        <v>0</v>
      </c>
      <c r="AC25" s="1313"/>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8" t="s">
        <v>6</v>
      </c>
      <c r="P26" s="1308"/>
      <c r="Q26" s="1315" t="s">
        <v>1672</v>
      </c>
      <c r="R26" s="1315"/>
      <c r="S26" s="1315"/>
      <c r="T26" s="1315"/>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8" t="s">
        <v>7</v>
      </c>
      <c r="P27" s="1308"/>
      <c r="Q27" s="1315" t="s">
        <v>1609</v>
      </c>
      <c r="R27" s="1315"/>
      <c r="S27" s="1315"/>
      <c r="T27" s="1315"/>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8" t="s">
        <v>8</v>
      </c>
      <c r="P28" s="1308"/>
      <c r="Q28" s="1315" t="s">
        <v>1609</v>
      </c>
      <c r="R28" s="1315"/>
      <c r="S28" s="1315"/>
      <c r="T28" s="1315"/>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8" t="s">
        <v>9</v>
      </c>
      <c r="P29" s="1308"/>
      <c r="Q29" s="1315" t="s">
        <v>1609</v>
      </c>
      <c r="R29" s="1315"/>
      <c r="S29" s="1315"/>
      <c r="T29" s="1315"/>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8" t="s">
        <v>10</v>
      </c>
      <c r="P30" s="1308"/>
      <c r="Q30" s="1315" t="s">
        <v>1672</v>
      </c>
      <c r="R30" s="1315"/>
      <c r="S30" s="1315"/>
      <c r="T30" s="1315"/>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8" t="s">
        <v>11</v>
      </c>
      <c r="P31" s="1308"/>
      <c r="Q31" s="1315" t="s">
        <v>1672</v>
      </c>
      <c r="R31" s="1315"/>
      <c r="S31" s="1315"/>
      <c r="T31" s="1315"/>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8" t="s">
        <v>12</v>
      </c>
      <c r="P32" s="1308"/>
      <c r="Q32" s="1315" t="s">
        <v>1672</v>
      </c>
      <c r="R32" s="1315"/>
      <c r="S32" s="1315"/>
      <c r="T32" s="1315"/>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8" t="s">
        <v>13</v>
      </c>
      <c r="P33" s="1308"/>
      <c r="Q33" s="1315" t="s">
        <v>1609</v>
      </c>
      <c r="R33" s="1315"/>
      <c r="S33" s="1315"/>
      <c r="T33" s="1315"/>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8" t="s">
        <v>14</v>
      </c>
      <c r="P34" s="1308"/>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8" t="s">
        <v>3</v>
      </c>
      <c r="P37" s="1308"/>
      <c r="Q37" s="1188"/>
      <c r="R37" s="1188"/>
      <c r="S37" s="1188"/>
      <c r="T37" s="1188"/>
      <c r="U37" s="1188"/>
      <c r="V37" s="1188"/>
      <c r="W37" s="1188"/>
      <c r="X37" s="1188"/>
      <c r="Y37" s="1188"/>
      <c r="Z37" s="1188"/>
      <c r="AA37" s="1190" t="s">
        <v>65</v>
      </c>
      <c r="AB37" s="1308">
        <v>1</v>
      </c>
      <c r="AC37" s="1308"/>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8" t="s">
        <v>4</v>
      </c>
      <c r="P38" s="1308"/>
      <c r="Q38" s="1188"/>
      <c r="R38" s="1188"/>
      <c r="S38" s="1188"/>
      <c r="T38" s="1188"/>
      <c r="U38" s="1188"/>
      <c r="V38" s="1188"/>
      <c r="W38" s="1188"/>
      <c r="X38" s="1188"/>
      <c r="Y38" s="1188"/>
      <c r="Z38" s="1188"/>
      <c r="AA38" s="1190" t="s">
        <v>61</v>
      </c>
      <c r="AB38" s="1308">
        <v>2</v>
      </c>
      <c r="AC38" s="1308"/>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6511</v>
      </c>
      <c r="O40" s="1336" t="s">
        <v>6510</v>
      </c>
      <c r="P40" s="1337"/>
      <c r="Q40" s="1188"/>
      <c r="R40" s="1188"/>
      <c r="S40" s="1188"/>
      <c r="T40" s="1188"/>
      <c r="U40" s="1188"/>
      <c r="V40" s="1188"/>
      <c r="W40" s="1188"/>
      <c r="X40" s="1188"/>
      <c r="Y40" s="1188"/>
      <c r="Z40" s="1188"/>
      <c r="AA40" s="1190" t="s">
        <v>1710</v>
      </c>
      <c r="AB40" s="1308">
        <v>4</v>
      </c>
      <c r="AC40" s="1308"/>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8" t="s">
        <v>3</v>
      </c>
      <c r="P43" s="1308"/>
      <c r="Q43" s="1188"/>
      <c r="R43" s="1188"/>
      <c r="S43" s="1188"/>
      <c r="T43" s="1188"/>
      <c r="U43" s="1188"/>
      <c r="V43" s="1188"/>
      <c r="W43" s="1188"/>
      <c r="X43" s="1188"/>
      <c r="Y43" s="1188"/>
      <c r="Z43" s="1188"/>
      <c r="AA43" s="1190" t="s">
        <v>65</v>
      </c>
      <c r="AB43" s="1308">
        <v>1</v>
      </c>
      <c r="AC43" s="1308"/>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8" t="s">
        <v>4</v>
      </c>
      <c r="P44" s="1308"/>
      <c r="Q44" s="1188"/>
      <c r="R44" s="1188"/>
      <c r="S44" s="1188"/>
      <c r="T44" s="1188"/>
      <c r="U44" s="1188"/>
      <c r="V44" s="1188"/>
      <c r="W44" s="1188"/>
      <c r="X44" s="1188"/>
      <c r="Y44" s="1188"/>
      <c r="Z44" s="1188"/>
      <c r="AA44" s="1190" t="s">
        <v>61</v>
      </c>
      <c r="AB44" s="1308">
        <v>2</v>
      </c>
      <c r="AC44" s="1308"/>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8" t="s">
        <v>5</v>
      </c>
      <c r="P45" s="1308"/>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8" t="s">
        <v>6</v>
      </c>
      <c r="P46" s="130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9" t="s">
        <v>4887</v>
      </c>
      <c r="P48" s="1309"/>
      <c r="Q48" s="1309"/>
      <c r="R48" s="1309"/>
      <c r="S48" s="1309"/>
      <c r="T48" s="1309"/>
      <c r="U48" s="1309"/>
      <c r="V48" s="1309"/>
      <c r="W48" s="1309"/>
      <c r="X48" s="1188"/>
      <c r="Y48" s="1309" t="s">
        <v>4888</v>
      </c>
      <c r="Z48" s="1309"/>
      <c r="AA48" s="1309"/>
      <c r="AB48" s="1309"/>
      <c r="AC48" s="1309"/>
      <c r="AD48" s="1309"/>
      <c r="AE48" s="1309"/>
      <c r="AF48" s="1309"/>
      <c r="AG48" s="1309"/>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08" t="s">
        <v>4795</v>
      </c>
      <c r="P49" s="1308"/>
      <c r="Q49" s="1308"/>
      <c r="R49" s="1308"/>
      <c r="S49" s="1308"/>
      <c r="T49" s="1308"/>
      <c r="U49" s="1308"/>
      <c r="V49" s="1308"/>
      <c r="W49" s="1308"/>
      <c r="X49" s="1188"/>
      <c r="Y49" s="1308" t="s">
        <v>4799</v>
      </c>
      <c r="Z49" s="1308"/>
      <c r="AA49" s="1308"/>
      <c r="AB49" s="1308"/>
      <c r="AC49" s="1308"/>
      <c r="AD49" s="1308"/>
      <c r="AE49" s="1308"/>
      <c r="AF49" s="1308"/>
      <c r="AG49" s="1308"/>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8" t="s">
        <v>4945</v>
      </c>
      <c r="P50" s="1308"/>
      <c r="Q50" s="1308"/>
      <c r="R50" s="1308"/>
      <c r="S50" s="1308"/>
      <c r="T50" s="1308"/>
      <c r="U50" s="1308"/>
      <c r="V50" s="1308"/>
      <c r="W50" s="1308"/>
      <c r="X50" s="1188"/>
      <c r="Y50" s="1308" t="s">
        <v>4946</v>
      </c>
      <c r="Z50" s="1308"/>
      <c r="AA50" s="1308"/>
      <c r="AB50" s="1308"/>
      <c r="AC50" s="1308"/>
      <c r="AD50" s="1308"/>
      <c r="AE50" s="1308"/>
      <c r="AF50" s="1308"/>
      <c r="AG50" s="1308"/>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08" t="s">
        <v>4796</v>
      </c>
      <c r="P51" s="1308"/>
      <c r="Q51" s="1308"/>
      <c r="R51" s="1308"/>
      <c r="S51" s="1308"/>
      <c r="T51" s="1308"/>
      <c r="U51" s="1308"/>
      <c r="V51" s="1308"/>
      <c r="W51" s="1308"/>
      <c r="X51" s="1188"/>
      <c r="Y51" s="1308" t="s">
        <v>4800</v>
      </c>
      <c r="Z51" s="1308"/>
      <c r="AA51" s="1308"/>
      <c r="AB51" s="1308"/>
      <c r="AC51" s="1308"/>
      <c r="AD51" s="1308"/>
      <c r="AE51" s="1308"/>
      <c r="AF51" s="1308"/>
      <c r="AG51" s="1308"/>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08" t="s">
        <v>4797</v>
      </c>
      <c r="P52" s="1308"/>
      <c r="Q52" s="1308"/>
      <c r="R52" s="1308"/>
      <c r="S52" s="1308"/>
      <c r="T52" s="1308"/>
      <c r="U52" s="1308"/>
      <c r="V52" s="1308"/>
      <c r="W52" s="1308"/>
      <c r="X52" s="1188"/>
      <c r="Y52" s="1308" t="s">
        <v>4801</v>
      </c>
      <c r="Z52" s="1308"/>
      <c r="AA52" s="1308"/>
      <c r="AB52" s="1308"/>
      <c r="AC52" s="1308"/>
      <c r="AD52" s="1308"/>
      <c r="AE52" s="1308"/>
      <c r="AF52" s="1308"/>
      <c r="AG52" s="1308"/>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08" t="s">
        <v>4798</v>
      </c>
      <c r="P53" s="1308"/>
      <c r="Q53" s="1308"/>
      <c r="R53" s="1308"/>
      <c r="S53" s="1308"/>
      <c r="T53" s="1308"/>
      <c r="U53" s="1308"/>
      <c r="V53" s="1308"/>
      <c r="W53" s="1308"/>
      <c r="X53" s="1188"/>
      <c r="Y53" s="1308" t="s">
        <v>4802</v>
      </c>
      <c r="Z53" s="1308"/>
      <c r="AA53" s="1308"/>
      <c r="AB53" s="1308"/>
      <c r="AC53" s="1308"/>
      <c r="AD53" s="1308"/>
      <c r="AE53" s="1308"/>
      <c r="AF53" s="1308"/>
      <c r="AG53" s="1308"/>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9" t="s">
        <v>4890</v>
      </c>
      <c r="P55" s="1309"/>
      <c r="Q55" s="1309"/>
      <c r="R55" s="1309"/>
      <c r="S55" s="1309"/>
      <c r="T55" s="1309"/>
      <c r="U55" s="1309"/>
      <c r="V55" s="1309"/>
      <c r="W55" s="1309"/>
      <c r="X55" s="1188"/>
      <c r="Y55" s="1287" t="s">
        <v>7200</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08" t="s">
        <v>4893</v>
      </c>
      <c r="P56" s="1308"/>
      <c r="Q56" s="1308"/>
      <c r="R56" s="1308"/>
      <c r="S56" s="1308"/>
      <c r="T56" s="1308"/>
      <c r="U56" s="1308"/>
      <c r="V56" s="1308"/>
      <c r="W56" s="1308"/>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08" t="s">
        <v>4889</v>
      </c>
      <c r="P57" s="1308"/>
      <c r="Q57" s="1308"/>
      <c r="R57" s="1308"/>
      <c r="S57" s="1308"/>
      <c r="T57" s="1308"/>
      <c r="U57" s="1308"/>
      <c r="V57" s="1308"/>
      <c r="W57" s="1308"/>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9" t="s">
        <v>7214</v>
      </c>
      <c r="P59" s="1309"/>
      <c r="Q59" s="1309"/>
      <c r="R59" s="1309"/>
      <c r="S59" s="1309"/>
      <c r="T59" s="1309"/>
      <c r="U59" s="1309"/>
      <c r="V59" s="1309"/>
      <c r="W59" s="1309"/>
      <c r="X59" s="1188"/>
      <c r="Y59" s="1287" t="s">
        <v>7200</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7212</v>
      </c>
      <c r="O60" s="1308" t="s">
        <v>7183</v>
      </c>
      <c r="P60" s="1308"/>
      <c r="Q60" s="1308"/>
      <c r="R60" s="1308"/>
      <c r="S60" s="1308"/>
      <c r="T60" s="1308"/>
      <c r="U60" s="1308"/>
      <c r="V60" s="1308"/>
      <c r="W60" s="1308"/>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7213</v>
      </c>
      <c r="O61" s="1308" t="s">
        <v>7184</v>
      </c>
      <c r="P61" s="1308"/>
      <c r="Q61" s="1308"/>
      <c r="R61" s="1308"/>
      <c r="S61" s="1308"/>
      <c r="T61" s="1308"/>
      <c r="U61" s="1308"/>
      <c r="V61" s="1308"/>
      <c r="W61" s="1308"/>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7216</v>
      </c>
      <c r="O62" s="1308" t="s">
        <v>7185</v>
      </c>
      <c r="P62" s="1308"/>
      <c r="Q62" s="1308"/>
      <c r="R62" s="1308"/>
      <c r="S62" s="1308"/>
      <c r="T62" s="1308"/>
      <c r="U62" s="1308"/>
      <c r="V62" s="1308"/>
      <c r="W62" s="1308"/>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0" t="s">
        <v>5886</v>
      </c>
      <c r="P64" s="1310"/>
      <c r="Q64" s="1310"/>
      <c r="R64" s="1310"/>
      <c r="S64" s="1310"/>
      <c r="T64" s="1310"/>
      <c r="U64" s="1310"/>
      <c r="V64" s="1310"/>
      <c r="W64" s="131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08" t="s">
        <v>7</v>
      </c>
      <c r="P65" s="1308"/>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11" t="s">
        <v>2291</v>
      </c>
      <c r="P66" s="1312"/>
      <c r="Q66" s="1312"/>
      <c r="R66" s="1312"/>
      <c r="S66" s="1312"/>
      <c r="T66" s="1312"/>
      <c r="U66" s="1312"/>
      <c r="V66" s="1312"/>
      <c r="W66" s="1313"/>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0" t="s">
        <v>5887</v>
      </c>
      <c r="P68" s="1310"/>
      <c r="Q68" s="1310"/>
      <c r="R68" s="1310"/>
      <c r="S68" s="1310"/>
      <c r="T68" s="1310"/>
      <c r="U68" s="1310"/>
      <c r="V68" s="1310"/>
      <c r="W68" s="131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5885</v>
      </c>
      <c r="O69" s="1320"/>
      <c r="P69" s="1320"/>
      <c r="Q69" s="1320"/>
      <c r="R69" s="1320"/>
      <c r="S69" s="1320"/>
      <c r="T69" s="1320"/>
      <c r="U69" s="1320"/>
      <c r="V69" s="1320"/>
      <c r="W69" s="1320"/>
      <c r="X69" s="1320"/>
      <c r="Y69" s="1320"/>
      <c r="Z69" s="1320"/>
      <c r="AA69" s="1320"/>
      <c r="AB69" s="1320"/>
      <c r="AC69" s="1320"/>
      <c r="AD69" s="1320"/>
      <c r="AE69" s="1320"/>
      <c r="AF69" s="1320"/>
      <c r="AG69" s="1320"/>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20"/>
      <c r="P70" s="1320"/>
      <c r="Q70" s="1320"/>
      <c r="R70" s="1320"/>
      <c r="S70" s="1320"/>
      <c r="T70" s="1320"/>
      <c r="U70" s="1320"/>
      <c r="V70" s="1320"/>
      <c r="W70" s="1320"/>
      <c r="X70" s="1320"/>
      <c r="Y70" s="1320"/>
      <c r="Z70" s="1320"/>
      <c r="AA70" s="1320"/>
      <c r="AB70" s="1320"/>
      <c r="AC70" s="1320"/>
      <c r="AD70" s="1320"/>
      <c r="AE70" s="1320"/>
      <c r="AF70" s="1320"/>
      <c r="AG70" s="1320"/>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0" t="s">
        <v>5888</v>
      </c>
      <c r="P72" s="1310"/>
      <c r="Q72" s="1310"/>
      <c r="R72" s="1310"/>
      <c r="S72" s="1310"/>
      <c r="T72" s="1310"/>
      <c r="U72" s="1310"/>
      <c r="V72" s="1310"/>
      <c r="W72" s="131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15" t="s">
        <v>1</v>
      </c>
      <c r="P73" s="1315"/>
      <c r="Q73" s="1315"/>
      <c r="R73" s="1315"/>
      <c r="S73" s="1315"/>
      <c r="T73" s="1315"/>
      <c r="U73" s="1315"/>
      <c r="V73" s="1315"/>
      <c r="W73" s="1315"/>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7217</v>
      </c>
      <c r="O74" s="1308">
        <v>3</v>
      </c>
      <c r="P74" s="1308"/>
      <c r="Q74" s="1308"/>
      <c r="R74" s="1308"/>
      <c r="S74" s="1308"/>
      <c r="T74" s="1308"/>
      <c r="U74" s="1308"/>
      <c r="V74" s="1308"/>
      <c r="W74" s="1308"/>
      <c r="X74" s="1188" t="s">
        <v>7227</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7226</v>
      </c>
      <c r="O75" s="1308">
        <v>15</v>
      </c>
      <c r="P75" s="1308"/>
      <c r="Q75" s="1308"/>
      <c r="R75" s="1308"/>
      <c r="S75" s="1308"/>
      <c r="T75" s="1308"/>
      <c r="U75" s="1308"/>
      <c r="V75" s="1308"/>
      <c r="W75" s="1308"/>
      <c r="X75" s="1188" t="s">
        <v>7225</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7206</v>
      </c>
      <c r="O77" s="1309" t="s">
        <v>7205</v>
      </c>
      <c r="P77" s="1309"/>
      <c r="Q77" s="1309"/>
      <c r="R77" s="1309"/>
      <c r="S77" s="1309"/>
      <c r="T77" s="1309"/>
      <c r="U77" s="1309"/>
      <c r="V77" s="1309"/>
      <c r="W77" s="1309"/>
      <c r="X77" s="1188"/>
      <c r="Y77" s="1287" t="s">
        <v>7215</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5804</v>
      </c>
      <c r="O78" s="1308" t="s">
        <v>5806</v>
      </c>
      <c r="P78" s="1308"/>
      <c r="Q78" s="1308"/>
      <c r="R78" s="1308"/>
      <c r="S78" s="1308"/>
      <c r="T78" s="1308"/>
      <c r="U78" s="1308"/>
      <c r="V78" s="1308"/>
      <c r="W78" s="1308"/>
      <c r="X78" s="1188"/>
      <c r="Y78" s="1290"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5805</v>
      </c>
      <c r="O79" s="1308" t="s">
        <v>5807</v>
      </c>
      <c r="P79" s="1308"/>
      <c r="Q79" s="1308"/>
      <c r="R79" s="1308"/>
      <c r="S79" s="1308"/>
      <c r="T79" s="1308"/>
      <c r="U79" s="1308"/>
      <c r="V79" s="1308"/>
      <c r="W79" s="1308"/>
      <c r="X79" s="1188"/>
      <c r="Y79" s="1290"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7204</v>
      </c>
      <c r="O81" s="1309" t="s">
        <v>7205</v>
      </c>
      <c r="P81" s="1314"/>
      <c r="Q81" s="1314"/>
      <c r="R81" s="1314"/>
      <c r="S81" s="1314"/>
      <c r="T81" s="1314"/>
      <c r="U81" s="1314"/>
      <c r="V81" s="1314"/>
      <c r="W81" s="1314"/>
      <c r="X81" s="1188"/>
      <c r="Y81" s="1287" t="s">
        <v>7215</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08" t="s">
        <v>5763</v>
      </c>
      <c r="P82" s="1308"/>
      <c r="Q82" s="1308"/>
      <c r="R82" s="1308"/>
      <c r="S82" s="1308"/>
      <c r="T82" s="1308"/>
      <c r="U82" s="1308"/>
      <c r="V82" s="1308"/>
      <c r="W82" s="1308"/>
      <c r="X82" s="1188"/>
      <c r="Y82" s="1205"/>
      <c r="Z82" s="1285"/>
      <c r="AA82" s="1285"/>
      <c r="AB82" s="1285"/>
      <c r="AC82" s="1285"/>
      <c r="AD82" s="1285"/>
      <c r="AE82" s="1285"/>
      <c r="AF82" s="1285"/>
      <c r="AG82" s="1284" t="s">
        <v>7207</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08" t="s">
        <v>5764</v>
      </c>
      <c r="P83" s="1308"/>
      <c r="Q83" s="1308"/>
      <c r="R83" s="1308"/>
      <c r="S83" s="1308"/>
      <c r="T83" s="1308"/>
      <c r="U83" s="1308"/>
      <c r="V83" s="1308"/>
      <c r="W83" s="1308"/>
      <c r="X83" s="1188"/>
      <c r="Y83" s="1290"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08" t="s">
        <v>5766</v>
      </c>
      <c r="P84" s="1308"/>
      <c r="Q84" s="1308"/>
      <c r="R84" s="1308"/>
      <c r="S84" s="1308"/>
      <c r="T84" s="1308"/>
      <c r="U84" s="1308"/>
      <c r="V84" s="1308"/>
      <c r="W84" s="1308"/>
      <c r="X84" s="1188"/>
      <c r="Y84" s="1290"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08" t="s">
        <v>5765</v>
      </c>
      <c r="P85" s="1308"/>
      <c r="Q85" s="1308"/>
      <c r="R85" s="1308"/>
      <c r="S85" s="1308"/>
      <c r="T85" s="1308"/>
      <c r="U85" s="1308"/>
      <c r="V85" s="1308"/>
      <c r="W85" s="1308"/>
      <c r="X85" s="1188"/>
      <c r="Y85" s="1290"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7203</v>
      </c>
      <c r="O87" s="1309" t="s">
        <v>7205</v>
      </c>
      <c r="P87" s="1314"/>
      <c r="Q87" s="1314"/>
      <c r="R87" s="1314"/>
      <c r="S87" s="1314"/>
      <c r="T87" s="1314"/>
      <c r="U87" s="1314"/>
      <c r="V87" s="1314"/>
      <c r="W87" s="1314"/>
      <c r="X87" s="1282"/>
      <c r="Y87" s="1287" t="s">
        <v>7215</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7237</v>
      </c>
      <c r="O88" s="1308" t="s">
        <v>7194</v>
      </c>
      <c r="P88" s="1308"/>
      <c r="Q88" s="1308"/>
      <c r="R88" s="1308"/>
      <c r="S88" s="1308"/>
      <c r="T88" s="1308"/>
      <c r="U88" s="1308"/>
      <c r="V88" s="1308"/>
      <c r="W88" s="1308"/>
      <c r="X88" s="1188"/>
      <c r="Y88" s="1290"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7195</v>
      </c>
      <c r="O89" s="1308" t="s">
        <v>7193</v>
      </c>
      <c r="P89" s="1308"/>
      <c r="Q89" s="1308"/>
      <c r="R89" s="1308"/>
      <c r="S89" s="1308"/>
      <c r="T89" s="1308"/>
      <c r="U89" s="1308"/>
      <c r="V89" s="1308"/>
      <c r="W89" s="1308"/>
      <c r="X89" s="1188"/>
      <c r="Y89" s="1291"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7196</v>
      </c>
      <c r="O90" s="1308" t="s">
        <v>7209</v>
      </c>
      <c r="P90" s="1308"/>
      <c r="Q90" s="1308"/>
      <c r="R90" s="1308"/>
      <c r="S90" s="1308"/>
      <c r="T90" s="1308"/>
      <c r="U90" s="1308"/>
      <c r="V90" s="1308"/>
      <c r="W90" s="1308"/>
      <c r="X90" s="1188"/>
      <c r="Y90" s="1291"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7197</v>
      </c>
      <c r="O91" s="1308" t="s">
        <v>7201</v>
      </c>
      <c r="P91" s="1308"/>
      <c r="Q91" s="1308"/>
      <c r="R91" s="1308"/>
      <c r="S91" s="1308"/>
      <c r="T91" s="1308"/>
      <c r="U91" s="1308"/>
      <c r="V91" s="1308"/>
      <c r="W91" s="1308"/>
      <c r="X91" s="1188"/>
      <c r="Y91" s="1291"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7198</v>
      </c>
      <c r="O92" s="1308" t="s">
        <v>7208</v>
      </c>
      <c r="P92" s="1308"/>
      <c r="Q92" s="1308"/>
      <c r="R92" s="1308"/>
      <c r="S92" s="1308"/>
      <c r="T92" s="1308"/>
      <c r="U92" s="1308"/>
      <c r="V92" s="1308"/>
      <c r="W92" s="1308"/>
      <c r="X92" s="1188"/>
      <c r="Y92" s="1291"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7210</v>
      </c>
      <c r="O93" s="1308" t="s">
        <v>7211</v>
      </c>
      <c r="P93" s="1308"/>
      <c r="Q93" s="1308"/>
      <c r="R93" s="1308"/>
      <c r="S93" s="1308"/>
      <c r="T93" s="1308"/>
      <c r="U93" s="1308"/>
      <c r="V93" s="1308"/>
      <c r="W93" s="1308"/>
      <c r="X93" s="1188"/>
      <c r="Y93" s="1291"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7202</v>
      </c>
      <c r="O95" s="1309" t="s">
        <v>7205</v>
      </c>
      <c r="P95" s="1314"/>
      <c r="Q95" s="1314"/>
      <c r="R95" s="1314"/>
      <c r="S95" s="1314"/>
      <c r="T95" s="1314"/>
      <c r="U95" s="1314"/>
      <c r="V95" s="1314"/>
      <c r="W95" s="1314"/>
      <c r="X95" s="1188"/>
      <c r="Y95" s="1287" t="s">
        <v>7215</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7187</v>
      </c>
      <c r="O96" s="1308" t="s">
        <v>7182</v>
      </c>
      <c r="P96" s="1308"/>
      <c r="Q96" s="1308"/>
      <c r="R96" s="1308"/>
      <c r="S96" s="1308"/>
      <c r="T96" s="1308"/>
      <c r="U96" s="1308"/>
      <c r="V96" s="1308"/>
      <c r="W96" s="1308"/>
      <c r="X96" s="1188"/>
      <c r="Y96" s="1291" t="s">
        <v>7199</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7188</v>
      </c>
      <c r="O97" s="1308" t="s">
        <v>7191</v>
      </c>
      <c r="P97" s="1308"/>
      <c r="Q97" s="1308"/>
      <c r="R97" s="1308"/>
      <c r="S97" s="1308"/>
      <c r="T97" s="1308"/>
      <c r="U97" s="1308"/>
      <c r="V97" s="1308"/>
      <c r="W97" s="1308"/>
      <c r="X97" s="1188"/>
      <c r="Y97" s="1289"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7189</v>
      </c>
      <c r="O98" s="1308" t="s">
        <v>7192</v>
      </c>
      <c r="P98" s="1308"/>
      <c r="Q98" s="1308"/>
      <c r="R98" s="1308"/>
      <c r="S98" s="1308"/>
      <c r="T98" s="1308"/>
      <c r="U98" s="1308"/>
      <c r="V98" s="1308"/>
      <c r="W98" s="1308"/>
      <c r="X98" s="1188"/>
      <c r="Y98" s="1289"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7186</v>
      </c>
      <c r="O99" s="1308" t="s">
        <v>7190</v>
      </c>
      <c r="P99" s="1308"/>
      <c r="Q99" s="1308"/>
      <c r="R99" s="1308"/>
      <c r="S99" s="1308"/>
      <c r="T99" s="1308"/>
      <c r="U99" s="1308"/>
      <c r="V99" s="1308"/>
      <c r="W99" s="1308"/>
      <c r="X99" s="1188"/>
      <c r="Y99" s="1291"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2"/>
      <c r="G101" s="1282"/>
      <c r="H101" s="1282"/>
      <c r="I101" s="1282"/>
      <c r="J101" s="1282"/>
      <c r="K101" s="1282"/>
      <c r="L101" s="1282"/>
      <c r="M101" s="1282"/>
      <c r="N101" s="1283" t="s">
        <v>7235</v>
      </c>
      <c r="O101" s="1309" t="s">
        <v>7205</v>
      </c>
      <c r="P101" s="1314"/>
      <c r="Q101" s="1314"/>
      <c r="R101" s="1314"/>
      <c r="S101" s="1314"/>
      <c r="T101" s="1314"/>
      <c r="U101" s="1314"/>
      <c r="V101" s="1314"/>
      <c r="W101" s="1314"/>
      <c r="X101" s="1282"/>
      <c r="Y101" s="1287" t="s">
        <v>7215</v>
      </c>
      <c r="Z101" s="1287"/>
      <c r="AA101" s="1287"/>
      <c r="AB101" s="1287"/>
      <c r="AC101" s="1287"/>
      <c r="AD101" s="1287"/>
      <c r="AE101" s="1287"/>
      <c r="AF101" s="1287"/>
      <c r="AG101" s="1287"/>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7236</v>
      </c>
      <c r="O102" s="1308" t="s">
        <v>7229</v>
      </c>
      <c r="P102" s="1308"/>
      <c r="Q102" s="1308"/>
      <c r="R102" s="1308"/>
      <c r="S102" s="1308"/>
      <c r="T102" s="1308"/>
      <c r="U102" s="1308"/>
      <c r="V102" s="1308"/>
      <c r="W102" s="1308"/>
      <c r="X102" s="1188"/>
      <c r="Y102" s="1290" t="str">
        <f>CONCATENATE("TRUE AS [",O102,"]")</f>
        <v>TRUE AS [CONCATENATE]</v>
      </c>
      <c r="Z102" s="1286"/>
      <c r="AA102" s="1286"/>
      <c r="AB102" s="1286"/>
      <c r="AC102" s="1286"/>
      <c r="AD102" s="1286"/>
      <c r="AE102" s="1286"/>
      <c r="AF102" s="1286"/>
      <c r="AG102" s="1286"/>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7230</v>
      </c>
      <c r="O103" s="1308" t="s">
        <v>7242</v>
      </c>
      <c r="P103" s="1308"/>
      <c r="Q103" s="1308"/>
      <c r="R103" s="1308"/>
      <c r="S103" s="1308"/>
      <c r="T103" s="1308"/>
      <c r="U103" s="1308"/>
      <c r="V103" s="1308"/>
      <c r="W103" s="1308"/>
      <c r="X103" s="1188"/>
      <c r="Y103" s="1291" t="str">
        <f>CONCATENATE("'sql_column' AS [",O103,"]")</f>
        <v>'sql_column' AS [FIELD]</v>
      </c>
      <c r="Z103" s="1286"/>
      <c r="AA103" s="1286"/>
      <c r="AB103" s="1286"/>
      <c r="AC103" s="1286"/>
      <c r="AD103" s="1286"/>
      <c r="AE103" s="1286"/>
      <c r="AF103" s="1286"/>
      <c r="AG103" s="1286"/>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7231</v>
      </c>
      <c r="O104" s="1308" t="s">
        <v>7238</v>
      </c>
      <c r="P104" s="1308"/>
      <c r="Q104" s="1308"/>
      <c r="R104" s="1308"/>
      <c r="S104" s="1308"/>
      <c r="T104" s="1308"/>
      <c r="U104" s="1308"/>
      <c r="V104" s="1308"/>
      <c r="W104" s="1308"/>
      <c r="X104" s="1188"/>
      <c r="Y104" s="1291" t="str">
        <f>CONCATENATE("'Label' AS [",O104,"]")</f>
        <v>'Label' AS [ASSIGN TO]</v>
      </c>
      <c r="Z104" s="1286"/>
      <c r="AA104" s="1286"/>
      <c r="AB104" s="1286"/>
      <c r="AC104" s="1286"/>
      <c r="AD104" s="1286"/>
      <c r="AE104" s="1286"/>
      <c r="AF104" s="1286"/>
      <c r="AG104" s="1286"/>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7232</v>
      </c>
      <c r="O105" s="1308" t="s">
        <v>7239</v>
      </c>
      <c r="P105" s="1308"/>
      <c r="Q105" s="1308"/>
      <c r="R105" s="1308"/>
      <c r="S105" s="1308"/>
      <c r="T105" s="1308"/>
      <c r="U105" s="1308"/>
      <c r="V105" s="1308"/>
      <c r="W105" s="1308"/>
      <c r="X105" s="1188"/>
      <c r="Y105" s="1291" t="str">
        <f>CONCATENATE("'{' AS [",O105,"]")</f>
        <v>'{' AS [PREFIX]</v>
      </c>
      <c r="Z105" s="1286"/>
      <c r="AA105" s="1286"/>
      <c r="AB105" s="1286"/>
      <c r="AC105" s="1286"/>
      <c r="AD105" s="1286"/>
      <c r="AE105" s="1286"/>
      <c r="AF105" s="1286"/>
      <c r="AG105" s="1286"/>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7233</v>
      </c>
      <c r="O106" s="1308" t="s">
        <v>7240</v>
      </c>
      <c r="P106" s="1308"/>
      <c r="Q106" s="1308"/>
      <c r="R106" s="1308"/>
      <c r="S106" s="1308"/>
      <c r="T106" s="1308"/>
      <c r="U106" s="1308"/>
      <c r="V106" s="1308"/>
      <c r="W106" s="1308"/>
      <c r="X106" s="1188"/>
      <c r="Y106" s="1291" t="str">
        <f>CONCATENATE("'}' AS [",O106,"]")</f>
        <v>'}' AS [SUFFIX]</v>
      </c>
      <c r="Z106" s="1286"/>
      <c r="AA106" s="1286"/>
      <c r="AB106" s="1286"/>
      <c r="AC106" s="1286"/>
      <c r="AD106" s="1286"/>
      <c r="AE106" s="1286"/>
      <c r="AF106" s="1286"/>
      <c r="AG106" s="1286"/>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7234</v>
      </c>
      <c r="O107" s="1308" t="s">
        <v>7241</v>
      </c>
      <c r="P107" s="1308"/>
      <c r="Q107" s="1308"/>
      <c r="R107" s="1308"/>
      <c r="S107" s="1308"/>
      <c r="T107" s="1308"/>
      <c r="U107" s="1308"/>
      <c r="V107" s="1308"/>
      <c r="W107" s="1308"/>
      <c r="X107" s="1188"/>
      <c r="Y107" s="1291" t="str">
        <f>CONCATENATE("'|' AS [",O107,"]")</f>
        <v>'|' AS [SEPARATOR]</v>
      </c>
      <c r="Z107" s="1286"/>
      <c r="AA107" s="1286"/>
      <c r="AB107" s="1286"/>
      <c r="AC107" s="1286"/>
      <c r="AD107" s="1286"/>
      <c r="AE107" s="1286"/>
      <c r="AF107" s="1286"/>
      <c r="AG107" s="1286"/>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8" t="s">
        <v>1610</v>
      </c>
      <c r="D109" s="1338"/>
      <c r="E109" s="1338"/>
      <c r="F109" s="1338"/>
      <c r="G109" s="1338"/>
      <c r="H109" s="1338"/>
      <c r="I109" s="1338"/>
      <c r="J109" s="1338"/>
      <c r="K109" s="1338"/>
      <c r="L109" s="1338"/>
      <c r="M109" s="1338"/>
      <c r="N109" s="1338"/>
      <c r="O109" s="1338"/>
      <c r="P109" s="1338"/>
      <c r="Q109" s="1338"/>
      <c r="R109" s="1338"/>
      <c r="S109" s="1338"/>
      <c r="T109" s="1338"/>
      <c r="U109" s="1338"/>
      <c r="V109" s="1338"/>
      <c r="W109" s="1338"/>
      <c r="X109" s="1338"/>
      <c r="Y109" s="1338"/>
      <c r="Z109" s="1338"/>
      <c r="AA109" s="1338"/>
      <c r="AB109" s="1338"/>
      <c r="AC109" s="1338"/>
      <c r="AD109" s="1338"/>
      <c r="AE109" s="1338"/>
      <c r="AF109" s="1338"/>
      <c r="AG109" s="1338"/>
      <c r="AH109" s="1338"/>
      <c r="AI109" s="1338"/>
      <c r="AJ109" s="1338"/>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15" t="s">
        <v>7252</v>
      </c>
      <c r="P111" s="1315"/>
      <c r="Q111" s="1315"/>
      <c r="R111" s="1315"/>
      <c r="S111" s="1188"/>
      <c r="T111" s="1188"/>
      <c r="U111" s="1188"/>
      <c r="V111" s="1188"/>
      <c r="W111" s="1188"/>
      <c r="X111" s="1198" t="s">
        <v>5758</v>
      </c>
      <c r="Y111" s="1339" t="s">
        <v>5981</v>
      </c>
      <c r="Z111" s="1339"/>
      <c r="AA111" s="1339"/>
      <c r="AB111" s="1339"/>
      <c r="AC111" s="1339"/>
      <c r="AD111" s="1339"/>
      <c r="AE111" s="1339"/>
      <c r="AF111" s="1339"/>
      <c r="AG111" s="1339"/>
      <c r="AH111" s="1339"/>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15">
        <v>85</v>
      </c>
      <c r="P112" s="1315"/>
      <c r="Q112" s="1315"/>
      <c r="R112" s="1315"/>
      <c r="S112" s="1188"/>
      <c r="T112" s="1188"/>
      <c r="U112" s="1188"/>
      <c r="V112" s="1188"/>
      <c r="W112" s="1188"/>
      <c r="X112" s="1198" t="s">
        <v>1612</v>
      </c>
      <c r="Y112" s="1315" t="s">
        <v>4692</v>
      </c>
      <c r="Z112" s="1315"/>
      <c r="AA112" s="1315"/>
      <c r="AB112" s="1315"/>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15" t="s">
        <v>141</v>
      </c>
      <c r="Z113" s="1315"/>
      <c r="AA113" s="1315"/>
      <c r="AB113" s="1315"/>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6" t="s">
        <v>1611</v>
      </c>
      <c r="D115" s="1316"/>
      <c r="E115" s="1316"/>
      <c r="F115" s="1316"/>
      <c r="G115" s="1316"/>
      <c r="H115" s="1316"/>
      <c r="I115" s="1316"/>
      <c r="J115" s="1316"/>
      <c r="K115" s="1316"/>
      <c r="L115" s="1316"/>
      <c r="M115" s="1316"/>
      <c r="N115" s="1316"/>
      <c r="O115" s="1316"/>
      <c r="P115" s="1316"/>
      <c r="Q115" s="1316"/>
      <c r="R115" s="1316"/>
      <c r="S115" s="1316"/>
      <c r="T115" s="1316"/>
      <c r="U115" s="1316"/>
      <c r="V115" s="1316"/>
      <c r="W115" s="1316"/>
      <c r="X115" s="1316"/>
      <c r="Y115" s="1316"/>
      <c r="Z115" s="1316"/>
      <c r="AA115" s="1316"/>
      <c r="AB115" s="1316"/>
      <c r="AC115" s="1316"/>
      <c r="AD115" s="1316"/>
      <c r="AE115" s="1316"/>
      <c r="AF115" s="1316"/>
      <c r="AG115" s="1316"/>
      <c r="AH115" s="1316"/>
      <c r="AI115" s="1316"/>
      <c r="AJ115" s="1316"/>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17"/>
      <c r="P117" s="1318"/>
      <c r="Q117" s="1318"/>
      <c r="R117" s="1318"/>
      <c r="S117" s="1318"/>
      <c r="T117" s="1318"/>
      <c r="U117" s="1318"/>
      <c r="V117" s="1318"/>
      <c r="W117" s="1318"/>
      <c r="X117" s="1318"/>
      <c r="Y117" s="1318"/>
      <c r="Z117" s="1318"/>
      <c r="AA117" s="1318"/>
      <c r="AB117" s="1318"/>
      <c r="AC117" s="1318"/>
      <c r="AD117" s="1318"/>
      <c r="AE117" s="1318"/>
      <c r="AF117" s="1318"/>
      <c r="AG117" s="1318"/>
      <c r="AH117" s="1318"/>
      <c r="AI117" s="1319"/>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11" t="s">
        <v>5980</v>
      </c>
      <c r="P119" s="1312"/>
      <c r="Q119" s="1312"/>
      <c r="R119" s="1312"/>
      <c r="S119" s="1312"/>
      <c r="T119" s="1312"/>
      <c r="U119" s="1312"/>
      <c r="V119" s="1312"/>
      <c r="W119" s="1312"/>
      <c r="X119" s="1313"/>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15" t="s">
        <v>6510</v>
      </c>
      <c r="P121" s="1315"/>
      <c r="Q121" s="1315"/>
      <c r="R121" s="1315"/>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15" t="s">
        <v>159</v>
      </c>
      <c r="P122" s="1315"/>
      <c r="Q122" s="1315"/>
      <c r="R122" s="1315"/>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15" t="s">
        <v>4692</v>
      </c>
      <c r="P123" s="1315"/>
      <c r="Q123" s="1315"/>
      <c r="R123" s="1315"/>
      <c r="S123" s="1188"/>
      <c r="T123" s="1188"/>
      <c r="U123" s="1188"/>
      <c r="V123" s="1188"/>
      <c r="W123" s="1188"/>
      <c r="X123" s="1188"/>
      <c r="Y123" s="1188"/>
      <c r="Z123" s="1188"/>
      <c r="AA123" s="1200" t="s">
        <v>4693</v>
      </c>
      <c r="AB123" s="1315" t="s">
        <v>159</v>
      </c>
      <c r="AC123" s="1315"/>
      <c r="AD123" s="1315"/>
      <c r="AE123" s="1315"/>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6" t="s">
        <v>1843</v>
      </c>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15" t="s">
        <v>122</v>
      </c>
      <c r="P127" s="1315"/>
      <c r="Q127" s="1315"/>
      <c r="R127" s="1315"/>
      <c r="S127" s="1188"/>
      <c r="T127" s="1188"/>
      <c r="U127" s="1188"/>
      <c r="V127" s="1188"/>
      <c r="W127" s="1188"/>
      <c r="X127" s="1188"/>
      <c r="Y127" s="1188"/>
      <c r="Z127" s="1188"/>
      <c r="AA127" s="1200" t="s">
        <v>1852</v>
      </c>
      <c r="AB127" s="1163" t="s">
        <v>143</v>
      </c>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40" t="s">
        <v>6471</v>
      </c>
      <c r="P128" s="1340"/>
      <c r="Q128" s="1340"/>
      <c r="R128" s="1340"/>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6" t="s">
        <v>2624</v>
      </c>
      <c r="D130" s="1316"/>
      <c r="E130" s="1316"/>
      <c r="F130" s="1316"/>
      <c r="G130" s="1316"/>
      <c r="H130" s="1316"/>
      <c r="I130" s="1316"/>
      <c r="J130" s="1316"/>
      <c r="K130" s="1316"/>
      <c r="L130" s="1316"/>
      <c r="M130" s="1316"/>
      <c r="N130" s="1316"/>
      <c r="O130" s="1316"/>
      <c r="P130" s="1316"/>
      <c r="Q130" s="1316"/>
      <c r="R130" s="1316"/>
      <c r="S130" s="1316"/>
      <c r="T130" s="1316"/>
      <c r="U130" s="1316"/>
      <c r="V130" s="1316"/>
      <c r="W130" s="1316"/>
      <c r="X130" s="1316"/>
      <c r="Y130" s="1316"/>
      <c r="Z130" s="1316"/>
      <c r="AA130" s="1316"/>
      <c r="AB130" s="1316"/>
      <c r="AC130" s="1316"/>
      <c r="AD130" s="1316"/>
      <c r="AE130" s="1316"/>
      <c r="AF130" s="1316"/>
      <c r="AG130" s="1316"/>
      <c r="AH130" s="1316"/>
      <c r="AI130" s="1316"/>
      <c r="AJ130" s="1316"/>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15" t="s">
        <v>1864</v>
      </c>
      <c r="P132" s="1315"/>
      <c r="Q132" s="1315"/>
      <c r="R132" s="1315"/>
      <c r="S132" s="1188"/>
      <c r="T132" s="1188"/>
      <c r="U132" s="1188"/>
      <c r="V132" s="1188"/>
      <c r="W132" s="1188"/>
      <c r="X132" s="1188"/>
      <c r="Y132" s="1188"/>
      <c r="Z132" s="1188"/>
      <c r="AA132" s="1189" t="s">
        <v>4079</v>
      </c>
      <c r="AB132" s="1315"/>
      <c r="AC132" s="1315"/>
      <c r="AD132" s="1315"/>
      <c r="AE132" s="1315"/>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15" t="s">
        <v>159</v>
      </c>
      <c r="P133" s="1315"/>
      <c r="Q133" s="1315"/>
      <c r="R133" s="1315"/>
      <c r="S133" s="1188"/>
      <c r="T133" s="1188"/>
      <c r="U133" s="1188"/>
      <c r="V133" s="1188"/>
      <c r="W133" s="1188"/>
      <c r="X133" s="1188"/>
      <c r="Y133" s="1188"/>
      <c r="Z133" s="1188"/>
      <c r="AA133" s="1189" t="s">
        <v>4074</v>
      </c>
      <c r="AB133" s="1315"/>
      <c r="AC133" s="1315"/>
      <c r="AD133" s="1315"/>
      <c r="AE133" s="1315"/>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15" t="s">
        <v>159</v>
      </c>
      <c r="P134" s="1315"/>
      <c r="Q134" s="1315"/>
      <c r="R134" s="1315"/>
      <c r="S134" s="1188"/>
      <c r="T134" s="1188"/>
      <c r="U134" s="1188"/>
      <c r="V134" s="1188"/>
      <c r="W134" s="1188"/>
      <c r="X134" s="1188"/>
      <c r="Y134" s="1188"/>
      <c r="Z134" s="1188"/>
      <c r="AA134" s="1189" t="s">
        <v>4075</v>
      </c>
      <c r="AB134" s="1315"/>
      <c r="AC134" s="1315"/>
      <c r="AD134" s="1315"/>
      <c r="AE134" s="1315"/>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15" t="s">
        <v>159</v>
      </c>
      <c r="P135" s="1315"/>
      <c r="Q135" s="1315"/>
      <c r="R135" s="1315"/>
      <c r="S135" s="1188"/>
      <c r="T135" s="1188"/>
      <c r="U135" s="1188"/>
      <c r="V135" s="1188"/>
      <c r="W135" s="1188"/>
      <c r="X135" s="1188"/>
      <c r="Y135" s="1188"/>
      <c r="Z135" s="1188"/>
      <c r="AA135" s="1189" t="s">
        <v>4076</v>
      </c>
      <c r="AB135" s="1315"/>
      <c r="AC135" s="1315"/>
      <c r="AD135" s="1315"/>
      <c r="AE135" s="1315"/>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15" t="s">
        <v>159</v>
      </c>
      <c r="P136" s="1315"/>
      <c r="Q136" s="1315"/>
      <c r="R136" s="1315"/>
      <c r="S136" s="1188"/>
      <c r="T136" s="1188"/>
      <c r="U136" s="1188"/>
      <c r="V136" s="1188"/>
      <c r="W136" s="1188"/>
      <c r="X136" s="1188"/>
      <c r="Y136" s="1188"/>
      <c r="Z136" s="1188"/>
      <c r="AA136" s="1189" t="s">
        <v>4077</v>
      </c>
      <c r="AB136" s="1315"/>
      <c r="AC136" s="1315"/>
      <c r="AD136" s="1315"/>
      <c r="AE136" s="1315"/>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15" t="s">
        <v>159</v>
      </c>
      <c r="P137" s="1315"/>
      <c r="Q137" s="1315"/>
      <c r="R137" s="1315"/>
      <c r="S137" s="1188"/>
      <c r="T137" s="1188"/>
      <c r="U137" s="1188"/>
      <c r="V137" s="1188"/>
      <c r="W137" s="1188"/>
      <c r="X137" s="1188"/>
      <c r="Y137" s="1188"/>
      <c r="Z137" s="1188"/>
      <c r="AA137" s="1189" t="s">
        <v>4080</v>
      </c>
      <c r="AB137" s="1315"/>
      <c r="AC137" s="1315"/>
      <c r="AD137" s="1315"/>
      <c r="AE137" s="1315"/>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15"/>
      <c r="P138" s="1315"/>
      <c r="Q138" s="1315"/>
      <c r="R138" s="1315"/>
      <c r="S138" s="1188"/>
      <c r="T138" s="1188"/>
      <c r="U138" s="1188"/>
      <c r="V138" s="1188"/>
      <c r="W138" s="1188"/>
      <c r="X138" s="1188"/>
      <c r="Y138" s="1188"/>
      <c r="Z138" s="1188"/>
      <c r="AA138" s="1189" t="s">
        <v>4078</v>
      </c>
      <c r="AB138" s="1315"/>
      <c r="AC138" s="1315"/>
      <c r="AD138" s="1315"/>
      <c r="AE138" s="1315"/>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15" t="s">
        <v>7228</v>
      </c>
      <c r="P139" s="1315"/>
      <c r="Q139" s="1315"/>
      <c r="R139" s="1315"/>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15" t="s">
        <v>159</v>
      </c>
      <c r="P140" s="1315"/>
      <c r="Q140" s="1315"/>
      <c r="R140" s="1315"/>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15" t="s">
        <v>1</v>
      </c>
      <c r="P141" s="1315"/>
      <c r="Q141" s="1315"/>
      <c r="R141" s="1315"/>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6" t="s">
        <v>2625</v>
      </c>
      <c r="D143" s="1316"/>
      <c r="E143" s="1316"/>
      <c r="F143" s="1316"/>
      <c r="G143" s="1316"/>
      <c r="H143" s="1316"/>
      <c r="I143" s="1316"/>
      <c r="J143" s="1316"/>
      <c r="K143" s="1316"/>
      <c r="L143" s="1316"/>
      <c r="M143" s="1316"/>
      <c r="N143" s="1316"/>
      <c r="O143" s="1316"/>
      <c r="P143" s="1316"/>
      <c r="Q143" s="1316"/>
      <c r="R143" s="1316"/>
      <c r="S143" s="1316"/>
      <c r="T143" s="1316"/>
      <c r="U143" s="1316"/>
      <c r="V143" s="1316"/>
      <c r="W143" s="1316"/>
      <c r="X143" s="1316"/>
      <c r="Y143" s="1316"/>
      <c r="Z143" s="1316"/>
      <c r="AA143" s="1316"/>
      <c r="AB143" s="1316"/>
      <c r="AC143" s="1316"/>
      <c r="AD143" s="1316"/>
      <c r="AE143" s="1316"/>
      <c r="AF143" s="1316"/>
      <c r="AG143" s="1316"/>
      <c r="AH143" s="1316"/>
      <c r="AI143" s="1316"/>
      <c r="AJ143" s="1316"/>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15" t="s">
        <v>1123</v>
      </c>
      <c r="P145" s="1315"/>
      <c r="Q145" s="1315"/>
      <c r="R145" s="1315"/>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15" t="s">
        <v>1123</v>
      </c>
      <c r="P146" s="1315"/>
      <c r="Q146" s="1315"/>
      <c r="R146" s="1315"/>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15" t="s">
        <v>5757</v>
      </c>
      <c r="P147" s="1315"/>
      <c r="Q147" s="1315"/>
      <c r="R147" s="1315"/>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15" t="s">
        <v>1125</v>
      </c>
      <c r="P148" s="1315"/>
      <c r="Q148" s="1315"/>
      <c r="R148" s="1315"/>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6" t="s">
        <v>2626</v>
      </c>
      <c r="D150" s="1316"/>
      <c r="E150" s="1316"/>
      <c r="F150" s="1316"/>
      <c r="G150" s="1316"/>
      <c r="H150" s="1316"/>
      <c r="I150" s="1316"/>
      <c r="J150" s="1316"/>
      <c r="K150" s="1316"/>
      <c r="L150" s="1316"/>
      <c r="M150" s="1316"/>
      <c r="N150" s="1316"/>
      <c r="O150" s="1316"/>
      <c r="P150" s="1316"/>
      <c r="Q150" s="1316"/>
      <c r="R150" s="1316"/>
      <c r="S150" s="1316"/>
      <c r="T150" s="1316"/>
      <c r="U150" s="1316"/>
      <c r="V150" s="1316"/>
      <c r="W150" s="1316"/>
      <c r="X150" s="1316"/>
      <c r="Y150" s="1316"/>
      <c r="Z150" s="1316"/>
      <c r="AA150" s="1316"/>
      <c r="AB150" s="1316"/>
      <c r="AC150" s="1316"/>
      <c r="AD150" s="1316"/>
      <c r="AE150" s="1316"/>
      <c r="AF150" s="1316"/>
      <c r="AG150" s="1316"/>
      <c r="AH150" s="1316"/>
      <c r="AI150" s="1316"/>
      <c r="AJ150" s="1316"/>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15" t="s">
        <v>1</v>
      </c>
      <c r="P152" s="1315"/>
      <c r="Q152" s="1315"/>
      <c r="R152" s="1315"/>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15" t="s">
        <v>159</v>
      </c>
      <c r="P153" s="1315"/>
      <c r="Q153" s="1315"/>
      <c r="R153" s="1315"/>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15" t="s">
        <v>1123</v>
      </c>
      <c r="P154" s="1315"/>
      <c r="Q154" s="1315"/>
      <c r="R154" s="1315"/>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15" t="s">
        <v>1123</v>
      </c>
      <c r="P155" s="1315"/>
      <c r="Q155" s="1315"/>
      <c r="R155" s="1315"/>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15" t="s">
        <v>1123</v>
      </c>
      <c r="P156" s="1315"/>
      <c r="Q156" s="1315"/>
      <c r="R156" s="1315"/>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15" t="s">
        <v>1123</v>
      </c>
      <c r="P157" s="1315"/>
      <c r="Q157" s="1315"/>
      <c r="R157" s="1315"/>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15" t="s">
        <v>1754</v>
      </c>
      <c r="P158" s="1315"/>
      <c r="Q158" s="1315"/>
      <c r="R158" s="1315"/>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15" t="s">
        <v>1125</v>
      </c>
      <c r="P159" s="1315"/>
      <c r="Q159" s="1315"/>
      <c r="R159" s="1315"/>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15" t="s">
        <v>1123</v>
      </c>
      <c r="P160" s="1315"/>
      <c r="Q160" s="1315"/>
      <c r="R160" s="1315"/>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6" t="s">
        <v>2627</v>
      </c>
      <c r="D162" s="1316"/>
      <c r="E162" s="1316"/>
      <c r="F162" s="1316"/>
      <c r="G162" s="1316"/>
      <c r="H162" s="1316"/>
      <c r="I162" s="1316"/>
      <c r="J162" s="1316"/>
      <c r="K162" s="1316"/>
      <c r="L162" s="1316"/>
      <c r="M162" s="1316"/>
      <c r="N162" s="1316"/>
      <c r="O162" s="1316"/>
      <c r="P162" s="1316"/>
      <c r="Q162" s="1316"/>
      <c r="R162" s="1316"/>
      <c r="S162" s="1316"/>
      <c r="T162" s="1316"/>
      <c r="U162" s="1316"/>
      <c r="V162" s="1316"/>
      <c r="W162" s="1316"/>
      <c r="X162" s="1316"/>
      <c r="Y162" s="1316"/>
      <c r="Z162" s="1316"/>
      <c r="AA162" s="1316"/>
      <c r="AB162" s="1316"/>
      <c r="AC162" s="1316"/>
      <c r="AD162" s="1316"/>
      <c r="AE162" s="1316"/>
      <c r="AF162" s="1316"/>
      <c r="AG162" s="1316"/>
      <c r="AH162" s="1316"/>
      <c r="AI162" s="1316"/>
      <c r="AJ162" s="1316"/>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15" t="s">
        <v>7</v>
      </c>
      <c r="P164" s="1315"/>
      <c r="Q164" s="1315"/>
      <c r="R164" s="1315"/>
      <c r="S164" s="1188"/>
      <c r="T164" s="1361" t="str">
        <f ca="1">INDIRECT(StylesWorksheetName&amp;"!"&amp;settings!O164&amp;StylesRowHeading)</f>
        <v>All Styles</v>
      </c>
      <c r="U164" s="1362"/>
      <c r="V164" s="1362"/>
      <c r="W164" s="1362"/>
      <c r="X164" s="1362"/>
      <c r="Y164" s="1362"/>
      <c r="Z164" s="1362"/>
      <c r="AA164" s="1362"/>
      <c r="AB164" s="1362"/>
      <c r="AC164" s="1362"/>
      <c r="AD164" s="1362"/>
      <c r="AE164" s="1362"/>
      <c r="AF164" s="1362"/>
      <c r="AG164" s="1362"/>
      <c r="AH164" s="1362"/>
      <c r="AI164" s="1362"/>
      <c r="AJ164" s="1363"/>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15" t="s">
        <v>1123</v>
      </c>
      <c r="P166" s="1315"/>
      <c r="Q166" s="1315"/>
      <c r="R166" s="1315"/>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15" t="s">
        <v>1123</v>
      </c>
      <c r="P167" s="1315"/>
      <c r="Q167" s="1315"/>
      <c r="R167" s="1315"/>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41" t="s">
        <v>2511</v>
      </c>
      <c r="P168" s="1342"/>
      <c r="Q168" s="1342"/>
      <c r="R168" s="1343"/>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6" t="s">
        <v>2628</v>
      </c>
      <c r="D170" s="1316"/>
      <c r="E170" s="1316"/>
      <c r="F170" s="1316"/>
      <c r="G170" s="1316"/>
      <c r="H170" s="1316"/>
      <c r="I170" s="1316"/>
      <c r="J170" s="1316"/>
      <c r="K170" s="1316"/>
      <c r="L170" s="1316"/>
      <c r="M170" s="1316"/>
      <c r="N170" s="1316"/>
      <c r="O170" s="1316"/>
      <c r="P170" s="1316"/>
      <c r="Q170" s="1316"/>
      <c r="R170" s="1316"/>
      <c r="S170" s="1316"/>
      <c r="T170" s="1316"/>
      <c r="U170" s="1316"/>
      <c r="V170" s="1316"/>
      <c r="W170" s="1316"/>
      <c r="X170" s="1316"/>
      <c r="Y170" s="1316"/>
      <c r="Z170" s="1316"/>
      <c r="AA170" s="1316"/>
      <c r="AB170" s="1316"/>
      <c r="AC170" s="1316"/>
      <c r="AD170" s="1316"/>
      <c r="AE170" s="1316"/>
      <c r="AF170" s="1316"/>
      <c r="AG170" s="1316"/>
      <c r="AH170" s="1316"/>
      <c r="AI170" s="1316"/>
      <c r="AJ170" s="1316"/>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15" t="s">
        <v>1753</v>
      </c>
      <c r="P172" s="1315"/>
      <c r="Q172" s="1315"/>
      <c r="R172" s="1315"/>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15" t="s">
        <v>4937</v>
      </c>
      <c r="P173" s="1315"/>
      <c r="Q173" s="1315"/>
      <c r="R173" s="1315"/>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15" t="s">
        <v>159</v>
      </c>
      <c r="P175" s="1315"/>
      <c r="Q175" s="1315"/>
      <c r="R175" s="1315"/>
      <c r="S175" s="1280"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15" t="s">
        <v>159</v>
      </c>
      <c r="P176" s="1315"/>
      <c r="Q176" s="1315"/>
      <c r="R176" s="1315"/>
      <c r="S176" s="1194"/>
      <c r="T176" s="1188"/>
      <c r="U176" s="1188"/>
      <c r="V176" s="1188" t="s">
        <v>6634</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15" t="s">
        <v>159</v>
      </c>
      <c r="P177" s="1315"/>
      <c r="Q177" s="1315"/>
      <c r="R177" s="1315"/>
      <c r="S177" s="1194"/>
      <c r="T177" s="1188"/>
      <c r="U177" s="1188"/>
      <c r="V177" s="1188" t="s">
        <v>6634</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6633</v>
      </c>
      <c r="O178" s="1315" t="s">
        <v>1</v>
      </c>
      <c r="P178" s="1315"/>
      <c r="Q178" s="1315"/>
      <c r="R178" s="1315"/>
      <c r="S178" s="1194"/>
      <c r="T178" s="1188"/>
      <c r="U178" s="1188"/>
      <c r="V178" s="1188" t="s">
        <v>6634</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6631</v>
      </c>
      <c r="O179" s="1315" t="s">
        <v>159</v>
      </c>
      <c r="P179" s="1315"/>
      <c r="Q179" s="1315"/>
      <c r="R179" s="1315"/>
      <c r="S179" s="1194"/>
      <c r="T179" s="1188"/>
      <c r="U179" s="1188"/>
      <c r="V179" s="1188" t="s">
        <v>6634</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6632</v>
      </c>
      <c r="O180" s="1315" t="s">
        <v>159</v>
      </c>
      <c r="P180" s="1315"/>
      <c r="Q180" s="1315"/>
      <c r="R180" s="1315"/>
      <c r="S180" s="1194"/>
      <c r="T180" s="1188"/>
      <c r="U180" s="1188"/>
      <c r="V180" s="1188" t="s">
        <v>6634</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6" t="s">
        <v>5324</v>
      </c>
      <c r="D182" s="1316"/>
      <c r="E182" s="1316"/>
      <c r="F182" s="1316"/>
      <c r="G182" s="1316"/>
      <c r="H182" s="1316"/>
      <c r="I182" s="1316"/>
      <c r="J182" s="1316"/>
      <c r="K182" s="1316"/>
      <c r="L182" s="1316"/>
      <c r="M182" s="1316"/>
      <c r="N182" s="1316"/>
      <c r="O182" s="1316"/>
      <c r="P182" s="1316"/>
      <c r="Q182" s="1316"/>
      <c r="R182" s="1316"/>
      <c r="S182" s="1316"/>
      <c r="T182" s="1316"/>
      <c r="U182" s="1316"/>
      <c r="V182" s="1316"/>
      <c r="W182" s="1316"/>
      <c r="X182" s="1316"/>
      <c r="Y182" s="1316"/>
      <c r="Z182" s="1316"/>
      <c r="AA182" s="1316"/>
      <c r="AB182" s="1316"/>
      <c r="AC182" s="1316"/>
      <c r="AD182" s="1316"/>
      <c r="AE182" s="1316"/>
      <c r="AF182" s="1316"/>
      <c r="AG182" s="1316"/>
      <c r="AH182" s="1316"/>
      <c r="AI182" s="1316"/>
      <c r="AJ182" s="1316"/>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15" t="s">
        <v>1609</v>
      </c>
      <c r="P184" s="1315"/>
      <c r="Q184" s="1315"/>
      <c r="R184" s="1315"/>
      <c r="S184" s="1188"/>
      <c r="T184" s="1188"/>
      <c r="U184" s="1188"/>
      <c r="V184" s="1188"/>
      <c r="W184" s="1188"/>
      <c r="X184" s="1188"/>
      <c r="Y184" s="1188"/>
      <c r="Z184" s="1188"/>
      <c r="AA184" s="1190" t="s">
        <v>5408</v>
      </c>
      <c r="AB184" s="1315" t="s">
        <v>1609</v>
      </c>
      <c r="AC184" s="1315"/>
      <c r="AD184" s="1315"/>
      <c r="AE184" s="1315"/>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15" t="s">
        <v>1609</v>
      </c>
      <c r="P185" s="1315"/>
      <c r="Q185" s="1315"/>
      <c r="R185" s="1315"/>
      <c r="S185" s="1188"/>
      <c r="T185" s="1188"/>
      <c r="U185" s="1188"/>
      <c r="V185" s="1188"/>
      <c r="W185" s="1188"/>
      <c r="X185" s="1188"/>
      <c r="Y185" s="1188"/>
      <c r="Z185" s="1188"/>
      <c r="AA185" s="1190" t="s">
        <v>5409</v>
      </c>
      <c r="AB185" s="1315" t="s">
        <v>1609</v>
      </c>
      <c r="AC185" s="1315"/>
      <c r="AD185" s="1315"/>
      <c r="AE185" s="1315"/>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15" t="s">
        <v>1609</v>
      </c>
      <c r="P186" s="1315"/>
      <c r="Q186" s="1315"/>
      <c r="R186" s="1315"/>
      <c r="S186" s="1188"/>
      <c r="T186" s="1188"/>
      <c r="U186" s="1188"/>
      <c r="V186" s="1188"/>
      <c r="W186" s="1188"/>
      <c r="X186" s="1188"/>
      <c r="Y186" s="1188"/>
      <c r="Z186" s="1188"/>
      <c r="AA186" s="1190" t="s">
        <v>5413</v>
      </c>
      <c r="AB186" s="1315" t="s">
        <v>1609</v>
      </c>
      <c r="AC186" s="1315"/>
      <c r="AD186" s="1315"/>
      <c r="AE186" s="1315"/>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6707</v>
      </c>
      <c r="O187" s="1315" t="s">
        <v>1672</v>
      </c>
      <c r="P187" s="1315"/>
      <c r="Q187" s="1315"/>
      <c r="R187" s="1315"/>
      <c r="S187" s="1188"/>
      <c r="T187" s="1188"/>
      <c r="U187" s="1188"/>
      <c r="V187" s="1188"/>
      <c r="W187" s="1188"/>
      <c r="X187" s="1188"/>
      <c r="Y187" s="1188"/>
      <c r="Z187" s="1188"/>
      <c r="AA187" s="1190" t="s">
        <v>5410</v>
      </c>
      <c r="AB187" s="1315" t="s">
        <v>1609</v>
      </c>
      <c r="AC187" s="1315"/>
      <c r="AD187" s="1315"/>
      <c r="AE187" s="1315"/>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15" t="s">
        <v>1609</v>
      </c>
      <c r="P188" s="1315"/>
      <c r="Q188" s="1315"/>
      <c r="R188" s="1315"/>
      <c r="S188" s="1188"/>
      <c r="T188" s="1188"/>
      <c r="U188" s="1188"/>
      <c r="V188" s="1188"/>
      <c r="W188" s="1188"/>
      <c r="X188" s="1188"/>
      <c r="Y188" s="1188"/>
      <c r="Z188" s="1188"/>
      <c r="AA188" s="1190" t="s">
        <v>5411</v>
      </c>
      <c r="AB188" s="1315" t="s">
        <v>1609</v>
      </c>
      <c r="AC188" s="1315"/>
      <c r="AD188" s="1315"/>
      <c r="AE188" s="1315"/>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15" t="s">
        <v>1609</v>
      </c>
      <c r="P189" s="1315"/>
      <c r="Q189" s="1315"/>
      <c r="R189" s="1315"/>
      <c r="S189" s="1188"/>
      <c r="T189" s="1188"/>
      <c r="U189" s="1188"/>
      <c r="V189" s="1188"/>
      <c r="W189" s="1188"/>
      <c r="X189" s="1188"/>
      <c r="Y189" s="1188"/>
      <c r="Z189" s="1188"/>
      <c r="AA189" s="1190" t="s">
        <v>5412</v>
      </c>
      <c r="AB189" s="1315" t="s">
        <v>1609</v>
      </c>
      <c r="AC189" s="1315"/>
      <c r="AD189" s="1315"/>
      <c r="AE189" s="1315"/>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15" t="s">
        <v>1609</v>
      </c>
      <c r="P190" s="1315"/>
      <c r="Q190" s="1315"/>
      <c r="R190" s="1315"/>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15" t="s">
        <v>1609</v>
      </c>
      <c r="P191" s="1315"/>
      <c r="Q191" s="1315"/>
      <c r="R191" s="1315"/>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15" t="s">
        <v>1672</v>
      </c>
      <c r="P192" s="1315"/>
      <c r="Q192" s="1315"/>
      <c r="R192" s="1315"/>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15" t="s">
        <v>1609</v>
      </c>
      <c r="P193" s="1315"/>
      <c r="Q193" s="1315"/>
      <c r="R193" s="1315"/>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15" t="s">
        <v>1672</v>
      </c>
      <c r="P194" s="1315"/>
      <c r="Q194" s="1315"/>
      <c r="R194" s="1315"/>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15" t="s">
        <v>1672</v>
      </c>
      <c r="P195" s="1315"/>
      <c r="Q195" s="1315"/>
      <c r="R195" s="1315"/>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15" t="s">
        <v>1672</v>
      </c>
      <c r="P196" s="1315"/>
      <c r="Q196" s="1315"/>
      <c r="R196" s="1315"/>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15" t="s">
        <v>1609</v>
      </c>
      <c r="P197" s="1315"/>
      <c r="Q197" s="1315"/>
      <c r="R197" s="1315"/>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6" t="s">
        <v>2450</v>
      </c>
      <c r="D199" s="1316"/>
      <c r="E199" s="1316"/>
      <c r="F199" s="1316"/>
      <c r="G199" s="1316"/>
      <c r="H199" s="1316"/>
      <c r="I199" s="1316"/>
      <c r="J199" s="1316"/>
      <c r="K199" s="1316"/>
      <c r="L199" s="1316"/>
      <c r="M199" s="1316"/>
      <c r="N199" s="1316"/>
      <c r="O199" s="1316"/>
      <c r="P199" s="1316"/>
      <c r="Q199" s="1316"/>
      <c r="R199" s="1316"/>
      <c r="S199" s="1316"/>
      <c r="T199" s="1316"/>
      <c r="U199" s="1316"/>
      <c r="V199" s="1316"/>
      <c r="W199" s="1316"/>
      <c r="X199" s="1316"/>
      <c r="Y199" s="1316"/>
      <c r="Z199" s="1316"/>
      <c r="AA199" s="1316"/>
      <c r="AB199" s="1316"/>
      <c r="AC199" s="1316"/>
      <c r="AD199" s="1316"/>
      <c r="AE199" s="1316"/>
      <c r="AF199" s="1316"/>
      <c r="AG199" s="1316"/>
      <c r="AH199" s="1316"/>
      <c r="AI199" s="1316"/>
      <c r="AJ199" s="1316"/>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17" t="s">
        <v>2504</v>
      </c>
      <c r="P201" s="1318"/>
      <c r="Q201" s="1318"/>
      <c r="R201" s="1318"/>
      <c r="S201" s="1318"/>
      <c r="T201" s="1318"/>
      <c r="U201" s="1319"/>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8" t="s">
        <v>1688</v>
      </c>
      <c r="D203" s="1338"/>
      <c r="E203" s="1338"/>
      <c r="F203" s="1338"/>
      <c r="G203" s="1338"/>
      <c r="H203" s="1338"/>
      <c r="I203" s="1338"/>
      <c r="J203" s="1338"/>
      <c r="K203" s="1338"/>
      <c r="L203" s="1338"/>
      <c r="M203" s="1338"/>
      <c r="N203" s="1338"/>
      <c r="O203" s="1338"/>
      <c r="P203" s="1338"/>
      <c r="Q203" s="1338"/>
      <c r="R203" s="1338"/>
      <c r="S203" s="1338"/>
      <c r="T203" s="1338"/>
      <c r="U203" s="1338"/>
      <c r="V203" s="1338"/>
      <c r="W203" s="1338"/>
      <c r="X203" s="1338"/>
      <c r="Y203" s="1338"/>
      <c r="Z203" s="1338"/>
      <c r="AA203" s="1338"/>
      <c r="AB203" s="1338"/>
      <c r="AC203" s="1338"/>
      <c r="AD203" s="1338"/>
      <c r="AE203" s="1338"/>
      <c r="AF203" s="1338"/>
      <c r="AG203" s="1338"/>
      <c r="AH203" s="1338"/>
      <c r="AI203" s="1338"/>
      <c r="AJ203" s="1338"/>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47" t="s">
        <v>4680</v>
      </c>
      <c r="P206" s="1348"/>
      <c r="Q206" s="1348"/>
      <c r="R206" s="1348"/>
      <c r="S206" s="1348"/>
      <c r="T206" s="1348"/>
      <c r="U206" s="1348"/>
      <c r="V206" s="1348"/>
      <c r="W206" s="1348"/>
      <c r="X206" s="1348"/>
      <c r="Y206" s="1348"/>
      <c r="Z206" s="1348"/>
      <c r="AA206" s="1348"/>
      <c r="AB206" s="1348"/>
      <c r="AC206" s="1348"/>
      <c r="AD206" s="1348"/>
      <c r="AE206" s="1349"/>
      <c r="AF206" s="1324" t="s">
        <v>1672</v>
      </c>
      <c r="AG206" s="1324"/>
      <c r="AH206" s="1324"/>
      <c r="AI206" s="1324"/>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21" t="s">
        <v>4681</v>
      </c>
      <c r="P207" s="1322"/>
      <c r="Q207" s="1322"/>
      <c r="R207" s="1322"/>
      <c r="S207" s="1322"/>
      <c r="T207" s="1322"/>
      <c r="U207" s="1322"/>
      <c r="V207" s="1322"/>
      <c r="W207" s="1322"/>
      <c r="X207" s="1322"/>
      <c r="Y207" s="1322"/>
      <c r="Z207" s="1322"/>
      <c r="AA207" s="1322"/>
      <c r="AB207" s="1322"/>
      <c r="AC207" s="1322"/>
      <c r="AD207" s="1322"/>
      <c r="AE207" s="1322"/>
      <c r="AF207" s="1322"/>
      <c r="AG207" s="1322"/>
      <c r="AH207" s="1322"/>
      <c r="AI207" s="132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3" t="s">
        <v>4682</v>
      </c>
      <c r="P208" s="1334"/>
      <c r="Q208" s="1334"/>
      <c r="R208" s="1334"/>
      <c r="S208" s="1334"/>
      <c r="T208" s="1334"/>
      <c r="U208" s="1334"/>
      <c r="V208" s="1334"/>
      <c r="W208" s="1334"/>
      <c r="X208" s="1334"/>
      <c r="Y208" s="1334"/>
      <c r="Z208" s="1334"/>
      <c r="AA208" s="1334"/>
      <c r="AB208" s="1334"/>
      <c r="AC208" s="1334"/>
      <c r="AD208" s="1334"/>
      <c r="AE208" s="1334"/>
      <c r="AF208" s="1334"/>
      <c r="AG208" s="1334"/>
      <c r="AH208" s="1334"/>
      <c r="AI208" s="133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3" t="s">
        <v>4683</v>
      </c>
      <c r="P209" s="1334"/>
      <c r="Q209" s="1334"/>
      <c r="R209" s="1334"/>
      <c r="S209" s="1334"/>
      <c r="T209" s="1334"/>
      <c r="U209" s="1334"/>
      <c r="V209" s="1334"/>
      <c r="W209" s="1334"/>
      <c r="X209" s="1334"/>
      <c r="Y209" s="1334"/>
      <c r="Z209" s="1334"/>
      <c r="AA209" s="1334"/>
      <c r="AB209" s="1334"/>
      <c r="AC209" s="1334"/>
      <c r="AD209" s="1334"/>
      <c r="AE209" s="1334"/>
      <c r="AF209" s="1334"/>
      <c r="AG209" s="1334"/>
      <c r="AH209" s="1334"/>
      <c r="AI209" s="1335"/>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47" t="s">
        <v>1675</v>
      </c>
      <c r="P211" s="1348"/>
      <c r="Q211" s="1348"/>
      <c r="R211" s="1348"/>
      <c r="S211" s="1348"/>
      <c r="T211" s="1348"/>
      <c r="U211" s="1348"/>
      <c r="V211" s="1348"/>
      <c r="W211" s="1348"/>
      <c r="X211" s="1348"/>
      <c r="Y211" s="1348"/>
      <c r="Z211" s="1348"/>
      <c r="AA211" s="1348"/>
      <c r="AB211" s="1348"/>
      <c r="AC211" s="1348"/>
      <c r="AD211" s="1348"/>
      <c r="AE211" s="1349"/>
      <c r="AF211" s="1324" t="s">
        <v>1672</v>
      </c>
      <c r="AG211" s="1324"/>
      <c r="AH211" s="1324"/>
      <c r="AI211" s="1324"/>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21" t="s">
        <v>1676</v>
      </c>
      <c r="P212" s="1322"/>
      <c r="Q212" s="1322"/>
      <c r="R212" s="1322"/>
      <c r="S212" s="1322"/>
      <c r="T212" s="1322"/>
      <c r="U212" s="1322"/>
      <c r="V212" s="1322"/>
      <c r="W212" s="1322"/>
      <c r="X212" s="1322"/>
      <c r="Y212" s="1322"/>
      <c r="Z212" s="1322"/>
      <c r="AA212" s="1322"/>
      <c r="AB212" s="1322"/>
      <c r="AC212" s="1322"/>
      <c r="AD212" s="1322"/>
      <c r="AE212" s="1322"/>
      <c r="AF212" s="1322"/>
      <c r="AG212" s="1322"/>
      <c r="AH212" s="1322"/>
      <c r="AI212" s="1323"/>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3" t="s">
        <v>1706</v>
      </c>
      <c r="P213" s="1334"/>
      <c r="Q213" s="1334"/>
      <c r="R213" s="1334"/>
      <c r="S213" s="1334"/>
      <c r="T213" s="1334"/>
      <c r="U213" s="1334"/>
      <c r="V213" s="1334"/>
      <c r="W213" s="1334"/>
      <c r="X213" s="1334"/>
      <c r="Y213" s="1334"/>
      <c r="Z213" s="1334"/>
      <c r="AA213" s="1334"/>
      <c r="AB213" s="1334"/>
      <c r="AC213" s="1334"/>
      <c r="AD213" s="1334"/>
      <c r="AE213" s="1334"/>
      <c r="AF213" s="1334"/>
      <c r="AG213" s="1334"/>
      <c r="AH213" s="1334"/>
      <c r="AI213" s="133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3" t="s">
        <v>1705</v>
      </c>
      <c r="P214" s="1334"/>
      <c r="Q214" s="1334"/>
      <c r="R214" s="1334"/>
      <c r="S214" s="1334"/>
      <c r="T214" s="1334"/>
      <c r="U214" s="1334"/>
      <c r="V214" s="1334"/>
      <c r="W214" s="1334"/>
      <c r="X214" s="1334"/>
      <c r="Y214" s="1334"/>
      <c r="Z214" s="1334"/>
      <c r="AA214" s="1334"/>
      <c r="AB214" s="1334"/>
      <c r="AC214" s="1334"/>
      <c r="AD214" s="1334"/>
      <c r="AE214" s="1334"/>
      <c r="AF214" s="1334"/>
      <c r="AG214" s="1334"/>
      <c r="AH214" s="1334"/>
      <c r="AI214" s="1335"/>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47" t="s">
        <v>1680</v>
      </c>
      <c r="P216" s="1348"/>
      <c r="Q216" s="1348"/>
      <c r="R216" s="1348"/>
      <c r="S216" s="1348"/>
      <c r="T216" s="1348"/>
      <c r="U216" s="1348"/>
      <c r="V216" s="1348"/>
      <c r="W216" s="1348"/>
      <c r="X216" s="1348"/>
      <c r="Y216" s="1348"/>
      <c r="Z216" s="1348"/>
      <c r="AA216" s="1348"/>
      <c r="AB216" s="1348"/>
      <c r="AC216" s="1348"/>
      <c r="AD216" s="1348"/>
      <c r="AE216" s="1349"/>
      <c r="AF216" s="1324" t="s">
        <v>1672</v>
      </c>
      <c r="AG216" s="1324"/>
      <c r="AH216" s="1324"/>
      <c r="AI216" s="1324"/>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21" t="s">
        <v>1679</v>
      </c>
      <c r="P217" s="1322"/>
      <c r="Q217" s="1322"/>
      <c r="R217" s="1322"/>
      <c r="S217" s="1322"/>
      <c r="T217" s="1322"/>
      <c r="U217" s="1322"/>
      <c r="V217" s="1322"/>
      <c r="W217" s="1322"/>
      <c r="X217" s="1322"/>
      <c r="Y217" s="1322"/>
      <c r="Z217" s="1322"/>
      <c r="AA217" s="1322"/>
      <c r="AB217" s="1322"/>
      <c r="AC217" s="1322"/>
      <c r="AD217" s="1322"/>
      <c r="AE217" s="1322"/>
      <c r="AF217" s="1322"/>
      <c r="AG217" s="1322"/>
      <c r="AH217" s="1322"/>
      <c r="AI217" s="1323"/>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3" t="s">
        <v>1706</v>
      </c>
      <c r="P218" s="1334"/>
      <c r="Q218" s="1334"/>
      <c r="R218" s="1334"/>
      <c r="S218" s="1334"/>
      <c r="T218" s="1334"/>
      <c r="U218" s="1334"/>
      <c r="V218" s="1334"/>
      <c r="W218" s="1334"/>
      <c r="X218" s="1334"/>
      <c r="Y218" s="1334"/>
      <c r="Z218" s="1334"/>
      <c r="AA218" s="1334"/>
      <c r="AB218" s="1334"/>
      <c r="AC218" s="1334"/>
      <c r="AD218" s="1334"/>
      <c r="AE218" s="1334"/>
      <c r="AF218" s="1334"/>
      <c r="AG218" s="1334"/>
      <c r="AH218" s="1334"/>
      <c r="AI218" s="133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3" t="s">
        <v>1708</v>
      </c>
      <c r="P219" s="1334"/>
      <c r="Q219" s="1334"/>
      <c r="R219" s="1334"/>
      <c r="S219" s="1334"/>
      <c r="T219" s="1334"/>
      <c r="U219" s="1334"/>
      <c r="V219" s="1334"/>
      <c r="W219" s="1334"/>
      <c r="X219" s="1334"/>
      <c r="Y219" s="1334"/>
      <c r="Z219" s="1334"/>
      <c r="AA219" s="1334"/>
      <c r="AB219" s="1334"/>
      <c r="AC219" s="1334"/>
      <c r="AD219" s="1334"/>
      <c r="AE219" s="1334"/>
      <c r="AF219" s="1334"/>
      <c r="AG219" s="1334"/>
      <c r="AH219" s="1334"/>
      <c r="AI219" s="1335"/>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47" t="s">
        <v>4684</v>
      </c>
      <c r="P221" s="1348"/>
      <c r="Q221" s="1348"/>
      <c r="R221" s="1348"/>
      <c r="S221" s="1348"/>
      <c r="T221" s="1348"/>
      <c r="U221" s="1348"/>
      <c r="V221" s="1348"/>
      <c r="W221" s="1348"/>
      <c r="X221" s="1348"/>
      <c r="Y221" s="1348"/>
      <c r="Z221" s="1348"/>
      <c r="AA221" s="1348"/>
      <c r="AB221" s="1348"/>
      <c r="AC221" s="1348"/>
      <c r="AD221" s="1348"/>
      <c r="AE221" s="1349"/>
      <c r="AF221" s="1324" t="s">
        <v>1672</v>
      </c>
      <c r="AG221" s="1324"/>
      <c r="AH221" s="1324"/>
      <c r="AI221" s="1324"/>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21" t="s">
        <v>4685</v>
      </c>
      <c r="P222" s="1322"/>
      <c r="Q222" s="1322"/>
      <c r="R222" s="1322"/>
      <c r="S222" s="1322"/>
      <c r="T222" s="1322"/>
      <c r="U222" s="1322"/>
      <c r="V222" s="1322"/>
      <c r="W222" s="1322"/>
      <c r="X222" s="1322"/>
      <c r="Y222" s="1322"/>
      <c r="Z222" s="1322"/>
      <c r="AA222" s="1322"/>
      <c r="AB222" s="1322"/>
      <c r="AC222" s="1322"/>
      <c r="AD222" s="1322"/>
      <c r="AE222" s="1322"/>
      <c r="AF222" s="1322"/>
      <c r="AG222" s="1322"/>
      <c r="AH222" s="1322"/>
      <c r="AI222" s="1323"/>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3" t="s">
        <v>1706</v>
      </c>
      <c r="P223" s="1334"/>
      <c r="Q223" s="1334"/>
      <c r="R223" s="1334"/>
      <c r="S223" s="1334"/>
      <c r="T223" s="1334"/>
      <c r="U223" s="1334"/>
      <c r="V223" s="1334"/>
      <c r="W223" s="1334"/>
      <c r="X223" s="1334"/>
      <c r="Y223" s="1334"/>
      <c r="Z223" s="1334"/>
      <c r="AA223" s="1334"/>
      <c r="AB223" s="1334"/>
      <c r="AC223" s="1334"/>
      <c r="AD223" s="1334"/>
      <c r="AE223" s="1334"/>
      <c r="AF223" s="1334"/>
      <c r="AG223" s="1334"/>
      <c r="AH223" s="1334"/>
      <c r="AI223" s="133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3" t="s">
        <v>4686</v>
      </c>
      <c r="P224" s="1334"/>
      <c r="Q224" s="1334"/>
      <c r="R224" s="1334"/>
      <c r="S224" s="1334"/>
      <c r="T224" s="1334"/>
      <c r="U224" s="1334"/>
      <c r="V224" s="1334"/>
      <c r="W224" s="1334"/>
      <c r="X224" s="1334"/>
      <c r="Y224" s="1334"/>
      <c r="Z224" s="1334"/>
      <c r="AA224" s="1334"/>
      <c r="AB224" s="1334"/>
      <c r="AC224" s="1334"/>
      <c r="AD224" s="1334"/>
      <c r="AE224" s="1334"/>
      <c r="AF224" s="1334"/>
      <c r="AG224" s="1334"/>
      <c r="AH224" s="1334"/>
      <c r="AI224" s="1335"/>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47" t="s">
        <v>1674</v>
      </c>
      <c r="P226" s="1348"/>
      <c r="Q226" s="1348"/>
      <c r="R226" s="1348"/>
      <c r="S226" s="1348"/>
      <c r="T226" s="1348"/>
      <c r="U226" s="1348"/>
      <c r="V226" s="1348"/>
      <c r="W226" s="1348"/>
      <c r="X226" s="1348"/>
      <c r="Y226" s="1348"/>
      <c r="Z226" s="1348"/>
      <c r="AA226" s="1348"/>
      <c r="AB226" s="1348"/>
      <c r="AC226" s="1348"/>
      <c r="AD226" s="1348"/>
      <c r="AE226" s="1349"/>
      <c r="AF226" s="1324" t="s">
        <v>1672</v>
      </c>
      <c r="AG226" s="1324"/>
      <c r="AH226" s="1324"/>
      <c r="AI226" s="1324"/>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21" t="s">
        <v>1677</v>
      </c>
      <c r="P227" s="1322"/>
      <c r="Q227" s="1322"/>
      <c r="R227" s="1322"/>
      <c r="S227" s="1322"/>
      <c r="T227" s="1322"/>
      <c r="U227" s="1322"/>
      <c r="V227" s="1322"/>
      <c r="W227" s="1322"/>
      <c r="X227" s="1322"/>
      <c r="Y227" s="1322"/>
      <c r="Z227" s="1322"/>
      <c r="AA227" s="1322"/>
      <c r="AB227" s="1322"/>
      <c r="AC227" s="1322"/>
      <c r="AD227" s="1322"/>
      <c r="AE227" s="1322"/>
      <c r="AF227" s="1322"/>
      <c r="AG227" s="1322"/>
      <c r="AH227" s="1322"/>
      <c r="AI227" s="1323"/>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3" t="s">
        <v>1706</v>
      </c>
      <c r="P228" s="1334"/>
      <c r="Q228" s="1334"/>
      <c r="R228" s="1334"/>
      <c r="S228" s="1334"/>
      <c r="T228" s="1334"/>
      <c r="U228" s="1334"/>
      <c r="V228" s="1334"/>
      <c r="W228" s="1334"/>
      <c r="X228" s="1334"/>
      <c r="Y228" s="1334"/>
      <c r="Z228" s="1334"/>
      <c r="AA228" s="1334"/>
      <c r="AB228" s="1334"/>
      <c r="AC228" s="1334"/>
      <c r="AD228" s="1334"/>
      <c r="AE228" s="1334"/>
      <c r="AF228" s="1334"/>
      <c r="AG228" s="1334"/>
      <c r="AH228" s="1334"/>
      <c r="AI228" s="1335"/>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3" t="s">
        <v>1707</v>
      </c>
      <c r="P229" s="1334"/>
      <c r="Q229" s="1334"/>
      <c r="R229" s="1334"/>
      <c r="S229" s="1334"/>
      <c r="T229" s="1334"/>
      <c r="U229" s="1334"/>
      <c r="V229" s="1334"/>
      <c r="W229" s="1334"/>
      <c r="X229" s="1334"/>
      <c r="Y229" s="1334"/>
      <c r="Z229" s="1334"/>
      <c r="AA229" s="1334"/>
      <c r="AB229" s="1334"/>
      <c r="AC229" s="1334"/>
      <c r="AD229" s="1334"/>
      <c r="AE229" s="1334"/>
      <c r="AF229" s="1334"/>
      <c r="AG229" s="1334"/>
      <c r="AH229" s="1334"/>
      <c r="AI229" s="1335"/>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47" t="s">
        <v>4687</v>
      </c>
      <c r="P231" s="1348"/>
      <c r="Q231" s="1348"/>
      <c r="R231" s="1348"/>
      <c r="S231" s="1348"/>
      <c r="T231" s="1348"/>
      <c r="U231" s="1348"/>
      <c r="V231" s="1348"/>
      <c r="W231" s="1348"/>
      <c r="X231" s="1348"/>
      <c r="Y231" s="1348"/>
      <c r="Z231" s="1348"/>
      <c r="AA231" s="1348"/>
      <c r="AB231" s="1348"/>
      <c r="AC231" s="1348"/>
      <c r="AD231" s="1348"/>
      <c r="AE231" s="1349"/>
      <c r="AF231" s="1324" t="s">
        <v>1672</v>
      </c>
      <c r="AG231" s="1324"/>
      <c r="AH231" s="1324"/>
      <c r="AI231" s="1324"/>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21" t="s">
        <v>4688</v>
      </c>
      <c r="P232" s="1322"/>
      <c r="Q232" s="1322"/>
      <c r="R232" s="1322"/>
      <c r="S232" s="1322"/>
      <c r="T232" s="1322"/>
      <c r="U232" s="1322"/>
      <c r="V232" s="1322"/>
      <c r="W232" s="1322"/>
      <c r="X232" s="1322"/>
      <c r="Y232" s="1322"/>
      <c r="Z232" s="1322"/>
      <c r="AA232" s="1322"/>
      <c r="AB232" s="1322"/>
      <c r="AC232" s="1322"/>
      <c r="AD232" s="1322"/>
      <c r="AE232" s="1322"/>
      <c r="AF232" s="1322"/>
      <c r="AG232" s="1322"/>
      <c r="AH232" s="1322"/>
      <c r="AI232" s="1323"/>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3" t="s">
        <v>4689</v>
      </c>
      <c r="P233" s="1334"/>
      <c r="Q233" s="1334"/>
      <c r="R233" s="1334"/>
      <c r="S233" s="1334"/>
      <c r="T233" s="1334"/>
      <c r="U233" s="1334"/>
      <c r="V233" s="1334"/>
      <c r="W233" s="1334"/>
      <c r="X233" s="1334"/>
      <c r="Y233" s="1334"/>
      <c r="Z233" s="1334"/>
      <c r="AA233" s="1334"/>
      <c r="AB233" s="1334"/>
      <c r="AC233" s="1334"/>
      <c r="AD233" s="1334"/>
      <c r="AE233" s="1334"/>
      <c r="AF233" s="1334"/>
      <c r="AG233" s="1334"/>
      <c r="AH233" s="1334"/>
      <c r="AI233" s="1335"/>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3" t="s">
        <v>4689</v>
      </c>
      <c r="P234" s="1334"/>
      <c r="Q234" s="1334"/>
      <c r="R234" s="1334"/>
      <c r="S234" s="1334"/>
      <c r="T234" s="1334"/>
      <c r="U234" s="1334"/>
      <c r="V234" s="1334"/>
      <c r="W234" s="1334"/>
      <c r="X234" s="1334"/>
      <c r="Y234" s="1334"/>
      <c r="Z234" s="1334"/>
      <c r="AA234" s="1334"/>
      <c r="AB234" s="1334"/>
      <c r="AC234" s="1334"/>
      <c r="AD234" s="1334"/>
      <c r="AE234" s="1334"/>
      <c r="AF234" s="1334"/>
      <c r="AG234" s="1334"/>
      <c r="AH234" s="1334"/>
      <c r="AI234" s="1335"/>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50" t="s">
        <v>5986</v>
      </c>
      <c r="AD238" s="1351"/>
      <c r="AE238" s="1351"/>
      <c r="AF238" s="1351"/>
      <c r="AG238" s="1351"/>
      <c r="AH238" s="1351"/>
      <c r="AI238" s="1351"/>
      <c r="AJ238" s="1352"/>
      <c r="AK238" s="1199"/>
      <c r="AL238" s="1191"/>
    </row>
    <row r="239" spans="2:38" ht="15" hidden="1" customHeight="1" x14ac:dyDescent="0.25">
      <c r="B239" s="1230"/>
      <c r="C239" s="1325" t="s">
        <v>1692</v>
      </c>
      <c r="D239" s="1326"/>
      <c r="E239" s="1326"/>
      <c r="F239" s="1326"/>
      <c r="G239" s="1326"/>
      <c r="H239" s="1326"/>
      <c r="I239" s="1326"/>
      <c r="J239" s="1326"/>
      <c r="K239" s="1326"/>
      <c r="L239" s="1326"/>
      <c r="M239" s="1326"/>
      <c r="N239" s="1326"/>
      <c r="O239" s="1326"/>
      <c r="P239" s="1326"/>
      <c r="Q239" s="1326"/>
      <c r="R239" s="1326"/>
      <c r="S239" s="1326"/>
      <c r="T239" s="1326"/>
      <c r="U239" s="1326"/>
      <c r="V239" s="1326"/>
      <c r="W239" s="1326"/>
      <c r="X239" s="1326"/>
      <c r="Y239" s="1326"/>
      <c r="Z239" s="1326"/>
      <c r="AA239" s="1326"/>
      <c r="AB239" s="1326"/>
      <c r="AC239" s="1326"/>
      <c r="AD239" s="1326"/>
      <c r="AE239" s="1326"/>
      <c r="AF239" s="1326"/>
      <c r="AG239" s="1326"/>
      <c r="AH239" s="1326"/>
      <c r="AI239" s="1326"/>
      <c r="AJ239" s="1327"/>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30"/>
      <c r="P241" s="1331"/>
      <c r="Q241" s="1331"/>
      <c r="R241" s="1331"/>
      <c r="S241" s="1331"/>
      <c r="T241" s="1331"/>
      <c r="U241" s="1331"/>
      <c r="V241" s="1331"/>
      <c r="W241" s="1331"/>
      <c r="X241" s="1331"/>
      <c r="Y241" s="1331"/>
      <c r="Z241" s="1331"/>
      <c r="AA241" s="1331"/>
      <c r="AB241" s="1331"/>
      <c r="AC241" s="1331"/>
      <c r="AD241" s="1331"/>
      <c r="AE241" s="1332"/>
      <c r="AF241" s="1328" t="s">
        <v>1609</v>
      </c>
      <c r="AG241" s="1328"/>
      <c r="AH241" s="1328"/>
      <c r="AI241" s="1328"/>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30"/>
      <c r="P242" s="1331"/>
      <c r="Q242" s="1331"/>
      <c r="R242" s="1331"/>
      <c r="S242" s="1331"/>
      <c r="T242" s="1331"/>
      <c r="U242" s="1331"/>
      <c r="V242" s="1331"/>
      <c r="W242" s="1331"/>
      <c r="X242" s="1331"/>
      <c r="Y242" s="1331"/>
      <c r="Z242" s="1331"/>
      <c r="AA242" s="1331"/>
      <c r="AB242" s="1331"/>
      <c r="AC242" s="1331"/>
      <c r="AD242" s="1331"/>
      <c r="AE242" s="1331"/>
      <c r="AF242" s="1331"/>
      <c r="AG242" s="1331"/>
      <c r="AH242" s="1331"/>
      <c r="AI242" s="1332"/>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30"/>
      <c r="P243" s="1331"/>
      <c r="Q243" s="1331"/>
      <c r="R243" s="1331"/>
      <c r="S243" s="1331"/>
      <c r="T243" s="1331"/>
      <c r="U243" s="1331"/>
      <c r="V243" s="1331"/>
      <c r="W243" s="1331"/>
      <c r="X243" s="1331"/>
      <c r="Y243" s="1331"/>
      <c r="Z243" s="1331"/>
      <c r="AA243" s="1331"/>
      <c r="AB243" s="1331"/>
      <c r="AC243" s="1331"/>
      <c r="AD243" s="1331"/>
      <c r="AE243" s="1331"/>
      <c r="AF243" s="1331"/>
      <c r="AG243" s="1331"/>
      <c r="AH243" s="1331"/>
      <c r="AI243" s="1332"/>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58"/>
      <c r="P244" s="1359"/>
      <c r="Q244" s="1359"/>
      <c r="R244" s="1359"/>
      <c r="S244" s="1359"/>
      <c r="T244" s="1359"/>
      <c r="U244" s="1359"/>
      <c r="V244" s="1359"/>
      <c r="W244" s="1359"/>
      <c r="X244" s="1359"/>
      <c r="Y244" s="1359"/>
      <c r="Z244" s="1359"/>
      <c r="AA244" s="1359"/>
      <c r="AB244" s="1359"/>
      <c r="AC244" s="1359"/>
      <c r="AD244" s="1359"/>
      <c r="AE244" s="1359"/>
      <c r="AF244" s="1359"/>
      <c r="AG244" s="1359"/>
      <c r="AH244" s="1359"/>
      <c r="AI244" s="1360"/>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30"/>
      <c r="P246" s="1331"/>
      <c r="Q246" s="1331"/>
      <c r="R246" s="1331"/>
      <c r="S246" s="1331"/>
      <c r="T246" s="1331"/>
      <c r="U246" s="1331"/>
      <c r="V246" s="1331"/>
      <c r="W246" s="1331"/>
      <c r="X246" s="1331"/>
      <c r="Y246" s="1331"/>
      <c r="Z246" s="1331"/>
      <c r="AA246" s="1331"/>
      <c r="AB246" s="1331"/>
      <c r="AC246" s="1331"/>
      <c r="AD246" s="1331"/>
      <c r="AE246" s="1332"/>
      <c r="AF246" s="1329" t="s">
        <v>1609</v>
      </c>
      <c r="AG246" s="1329"/>
      <c r="AH246" s="1329"/>
      <c r="AI246" s="1329"/>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30"/>
      <c r="P247" s="1331"/>
      <c r="Q247" s="1331"/>
      <c r="R247" s="1331"/>
      <c r="S247" s="1331"/>
      <c r="T247" s="1331"/>
      <c r="U247" s="1331"/>
      <c r="V247" s="1331"/>
      <c r="W247" s="1331"/>
      <c r="X247" s="1331"/>
      <c r="Y247" s="1331"/>
      <c r="Z247" s="1331"/>
      <c r="AA247" s="1331"/>
      <c r="AB247" s="1331"/>
      <c r="AC247" s="1331"/>
      <c r="AD247" s="1331"/>
      <c r="AE247" s="1331"/>
      <c r="AF247" s="1331"/>
      <c r="AG247" s="1331"/>
      <c r="AH247" s="1331"/>
      <c r="AI247" s="1332"/>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30"/>
      <c r="P248" s="1331"/>
      <c r="Q248" s="1331"/>
      <c r="R248" s="1331"/>
      <c r="S248" s="1331"/>
      <c r="T248" s="1331"/>
      <c r="U248" s="1331"/>
      <c r="V248" s="1331"/>
      <c r="W248" s="1331"/>
      <c r="X248" s="1331"/>
      <c r="Y248" s="1331"/>
      <c r="Z248" s="1331"/>
      <c r="AA248" s="1331"/>
      <c r="AB248" s="1331"/>
      <c r="AC248" s="1331"/>
      <c r="AD248" s="1331"/>
      <c r="AE248" s="1331"/>
      <c r="AF248" s="1331"/>
      <c r="AG248" s="1331"/>
      <c r="AH248" s="1331"/>
      <c r="AI248" s="1332"/>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30"/>
      <c r="P249" s="1331"/>
      <c r="Q249" s="1331"/>
      <c r="R249" s="1331"/>
      <c r="S249" s="1331"/>
      <c r="T249" s="1331"/>
      <c r="U249" s="1331"/>
      <c r="V249" s="1331"/>
      <c r="W249" s="1331"/>
      <c r="X249" s="1331"/>
      <c r="Y249" s="1331"/>
      <c r="Z249" s="1331"/>
      <c r="AA249" s="1331"/>
      <c r="AB249" s="1331"/>
      <c r="AC249" s="1331"/>
      <c r="AD249" s="1331"/>
      <c r="AE249" s="1331"/>
      <c r="AF249" s="1331"/>
      <c r="AG249" s="1331"/>
      <c r="AH249" s="1331"/>
      <c r="AI249" s="1332"/>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30"/>
      <c r="P251" s="1331"/>
      <c r="Q251" s="1331"/>
      <c r="R251" s="1331"/>
      <c r="S251" s="1331"/>
      <c r="T251" s="1331"/>
      <c r="U251" s="1331"/>
      <c r="V251" s="1331"/>
      <c r="W251" s="1331"/>
      <c r="X251" s="1331"/>
      <c r="Y251" s="1331"/>
      <c r="Z251" s="1331"/>
      <c r="AA251" s="1331"/>
      <c r="AB251" s="1331"/>
      <c r="AC251" s="1331"/>
      <c r="AD251" s="1331"/>
      <c r="AE251" s="1332"/>
      <c r="AF251" s="1329" t="s">
        <v>1609</v>
      </c>
      <c r="AG251" s="1329"/>
      <c r="AH251" s="1329"/>
      <c r="AI251" s="1329"/>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30"/>
      <c r="P252" s="1331"/>
      <c r="Q252" s="1331"/>
      <c r="R252" s="1331"/>
      <c r="S252" s="1331"/>
      <c r="T252" s="1331"/>
      <c r="U252" s="1331"/>
      <c r="V252" s="1331"/>
      <c r="W252" s="1331"/>
      <c r="X252" s="1331"/>
      <c r="Y252" s="1331"/>
      <c r="Z252" s="1331"/>
      <c r="AA252" s="1331"/>
      <c r="AB252" s="1331"/>
      <c r="AC252" s="1331"/>
      <c r="AD252" s="1331"/>
      <c r="AE252" s="1331"/>
      <c r="AF252" s="1331"/>
      <c r="AG252" s="1331"/>
      <c r="AH252" s="1331"/>
      <c r="AI252" s="1332"/>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30"/>
      <c r="P253" s="1331"/>
      <c r="Q253" s="1331"/>
      <c r="R253" s="1331"/>
      <c r="S253" s="1331"/>
      <c r="T253" s="1331"/>
      <c r="U253" s="1331"/>
      <c r="V253" s="1331"/>
      <c r="W253" s="1331"/>
      <c r="X253" s="1331"/>
      <c r="Y253" s="1331"/>
      <c r="Z253" s="1331"/>
      <c r="AA253" s="1331"/>
      <c r="AB253" s="1331"/>
      <c r="AC253" s="1331"/>
      <c r="AD253" s="1331"/>
      <c r="AE253" s="1331"/>
      <c r="AF253" s="1331"/>
      <c r="AG253" s="1331"/>
      <c r="AH253" s="1331"/>
      <c r="AI253" s="1332"/>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30"/>
      <c r="P254" s="1331"/>
      <c r="Q254" s="1331"/>
      <c r="R254" s="1331"/>
      <c r="S254" s="1331"/>
      <c r="T254" s="1331"/>
      <c r="U254" s="1331"/>
      <c r="V254" s="1331"/>
      <c r="W254" s="1331"/>
      <c r="X254" s="1331"/>
      <c r="Y254" s="1331"/>
      <c r="Z254" s="1331"/>
      <c r="AA254" s="1331"/>
      <c r="AB254" s="1331"/>
      <c r="AC254" s="1331"/>
      <c r="AD254" s="1331"/>
      <c r="AE254" s="1331"/>
      <c r="AF254" s="1331"/>
      <c r="AG254" s="1331"/>
      <c r="AH254" s="1331"/>
      <c r="AI254" s="1332"/>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30"/>
      <c r="P256" s="1331"/>
      <c r="Q256" s="1331"/>
      <c r="R256" s="1331"/>
      <c r="S256" s="1331"/>
      <c r="T256" s="1331"/>
      <c r="U256" s="1331"/>
      <c r="V256" s="1331"/>
      <c r="W256" s="1331"/>
      <c r="X256" s="1331"/>
      <c r="Y256" s="1331"/>
      <c r="Z256" s="1331"/>
      <c r="AA256" s="1331"/>
      <c r="AB256" s="1331"/>
      <c r="AC256" s="1331"/>
      <c r="AD256" s="1331"/>
      <c r="AE256" s="1332"/>
      <c r="AF256" s="1329" t="s">
        <v>1609</v>
      </c>
      <c r="AG256" s="1329"/>
      <c r="AH256" s="1329"/>
      <c r="AI256" s="1329"/>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30"/>
      <c r="P257" s="1331"/>
      <c r="Q257" s="1331"/>
      <c r="R257" s="1331"/>
      <c r="S257" s="1331"/>
      <c r="T257" s="1331"/>
      <c r="U257" s="1331"/>
      <c r="V257" s="1331"/>
      <c r="W257" s="1331"/>
      <c r="X257" s="1331"/>
      <c r="Y257" s="1331"/>
      <c r="Z257" s="1331"/>
      <c r="AA257" s="1331"/>
      <c r="AB257" s="1331"/>
      <c r="AC257" s="1331"/>
      <c r="AD257" s="1331"/>
      <c r="AE257" s="1331"/>
      <c r="AF257" s="1331"/>
      <c r="AG257" s="1331"/>
      <c r="AH257" s="1331"/>
      <c r="AI257" s="1332"/>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30"/>
      <c r="P258" s="1331"/>
      <c r="Q258" s="1331"/>
      <c r="R258" s="1331"/>
      <c r="S258" s="1331"/>
      <c r="T258" s="1331"/>
      <c r="U258" s="1331"/>
      <c r="V258" s="1331"/>
      <c r="W258" s="1331"/>
      <c r="X258" s="1331"/>
      <c r="Y258" s="1331"/>
      <c r="Z258" s="1331"/>
      <c r="AA258" s="1331"/>
      <c r="AB258" s="1331"/>
      <c r="AC258" s="1331"/>
      <c r="AD258" s="1331"/>
      <c r="AE258" s="1331"/>
      <c r="AF258" s="1331"/>
      <c r="AG258" s="1331"/>
      <c r="AH258" s="1331"/>
      <c r="AI258" s="1332"/>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30"/>
      <c r="P259" s="1331"/>
      <c r="Q259" s="1331"/>
      <c r="R259" s="1331"/>
      <c r="S259" s="1331"/>
      <c r="T259" s="1331"/>
      <c r="U259" s="1331"/>
      <c r="V259" s="1331"/>
      <c r="W259" s="1331"/>
      <c r="X259" s="1331"/>
      <c r="Y259" s="1331"/>
      <c r="Z259" s="1331"/>
      <c r="AA259" s="1331"/>
      <c r="AB259" s="1331"/>
      <c r="AC259" s="1331"/>
      <c r="AD259" s="1331"/>
      <c r="AE259" s="1331"/>
      <c r="AF259" s="1331"/>
      <c r="AG259" s="1331"/>
      <c r="AH259" s="1331"/>
      <c r="AI259" s="1332"/>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30"/>
      <c r="P261" s="1331"/>
      <c r="Q261" s="1331"/>
      <c r="R261" s="1331"/>
      <c r="S261" s="1331"/>
      <c r="T261" s="1331"/>
      <c r="U261" s="1331"/>
      <c r="V261" s="1331"/>
      <c r="W261" s="1331"/>
      <c r="X261" s="1331"/>
      <c r="Y261" s="1331"/>
      <c r="Z261" s="1331"/>
      <c r="AA261" s="1331"/>
      <c r="AB261" s="1331"/>
      <c r="AC261" s="1331"/>
      <c r="AD261" s="1331"/>
      <c r="AE261" s="1332"/>
      <c r="AF261" s="1350" t="s">
        <v>1609</v>
      </c>
      <c r="AG261" s="1351"/>
      <c r="AH261" s="1351"/>
      <c r="AI261" s="1352"/>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30"/>
      <c r="P262" s="1331"/>
      <c r="Q262" s="1331"/>
      <c r="R262" s="1331"/>
      <c r="S262" s="1331"/>
      <c r="T262" s="1331"/>
      <c r="U262" s="1331"/>
      <c r="V262" s="1331"/>
      <c r="W262" s="1331"/>
      <c r="X262" s="1331"/>
      <c r="Y262" s="1331"/>
      <c r="Z262" s="1331"/>
      <c r="AA262" s="1331"/>
      <c r="AB262" s="1331"/>
      <c r="AC262" s="1331"/>
      <c r="AD262" s="1331"/>
      <c r="AE262" s="1331"/>
      <c r="AF262" s="1331"/>
      <c r="AG262" s="1331"/>
      <c r="AH262" s="1331"/>
      <c r="AI262" s="1332"/>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30"/>
      <c r="P263" s="1331"/>
      <c r="Q263" s="1331"/>
      <c r="R263" s="1331"/>
      <c r="S263" s="1331"/>
      <c r="T263" s="1331"/>
      <c r="U263" s="1331"/>
      <c r="V263" s="1331"/>
      <c r="W263" s="1331"/>
      <c r="X263" s="1331"/>
      <c r="Y263" s="1331"/>
      <c r="Z263" s="1331"/>
      <c r="AA263" s="1331"/>
      <c r="AB263" s="1331"/>
      <c r="AC263" s="1331"/>
      <c r="AD263" s="1331"/>
      <c r="AE263" s="1331"/>
      <c r="AF263" s="1331"/>
      <c r="AG263" s="1331"/>
      <c r="AH263" s="1331"/>
      <c r="AI263" s="1332"/>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30"/>
      <c r="P264" s="1331"/>
      <c r="Q264" s="1331"/>
      <c r="R264" s="1331"/>
      <c r="S264" s="1331"/>
      <c r="T264" s="1331"/>
      <c r="U264" s="1331"/>
      <c r="V264" s="1331"/>
      <c r="W264" s="1331"/>
      <c r="X264" s="1331"/>
      <c r="Y264" s="1331"/>
      <c r="Z264" s="1331"/>
      <c r="AA264" s="1331"/>
      <c r="AB264" s="1331"/>
      <c r="AC264" s="1331"/>
      <c r="AD264" s="1331"/>
      <c r="AE264" s="1331"/>
      <c r="AF264" s="1331"/>
      <c r="AG264" s="1331"/>
      <c r="AH264" s="1331"/>
      <c r="AI264" s="1332"/>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30"/>
      <c r="P266" s="1331"/>
      <c r="Q266" s="1331"/>
      <c r="R266" s="1331"/>
      <c r="S266" s="1331"/>
      <c r="T266" s="1331"/>
      <c r="U266" s="1331"/>
      <c r="V266" s="1331"/>
      <c r="W266" s="1331"/>
      <c r="X266" s="1331"/>
      <c r="Y266" s="1331"/>
      <c r="Z266" s="1331"/>
      <c r="AA266" s="1331"/>
      <c r="AB266" s="1331"/>
      <c r="AC266" s="1331"/>
      <c r="AD266" s="1331"/>
      <c r="AE266" s="1332"/>
      <c r="AF266" s="1350" t="s">
        <v>1609</v>
      </c>
      <c r="AG266" s="1351"/>
      <c r="AH266" s="1351"/>
      <c r="AI266" s="1352"/>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30"/>
      <c r="P267" s="1331"/>
      <c r="Q267" s="1331"/>
      <c r="R267" s="1331"/>
      <c r="S267" s="1331"/>
      <c r="T267" s="1331"/>
      <c r="U267" s="1331"/>
      <c r="V267" s="1331"/>
      <c r="W267" s="1331"/>
      <c r="X267" s="1331"/>
      <c r="Y267" s="1331"/>
      <c r="Z267" s="1331"/>
      <c r="AA267" s="1331"/>
      <c r="AB267" s="1331"/>
      <c r="AC267" s="1331"/>
      <c r="AD267" s="1331"/>
      <c r="AE267" s="1331"/>
      <c r="AF267" s="1331"/>
      <c r="AG267" s="1331"/>
      <c r="AH267" s="1331"/>
      <c r="AI267" s="1332"/>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30"/>
      <c r="P268" s="1331"/>
      <c r="Q268" s="1331"/>
      <c r="R268" s="1331"/>
      <c r="S268" s="1331"/>
      <c r="T268" s="1331"/>
      <c r="U268" s="1331"/>
      <c r="V268" s="1331"/>
      <c r="W268" s="1331"/>
      <c r="X268" s="1331"/>
      <c r="Y268" s="1331"/>
      <c r="Z268" s="1331"/>
      <c r="AA268" s="1331"/>
      <c r="AB268" s="1331"/>
      <c r="AC268" s="1331"/>
      <c r="AD268" s="1331"/>
      <c r="AE268" s="1331"/>
      <c r="AF268" s="1331"/>
      <c r="AG268" s="1331"/>
      <c r="AH268" s="1331"/>
      <c r="AI268" s="1332"/>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30"/>
      <c r="P269" s="1331"/>
      <c r="Q269" s="1331"/>
      <c r="R269" s="1331"/>
      <c r="S269" s="1331"/>
      <c r="T269" s="1331"/>
      <c r="U269" s="1331"/>
      <c r="V269" s="1331"/>
      <c r="W269" s="1331"/>
      <c r="X269" s="1331"/>
      <c r="Y269" s="1331"/>
      <c r="Z269" s="1331"/>
      <c r="AA269" s="1331"/>
      <c r="AB269" s="1331"/>
      <c r="AC269" s="1331"/>
      <c r="AD269" s="1331"/>
      <c r="AE269" s="1331"/>
      <c r="AF269" s="1331"/>
      <c r="AG269" s="1331"/>
      <c r="AH269" s="1331"/>
      <c r="AI269" s="1332"/>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50" t="s">
        <v>5987</v>
      </c>
      <c r="P271" s="1351"/>
      <c r="Q271" s="1351"/>
      <c r="R271" s="1351"/>
      <c r="S271" s="1351"/>
      <c r="T271" s="1351"/>
      <c r="U271" s="1351"/>
      <c r="V271" s="1351"/>
      <c r="W271" s="1351"/>
      <c r="X271" s="1351"/>
      <c r="Y271" s="1351"/>
      <c r="Z271" s="1351"/>
      <c r="AA271" s="1351"/>
      <c r="AB271" s="1351"/>
      <c r="AC271" s="1351"/>
      <c r="AD271" s="1351"/>
      <c r="AE271" s="1351"/>
      <c r="AF271" s="1351"/>
      <c r="AG271" s="1351"/>
      <c r="AH271" s="1351"/>
      <c r="AI271" s="1352"/>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25" t="s">
        <v>1688</v>
      </c>
      <c r="D273" s="1326"/>
      <c r="E273" s="1326"/>
      <c r="F273" s="1326"/>
      <c r="G273" s="1326"/>
      <c r="H273" s="1326"/>
      <c r="I273" s="1326"/>
      <c r="J273" s="1326"/>
      <c r="K273" s="1326"/>
      <c r="L273" s="1326"/>
      <c r="M273" s="1326"/>
      <c r="N273" s="1326"/>
      <c r="O273" s="1326"/>
      <c r="P273" s="1326"/>
      <c r="Q273" s="1326"/>
      <c r="R273" s="1326"/>
      <c r="S273" s="1326"/>
      <c r="T273" s="1326"/>
      <c r="U273" s="1326"/>
      <c r="V273" s="1326"/>
      <c r="W273" s="1326"/>
      <c r="X273" s="1326"/>
      <c r="Y273" s="1326"/>
      <c r="Z273" s="1326"/>
      <c r="AA273" s="1326"/>
      <c r="AB273" s="1326"/>
      <c r="AC273" s="1326"/>
      <c r="AD273" s="1326"/>
      <c r="AE273" s="1326"/>
      <c r="AF273" s="1326"/>
      <c r="AG273" s="1326"/>
      <c r="AH273" s="1326"/>
      <c r="AI273" s="1326"/>
      <c r="AJ273" s="1327"/>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30"/>
      <c r="P275" s="1331"/>
      <c r="Q275" s="1331"/>
      <c r="R275" s="1331"/>
      <c r="S275" s="1331"/>
      <c r="T275" s="1331"/>
      <c r="U275" s="1331"/>
      <c r="V275" s="1331"/>
      <c r="W275" s="1331"/>
      <c r="X275" s="1331"/>
      <c r="Y275" s="1331"/>
      <c r="Z275" s="1331"/>
      <c r="AA275" s="1331"/>
      <c r="AB275" s="1331"/>
      <c r="AC275" s="1331"/>
      <c r="AD275" s="1331"/>
      <c r="AE275" s="1332"/>
      <c r="AF275" s="1329" t="s">
        <v>1609</v>
      </c>
      <c r="AG275" s="1329"/>
      <c r="AH275" s="1329"/>
      <c r="AI275" s="1329"/>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44"/>
      <c r="P276" s="1345"/>
      <c r="Q276" s="1345"/>
      <c r="R276" s="1345"/>
      <c r="S276" s="1345"/>
      <c r="T276" s="1345"/>
      <c r="U276" s="1345"/>
      <c r="V276" s="1345"/>
      <c r="W276" s="1345"/>
      <c r="X276" s="1345"/>
      <c r="Y276" s="1345"/>
      <c r="Z276" s="1345"/>
      <c r="AA276" s="1345"/>
      <c r="AB276" s="1345"/>
      <c r="AC276" s="1345"/>
      <c r="AD276" s="1345"/>
      <c r="AE276" s="1345"/>
      <c r="AF276" s="1345"/>
      <c r="AG276" s="1345"/>
      <c r="AH276" s="1345"/>
      <c r="AI276" s="1346"/>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30"/>
      <c r="P277" s="1331"/>
      <c r="Q277" s="1331"/>
      <c r="R277" s="1331"/>
      <c r="S277" s="1331"/>
      <c r="T277" s="1331"/>
      <c r="U277" s="1331"/>
      <c r="V277" s="1331"/>
      <c r="W277" s="1331"/>
      <c r="X277" s="1331"/>
      <c r="Y277" s="1331"/>
      <c r="Z277" s="1331"/>
      <c r="AA277" s="1331"/>
      <c r="AB277" s="1331"/>
      <c r="AC277" s="1331"/>
      <c r="AD277" s="1331"/>
      <c r="AE277" s="1331"/>
      <c r="AF277" s="1331"/>
      <c r="AG277" s="1331"/>
      <c r="AH277" s="1331"/>
      <c r="AI277" s="1332"/>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30"/>
      <c r="P278" s="1331"/>
      <c r="Q278" s="1331"/>
      <c r="R278" s="1331"/>
      <c r="S278" s="1331"/>
      <c r="T278" s="1331"/>
      <c r="U278" s="1331"/>
      <c r="V278" s="1331"/>
      <c r="W278" s="1331"/>
      <c r="X278" s="1331"/>
      <c r="Y278" s="1331"/>
      <c r="Z278" s="1331"/>
      <c r="AA278" s="1331"/>
      <c r="AB278" s="1331"/>
      <c r="AC278" s="1331"/>
      <c r="AD278" s="1331"/>
      <c r="AE278" s="1331"/>
      <c r="AF278" s="1331"/>
      <c r="AG278" s="1331"/>
      <c r="AH278" s="1331"/>
      <c r="AI278" s="1332"/>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30"/>
      <c r="P280" s="1331"/>
      <c r="Q280" s="1331"/>
      <c r="R280" s="1331"/>
      <c r="S280" s="1331"/>
      <c r="T280" s="1331"/>
      <c r="U280" s="1331"/>
      <c r="V280" s="1331"/>
      <c r="W280" s="1331"/>
      <c r="X280" s="1331"/>
      <c r="Y280" s="1331"/>
      <c r="Z280" s="1331"/>
      <c r="AA280" s="1331"/>
      <c r="AB280" s="1331"/>
      <c r="AC280" s="1331"/>
      <c r="AD280" s="1331"/>
      <c r="AE280" s="1332"/>
      <c r="AF280" s="1329" t="s">
        <v>1609</v>
      </c>
      <c r="AG280" s="1329"/>
      <c r="AH280" s="1329"/>
      <c r="AI280" s="1329"/>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44"/>
      <c r="P281" s="1345"/>
      <c r="Q281" s="1345"/>
      <c r="R281" s="1345"/>
      <c r="S281" s="1345"/>
      <c r="T281" s="1345"/>
      <c r="U281" s="1345"/>
      <c r="V281" s="1345"/>
      <c r="W281" s="1345"/>
      <c r="X281" s="1345"/>
      <c r="Y281" s="1345"/>
      <c r="Z281" s="1345"/>
      <c r="AA281" s="1345"/>
      <c r="AB281" s="1345"/>
      <c r="AC281" s="1345"/>
      <c r="AD281" s="1345"/>
      <c r="AE281" s="1345"/>
      <c r="AF281" s="1345"/>
      <c r="AG281" s="1345"/>
      <c r="AH281" s="1345"/>
      <c r="AI281" s="1346"/>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30"/>
      <c r="P282" s="1331"/>
      <c r="Q282" s="1331"/>
      <c r="R282" s="1331"/>
      <c r="S282" s="1331"/>
      <c r="T282" s="1331"/>
      <c r="U282" s="1331"/>
      <c r="V282" s="1331"/>
      <c r="W282" s="1331"/>
      <c r="X282" s="1331"/>
      <c r="Y282" s="1331"/>
      <c r="Z282" s="1331"/>
      <c r="AA282" s="1331"/>
      <c r="AB282" s="1331"/>
      <c r="AC282" s="1331"/>
      <c r="AD282" s="1331"/>
      <c r="AE282" s="1331"/>
      <c r="AF282" s="1331"/>
      <c r="AG282" s="1331"/>
      <c r="AH282" s="1331"/>
      <c r="AI282" s="1332"/>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30"/>
      <c r="P283" s="1331"/>
      <c r="Q283" s="1331"/>
      <c r="R283" s="1331"/>
      <c r="S283" s="1331"/>
      <c r="T283" s="1331"/>
      <c r="U283" s="1331"/>
      <c r="V283" s="1331"/>
      <c r="W283" s="1331"/>
      <c r="X283" s="1331"/>
      <c r="Y283" s="1331"/>
      <c r="Z283" s="1331"/>
      <c r="AA283" s="1331"/>
      <c r="AB283" s="1331"/>
      <c r="AC283" s="1331"/>
      <c r="AD283" s="1331"/>
      <c r="AE283" s="1331"/>
      <c r="AF283" s="1331"/>
      <c r="AG283" s="1331"/>
      <c r="AH283" s="1331"/>
      <c r="AI283" s="1332"/>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30"/>
      <c r="P285" s="1331"/>
      <c r="Q285" s="1331"/>
      <c r="R285" s="1331"/>
      <c r="S285" s="1331"/>
      <c r="T285" s="1331"/>
      <c r="U285" s="1331"/>
      <c r="V285" s="1331"/>
      <c r="W285" s="1331"/>
      <c r="X285" s="1331"/>
      <c r="Y285" s="1331"/>
      <c r="Z285" s="1331"/>
      <c r="AA285" s="1331"/>
      <c r="AB285" s="1331"/>
      <c r="AC285" s="1331"/>
      <c r="AD285" s="1331"/>
      <c r="AE285" s="1332"/>
      <c r="AF285" s="1329" t="s">
        <v>1609</v>
      </c>
      <c r="AG285" s="1329"/>
      <c r="AH285" s="1329"/>
      <c r="AI285" s="1329"/>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44"/>
      <c r="P286" s="1345"/>
      <c r="Q286" s="1345"/>
      <c r="R286" s="1345"/>
      <c r="S286" s="1345"/>
      <c r="T286" s="1345"/>
      <c r="U286" s="1345"/>
      <c r="V286" s="1345"/>
      <c r="W286" s="1345"/>
      <c r="X286" s="1345"/>
      <c r="Y286" s="1345"/>
      <c r="Z286" s="1345"/>
      <c r="AA286" s="1345"/>
      <c r="AB286" s="1345"/>
      <c r="AC286" s="1345"/>
      <c r="AD286" s="1345"/>
      <c r="AE286" s="1345"/>
      <c r="AF286" s="1345"/>
      <c r="AG286" s="1345"/>
      <c r="AH286" s="1345"/>
      <c r="AI286" s="1346"/>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30"/>
      <c r="P287" s="1331"/>
      <c r="Q287" s="1331"/>
      <c r="R287" s="1331"/>
      <c r="S287" s="1331"/>
      <c r="T287" s="1331"/>
      <c r="U287" s="1331"/>
      <c r="V287" s="1331"/>
      <c r="W287" s="1331"/>
      <c r="X287" s="1331"/>
      <c r="Y287" s="1331"/>
      <c r="Z287" s="1331"/>
      <c r="AA287" s="1331"/>
      <c r="AB287" s="1331"/>
      <c r="AC287" s="1331"/>
      <c r="AD287" s="1331"/>
      <c r="AE287" s="1331"/>
      <c r="AF287" s="1331"/>
      <c r="AG287" s="1331"/>
      <c r="AH287" s="1331"/>
      <c r="AI287" s="1332"/>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30"/>
      <c r="P288" s="1331"/>
      <c r="Q288" s="1331"/>
      <c r="R288" s="1331"/>
      <c r="S288" s="1331"/>
      <c r="T288" s="1331"/>
      <c r="U288" s="1331"/>
      <c r="V288" s="1331"/>
      <c r="W288" s="1331"/>
      <c r="X288" s="1331"/>
      <c r="Y288" s="1331"/>
      <c r="Z288" s="1331"/>
      <c r="AA288" s="1331"/>
      <c r="AB288" s="1331"/>
      <c r="AC288" s="1331"/>
      <c r="AD288" s="1331"/>
      <c r="AE288" s="1331"/>
      <c r="AF288" s="1331"/>
      <c r="AG288" s="1331"/>
      <c r="AH288" s="1331"/>
      <c r="AI288" s="1332"/>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30"/>
      <c r="P290" s="1331"/>
      <c r="Q290" s="1331"/>
      <c r="R290" s="1331"/>
      <c r="S290" s="1331"/>
      <c r="T290" s="1331"/>
      <c r="U290" s="1331"/>
      <c r="V290" s="1331"/>
      <c r="W290" s="1331"/>
      <c r="X290" s="1331"/>
      <c r="Y290" s="1331"/>
      <c r="Z290" s="1331"/>
      <c r="AA290" s="1331"/>
      <c r="AB290" s="1331"/>
      <c r="AC290" s="1331"/>
      <c r="AD290" s="1331"/>
      <c r="AE290" s="1332"/>
      <c r="AF290" s="1329" t="s">
        <v>1609</v>
      </c>
      <c r="AG290" s="1329"/>
      <c r="AH290" s="1329"/>
      <c r="AI290" s="1329"/>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44"/>
      <c r="P291" s="1345"/>
      <c r="Q291" s="1345"/>
      <c r="R291" s="1345"/>
      <c r="S291" s="1345"/>
      <c r="T291" s="1345"/>
      <c r="U291" s="1345"/>
      <c r="V291" s="1345"/>
      <c r="W291" s="1345"/>
      <c r="X291" s="1345"/>
      <c r="Y291" s="1345"/>
      <c r="Z291" s="1345"/>
      <c r="AA291" s="1345"/>
      <c r="AB291" s="1345"/>
      <c r="AC291" s="1345"/>
      <c r="AD291" s="1345"/>
      <c r="AE291" s="1345"/>
      <c r="AF291" s="1345"/>
      <c r="AG291" s="1345"/>
      <c r="AH291" s="1345"/>
      <c r="AI291" s="1346"/>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30"/>
      <c r="P292" s="1331"/>
      <c r="Q292" s="1331"/>
      <c r="R292" s="1331"/>
      <c r="S292" s="1331"/>
      <c r="T292" s="1331"/>
      <c r="U292" s="1331"/>
      <c r="V292" s="1331"/>
      <c r="W292" s="1331"/>
      <c r="X292" s="1331"/>
      <c r="Y292" s="1331"/>
      <c r="Z292" s="1331"/>
      <c r="AA292" s="1331"/>
      <c r="AB292" s="1331"/>
      <c r="AC292" s="1331"/>
      <c r="AD292" s="1331"/>
      <c r="AE292" s="1331"/>
      <c r="AF292" s="1331"/>
      <c r="AG292" s="1331"/>
      <c r="AH292" s="1331"/>
      <c r="AI292" s="1332"/>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30"/>
      <c r="P293" s="1331"/>
      <c r="Q293" s="1331"/>
      <c r="R293" s="1331"/>
      <c r="S293" s="1331"/>
      <c r="T293" s="1331"/>
      <c r="U293" s="1331"/>
      <c r="V293" s="1331"/>
      <c r="W293" s="1331"/>
      <c r="X293" s="1331"/>
      <c r="Y293" s="1331"/>
      <c r="Z293" s="1331"/>
      <c r="AA293" s="1331"/>
      <c r="AB293" s="1331"/>
      <c r="AC293" s="1331"/>
      <c r="AD293" s="1331"/>
      <c r="AE293" s="1331"/>
      <c r="AF293" s="1331"/>
      <c r="AG293" s="1331"/>
      <c r="AH293" s="1331"/>
      <c r="AI293" s="1332"/>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30"/>
      <c r="P295" s="1331"/>
      <c r="Q295" s="1331"/>
      <c r="R295" s="1331"/>
      <c r="S295" s="1331"/>
      <c r="T295" s="1331"/>
      <c r="U295" s="1331"/>
      <c r="V295" s="1331"/>
      <c r="W295" s="1331"/>
      <c r="X295" s="1331"/>
      <c r="Y295" s="1331"/>
      <c r="Z295" s="1331"/>
      <c r="AA295" s="1331"/>
      <c r="AB295" s="1331"/>
      <c r="AC295" s="1331"/>
      <c r="AD295" s="1331"/>
      <c r="AE295" s="1332"/>
      <c r="AF295" s="1329" t="s">
        <v>1609</v>
      </c>
      <c r="AG295" s="1329"/>
      <c r="AH295" s="1329"/>
      <c r="AI295" s="1329"/>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44"/>
      <c r="P296" s="1345"/>
      <c r="Q296" s="1345"/>
      <c r="R296" s="1345"/>
      <c r="S296" s="1345"/>
      <c r="T296" s="1345"/>
      <c r="U296" s="1345"/>
      <c r="V296" s="1345"/>
      <c r="W296" s="1345"/>
      <c r="X296" s="1345"/>
      <c r="Y296" s="1345"/>
      <c r="Z296" s="1345"/>
      <c r="AA296" s="1345"/>
      <c r="AB296" s="1345"/>
      <c r="AC296" s="1345"/>
      <c r="AD296" s="1345"/>
      <c r="AE296" s="1345"/>
      <c r="AF296" s="1345"/>
      <c r="AG296" s="1345"/>
      <c r="AH296" s="1345"/>
      <c r="AI296" s="1346"/>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30"/>
      <c r="P297" s="1331"/>
      <c r="Q297" s="1331"/>
      <c r="R297" s="1331"/>
      <c r="S297" s="1331"/>
      <c r="T297" s="1331"/>
      <c r="U297" s="1331"/>
      <c r="V297" s="1331"/>
      <c r="W297" s="1331"/>
      <c r="X297" s="1331"/>
      <c r="Y297" s="1331"/>
      <c r="Z297" s="1331"/>
      <c r="AA297" s="1331"/>
      <c r="AB297" s="1331"/>
      <c r="AC297" s="1331"/>
      <c r="AD297" s="1331"/>
      <c r="AE297" s="1331"/>
      <c r="AF297" s="1331"/>
      <c r="AG297" s="1331"/>
      <c r="AH297" s="1331"/>
      <c r="AI297" s="1332"/>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30"/>
      <c r="P298" s="1331"/>
      <c r="Q298" s="1331"/>
      <c r="R298" s="1331"/>
      <c r="S298" s="1331"/>
      <c r="T298" s="1331"/>
      <c r="U298" s="1331"/>
      <c r="V298" s="1331"/>
      <c r="W298" s="1331"/>
      <c r="X298" s="1331"/>
      <c r="Y298" s="1331"/>
      <c r="Z298" s="1331"/>
      <c r="AA298" s="1331"/>
      <c r="AB298" s="1331"/>
      <c r="AC298" s="1331"/>
      <c r="AD298" s="1331"/>
      <c r="AE298" s="1331"/>
      <c r="AF298" s="1331"/>
      <c r="AG298" s="1331"/>
      <c r="AH298" s="1331"/>
      <c r="AI298" s="1332"/>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30"/>
      <c r="P300" s="1331"/>
      <c r="Q300" s="1331"/>
      <c r="R300" s="1331"/>
      <c r="S300" s="1331"/>
      <c r="T300" s="1331"/>
      <c r="U300" s="1331"/>
      <c r="V300" s="1331"/>
      <c r="W300" s="1331"/>
      <c r="X300" s="1331"/>
      <c r="Y300" s="1331"/>
      <c r="Z300" s="1331"/>
      <c r="AA300" s="1331"/>
      <c r="AB300" s="1331"/>
      <c r="AC300" s="1331"/>
      <c r="AD300" s="1331"/>
      <c r="AE300" s="1332"/>
      <c r="AF300" s="1329" t="s">
        <v>1609</v>
      </c>
      <c r="AG300" s="1329"/>
      <c r="AH300" s="1329"/>
      <c r="AI300" s="1329"/>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44"/>
      <c r="P301" s="1345"/>
      <c r="Q301" s="1345"/>
      <c r="R301" s="1345"/>
      <c r="S301" s="1345"/>
      <c r="T301" s="1345"/>
      <c r="U301" s="1345"/>
      <c r="V301" s="1345"/>
      <c r="W301" s="1345"/>
      <c r="X301" s="1345"/>
      <c r="Y301" s="1345"/>
      <c r="Z301" s="1345"/>
      <c r="AA301" s="1345"/>
      <c r="AB301" s="1345"/>
      <c r="AC301" s="1345"/>
      <c r="AD301" s="1345"/>
      <c r="AE301" s="1345"/>
      <c r="AF301" s="1345"/>
      <c r="AG301" s="1345"/>
      <c r="AH301" s="1345"/>
      <c r="AI301" s="1346"/>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30"/>
      <c r="P302" s="1331"/>
      <c r="Q302" s="1331"/>
      <c r="R302" s="1331"/>
      <c r="S302" s="1331"/>
      <c r="T302" s="1331"/>
      <c r="U302" s="1331"/>
      <c r="V302" s="1331"/>
      <c r="W302" s="1331"/>
      <c r="X302" s="1331"/>
      <c r="Y302" s="1331"/>
      <c r="Z302" s="1331"/>
      <c r="AA302" s="1331"/>
      <c r="AB302" s="1331"/>
      <c r="AC302" s="1331"/>
      <c r="AD302" s="1331"/>
      <c r="AE302" s="1331"/>
      <c r="AF302" s="1331"/>
      <c r="AG302" s="1331"/>
      <c r="AH302" s="1331"/>
      <c r="AI302" s="1332"/>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30"/>
      <c r="P303" s="1331"/>
      <c r="Q303" s="1331"/>
      <c r="R303" s="1331"/>
      <c r="S303" s="1331"/>
      <c r="T303" s="1331"/>
      <c r="U303" s="1331"/>
      <c r="V303" s="1331"/>
      <c r="W303" s="1331"/>
      <c r="X303" s="1331"/>
      <c r="Y303" s="1331"/>
      <c r="Z303" s="1331"/>
      <c r="AA303" s="1331"/>
      <c r="AB303" s="1331"/>
      <c r="AC303" s="1331"/>
      <c r="AD303" s="1331"/>
      <c r="AE303" s="1331"/>
      <c r="AF303" s="1331"/>
      <c r="AG303" s="1331"/>
      <c r="AH303" s="1331"/>
      <c r="AI303" s="1332"/>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50" t="s">
        <v>1691</v>
      </c>
      <c r="P305" s="1351"/>
      <c r="Q305" s="1351"/>
      <c r="R305" s="1351"/>
      <c r="S305" s="1351"/>
      <c r="T305" s="1351"/>
      <c r="U305" s="1351"/>
      <c r="V305" s="1351"/>
      <c r="W305" s="1351"/>
      <c r="X305" s="1351"/>
      <c r="Y305" s="1351"/>
      <c r="Z305" s="1351"/>
      <c r="AA305" s="1351"/>
      <c r="AB305" s="1351"/>
      <c r="AC305" s="1351"/>
      <c r="AD305" s="1351"/>
      <c r="AE305" s="1351"/>
      <c r="AF305" s="1351"/>
      <c r="AG305" s="1351"/>
      <c r="AH305" s="1351"/>
      <c r="AI305" s="1352"/>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15" t="s">
        <v>1123</v>
      </c>
      <c r="X311" s="1315"/>
      <c r="Y311" s="1315"/>
      <c r="Z311" s="1315"/>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15" t="s">
        <v>1123</v>
      </c>
      <c r="L312" s="1315"/>
      <c r="M312" s="1315"/>
      <c r="N312" s="1315"/>
      <c r="O312" s="1204" t="s">
        <v>1782</v>
      </c>
      <c r="P312" s="1199"/>
      <c r="Q312" s="1199"/>
      <c r="R312" s="1199"/>
      <c r="S312" s="1199"/>
      <c r="T312" s="1199"/>
      <c r="U312" s="1206"/>
      <c r="V312" s="1199"/>
      <c r="W312" s="1315" t="s">
        <v>1123</v>
      </c>
      <c r="X312" s="1315"/>
      <c r="Y312" s="1315"/>
      <c r="Z312" s="1315"/>
      <c r="AA312" s="1202" t="s">
        <v>1772</v>
      </c>
      <c r="AB312" s="1199"/>
      <c r="AC312" s="1199"/>
      <c r="AD312" s="1315" t="s">
        <v>1779</v>
      </c>
      <c r="AE312" s="1315"/>
      <c r="AF312" s="1315"/>
      <c r="AG312" s="1315"/>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15" t="s">
        <v>1123</v>
      </c>
      <c r="X313" s="1315"/>
      <c r="Y313" s="1315"/>
      <c r="Z313" s="1315"/>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15" t="s">
        <v>1123</v>
      </c>
      <c r="X316" s="1315"/>
      <c r="Y316" s="1315"/>
      <c r="Z316" s="1315"/>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15" t="s">
        <v>1123</v>
      </c>
      <c r="L317" s="1315"/>
      <c r="M317" s="1315"/>
      <c r="N317" s="1315"/>
      <c r="O317" s="1204" t="s">
        <v>1780</v>
      </c>
      <c r="P317" s="1199"/>
      <c r="Q317" s="1199"/>
      <c r="R317" s="1199"/>
      <c r="S317" s="1199"/>
      <c r="T317" s="1199"/>
      <c r="U317" s="1206"/>
      <c r="V317" s="1199"/>
      <c r="W317" s="1315" t="s">
        <v>1123</v>
      </c>
      <c r="X317" s="1315"/>
      <c r="Y317" s="1315"/>
      <c r="Z317" s="1315"/>
      <c r="AA317" s="1202" t="s">
        <v>1772</v>
      </c>
      <c r="AB317" s="1199"/>
      <c r="AC317" s="1199"/>
      <c r="AD317" s="1315" t="s">
        <v>1779</v>
      </c>
      <c r="AE317" s="1315"/>
      <c r="AF317" s="1315"/>
      <c r="AG317" s="1315"/>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15" t="s">
        <v>1123</v>
      </c>
      <c r="X318" s="1315"/>
      <c r="Y318" s="1315"/>
      <c r="Z318" s="1315"/>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15" t="s">
        <v>1123</v>
      </c>
      <c r="X321" s="1315"/>
      <c r="Y321" s="1315"/>
      <c r="Z321" s="1315"/>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15" t="s">
        <v>1123</v>
      </c>
      <c r="L322" s="1315"/>
      <c r="M322" s="1315"/>
      <c r="N322" s="1315"/>
      <c r="O322" s="1204" t="s">
        <v>1781</v>
      </c>
      <c r="P322" s="1199"/>
      <c r="Q322" s="1199"/>
      <c r="R322" s="1199"/>
      <c r="S322" s="1199"/>
      <c r="T322" s="1199"/>
      <c r="U322" s="1206"/>
      <c r="V322" s="1199"/>
      <c r="W322" s="1315" t="s">
        <v>1123</v>
      </c>
      <c r="X322" s="1315"/>
      <c r="Y322" s="1315"/>
      <c r="Z322" s="1315"/>
      <c r="AA322" s="1202" t="s">
        <v>1772</v>
      </c>
      <c r="AB322" s="1199"/>
      <c r="AC322" s="1199"/>
      <c r="AD322" s="1315" t="s">
        <v>1779</v>
      </c>
      <c r="AE322" s="1315"/>
      <c r="AF322" s="1315"/>
      <c r="AG322" s="1315"/>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15" t="s">
        <v>1123</v>
      </c>
      <c r="X323" s="1315"/>
      <c r="Y323" s="1315"/>
      <c r="Z323" s="1315"/>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15" t="s">
        <v>1123</v>
      </c>
      <c r="X326" s="1315"/>
      <c r="Y326" s="1315"/>
      <c r="Z326" s="1315"/>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15" t="s">
        <v>1123</v>
      </c>
      <c r="L327" s="1315"/>
      <c r="M327" s="1315"/>
      <c r="N327" s="1315"/>
      <c r="O327" s="1204" t="s">
        <v>4707</v>
      </c>
      <c r="P327" s="1199"/>
      <c r="Q327" s="1199"/>
      <c r="R327" s="1199"/>
      <c r="S327" s="1199"/>
      <c r="T327" s="1199"/>
      <c r="U327" s="1206"/>
      <c r="V327" s="1199"/>
      <c r="W327" s="1315" t="s">
        <v>1123</v>
      </c>
      <c r="X327" s="1315"/>
      <c r="Y327" s="1315"/>
      <c r="Z327" s="1315"/>
      <c r="AA327" s="1202" t="s">
        <v>1772</v>
      </c>
      <c r="AB327" s="1199"/>
      <c r="AC327" s="1199"/>
      <c r="AD327" s="1315" t="s">
        <v>1779</v>
      </c>
      <c r="AE327" s="1315"/>
      <c r="AF327" s="1315"/>
      <c r="AG327" s="1315"/>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15" t="s">
        <v>1123</v>
      </c>
      <c r="X328" s="1315"/>
      <c r="Y328" s="1315"/>
      <c r="Z328" s="1315"/>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15" t="s">
        <v>1123</v>
      </c>
      <c r="L331" s="1315"/>
      <c r="M331" s="1315"/>
      <c r="N331" s="1315"/>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15" t="s">
        <v>1123</v>
      </c>
      <c r="L332" s="1315"/>
      <c r="M332" s="1315"/>
      <c r="N332" s="1315"/>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15" t="s">
        <v>1123</v>
      </c>
      <c r="L333" s="1315"/>
      <c r="M333" s="1315"/>
      <c r="N333" s="1315"/>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21" t="s">
        <v>6617</v>
      </c>
      <c r="P338" s="1322"/>
      <c r="Q338" s="1322"/>
      <c r="R338" s="1322"/>
      <c r="S338" s="1322"/>
      <c r="T338" s="1322"/>
      <c r="U338" s="1322"/>
      <c r="V338" s="1322"/>
      <c r="W338" s="1322"/>
      <c r="X338" s="1322"/>
      <c r="Y338" s="1322"/>
      <c r="Z338" s="1322"/>
      <c r="AA338" s="1322"/>
      <c r="AB338" s="1322"/>
      <c r="AC338" s="1322"/>
      <c r="AD338" s="1322"/>
      <c r="AE338" s="1322"/>
      <c r="AF338" s="1322"/>
      <c r="AG338" s="1322"/>
      <c r="AH338" s="1322"/>
      <c r="AI338" s="1322"/>
      <c r="AJ338" s="1323"/>
      <c r="AK338" s="1188"/>
      <c r="AL338" s="1191"/>
    </row>
    <row r="339" spans="2:38" x14ac:dyDescent="0.25">
      <c r="B339" s="1230"/>
      <c r="C339" s="1219"/>
      <c r="D339" s="1219"/>
      <c r="E339" s="1188"/>
      <c r="F339" s="1188"/>
      <c r="G339" s="1188"/>
      <c r="H339" s="1188"/>
      <c r="I339" s="1188"/>
      <c r="J339" s="1188"/>
      <c r="K339" s="1188"/>
      <c r="L339" s="1188"/>
      <c r="M339" s="1188"/>
      <c r="N339" s="1250" t="s">
        <v>4919</v>
      </c>
      <c r="O339" s="1321" t="s">
        <v>6618</v>
      </c>
      <c r="P339" s="1322"/>
      <c r="Q339" s="1322"/>
      <c r="R339" s="1322"/>
      <c r="S339" s="1322"/>
      <c r="T339" s="1322"/>
      <c r="U339" s="1322"/>
      <c r="V339" s="1322"/>
      <c r="W339" s="1322"/>
      <c r="X339" s="1322"/>
      <c r="Y339" s="1322"/>
      <c r="Z339" s="1322"/>
      <c r="AA339" s="1322"/>
      <c r="AB339" s="1322"/>
      <c r="AC339" s="1322"/>
      <c r="AD339" s="1322"/>
      <c r="AE339" s="1322"/>
      <c r="AF339" s="1322"/>
      <c r="AG339" s="1322"/>
      <c r="AH339" s="1322"/>
      <c r="AI339" s="1322"/>
      <c r="AJ339" s="1323"/>
      <c r="AK339" s="1188"/>
      <c r="AL339" s="1191"/>
    </row>
    <row r="340" spans="2:38" x14ac:dyDescent="0.25">
      <c r="B340" s="1230"/>
      <c r="C340" s="1219"/>
      <c r="D340" s="1219"/>
      <c r="E340" s="1188"/>
      <c r="F340" s="1188"/>
      <c r="G340" s="1188"/>
      <c r="H340" s="1188"/>
      <c r="I340" s="1188"/>
      <c r="J340" s="1188"/>
      <c r="K340" s="1188"/>
      <c r="L340" s="1188"/>
      <c r="M340" s="1188"/>
      <c r="N340" s="1250" t="s">
        <v>5504</v>
      </c>
      <c r="O340" s="1321" t="s">
        <v>5754</v>
      </c>
      <c r="P340" s="1318"/>
      <c r="Q340" s="1318"/>
      <c r="R340" s="1318"/>
      <c r="S340" s="1318"/>
      <c r="T340" s="1318"/>
      <c r="U340" s="1318"/>
      <c r="V340" s="1318"/>
      <c r="W340" s="1318"/>
      <c r="X340" s="1318"/>
      <c r="Y340" s="1318"/>
      <c r="Z340" s="1318"/>
      <c r="AA340" s="1318"/>
      <c r="AB340" s="1318"/>
      <c r="AC340" s="1318"/>
      <c r="AD340" s="1318"/>
      <c r="AE340" s="1318"/>
      <c r="AF340" s="1318"/>
      <c r="AG340" s="1318"/>
      <c r="AH340" s="1318"/>
      <c r="AI340" s="1318"/>
      <c r="AJ340" s="1319"/>
      <c r="AK340" s="1188"/>
      <c r="AL340" s="1191"/>
    </row>
    <row r="341" spans="2:38" x14ac:dyDescent="0.25">
      <c r="B341" s="1230"/>
      <c r="C341" s="1219"/>
      <c r="D341" s="1219"/>
      <c r="E341" s="1188"/>
      <c r="F341" s="1188"/>
      <c r="G341" s="1188"/>
      <c r="H341" s="1188"/>
      <c r="I341" s="1188"/>
      <c r="J341" s="1188"/>
      <c r="K341" s="1188"/>
      <c r="L341" s="1188"/>
      <c r="M341" s="1188"/>
      <c r="N341" s="1250" t="s">
        <v>4920</v>
      </c>
      <c r="O341" s="1321" t="s">
        <v>5745</v>
      </c>
      <c r="P341" s="1318"/>
      <c r="Q341" s="1318"/>
      <c r="R341" s="1318"/>
      <c r="S341" s="1318"/>
      <c r="T341" s="1318"/>
      <c r="U341" s="1318"/>
      <c r="V341" s="1318"/>
      <c r="W341" s="1318"/>
      <c r="X341" s="1318"/>
      <c r="Y341" s="1318"/>
      <c r="Z341" s="1318"/>
      <c r="AA341" s="1318"/>
      <c r="AB341" s="1318"/>
      <c r="AC341" s="1318"/>
      <c r="AD341" s="1318"/>
      <c r="AE341" s="1318"/>
      <c r="AF341" s="1318"/>
      <c r="AG341" s="1318"/>
      <c r="AH341" s="1318"/>
      <c r="AI341" s="1318"/>
      <c r="AJ341" s="1319"/>
      <c r="AK341" s="1188"/>
      <c r="AL341" s="1191"/>
    </row>
    <row r="342" spans="2:38" x14ac:dyDescent="0.25">
      <c r="B342" s="1230"/>
      <c r="C342" s="1219"/>
      <c r="D342" s="1219"/>
      <c r="E342" s="1188"/>
      <c r="F342" s="1188"/>
      <c r="G342" s="1188"/>
      <c r="H342" s="1188"/>
      <c r="I342" s="1188"/>
      <c r="J342" s="1188"/>
      <c r="K342" s="1188"/>
      <c r="L342" s="1188"/>
      <c r="M342" s="1188"/>
      <c r="N342" s="1250" t="s">
        <v>4921</v>
      </c>
      <c r="O342" s="1321" t="s">
        <v>5746</v>
      </c>
      <c r="P342" s="1318"/>
      <c r="Q342" s="1318"/>
      <c r="R342" s="1318"/>
      <c r="S342" s="1318"/>
      <c r="T342" s="1318"/>
      <c r="U342" s="1318"/>
      <c r="V342" s="1318"/>
      <c r="W342" s="1318"/>
      <c r="X342" s="1318"/>
      <c r="Y342" s="1318"/>
      <c r="Z342" s="1318"/>
      <c r="AA342" s="1318"/>
      <c r="AB342" s="1318"/>
      <c r="AC342" s="1318"/>
      <c r="AD342" s="1318"/>
      <c r="AE342" s="1318"/>
      <c r="AF342" s="1318"/>
      <c r="AG342" s="1318"/>
      <c r="AH342" s="1318"/>
      <c r="AI342" s="1318"/>
      <c r="AJ342" s="1319"/>
      <c r="AK342" s="1188"/>
      <c r="AL342" s="1191"/>
    </row>
    <row r="343" spans="2:38" x14ac:dyDescent="0.25">
      <c r="B343" s="1230"/>
      <c r="C343" s="1219"/>
      <c r="D343" s="1219"/>
      <c r="E343" s="1188"/>
      <c r="F343" s="1188"/>
      <c r="G343" s="1188"/>
      <c r="H343" s="1188"/>
      <c r="I343" s="1188"/>
      <c r="J343" s="1188"/>
      <c r="K343" s="1188"/>
      <c r="L343" s="1188"/>
      <c r="M343" s="1188"/>
      <c r="N343" s="1250" t="s">
        <v>4987</v>
      </c>
      <c r="O343" s="1321" t="s">
        <v>5747</v>
      </c>
      <c r="P343" s="1318"/>
      <c r="Q343" s="1318"/>
      <c r="R343" s="1318"/>
      <c r="S343" s="1318"/>
      <c r="T343" s="1318"/>
      <c r="U343" s="1318"/>
      <c r="V343" s="1318"/>
      <c r="W343" s="1318"/>
      <c r="X343" s="1318"/>
      <c r="Y343" s="1318"/>
      <c r="Z343" s="1318"/>
      <c r="AA343" s="1318"/>
      <c r="AB343" s="1318"/>
      <c r="AC343" s="1318"/>
      <c r="AD343" s="1318"/>
      <c r="AE343" s="1318"/>
      <c r="AF343" s="1318"/>
      <c r="AG343" s="1318"/>
      <c r="AH343" s="1318"/>
      <c r="AI343" s="1318"/>
      <c r="AJ343" s="1319"/>
      <c r="AK343" s="1188"/>
      <c r="AL343" s="1191"/>
    </row>
    <row r="344" spans="2:38" x14ac:dyDescent="0.25">
      <c r="B344" s="1230"/>
      <c r="C344" s="1219"/>
      <c r="D344" s="1219"/>
      <c r="E344" s="1188"/>
      <c r="F344" s="1188"/>
      <c r="G344" s="1188"/>
      <c r="H344" s="1188"/>
      <c r="I344" s="1188"/>
      <c r="J344" s="1188"/>
      <c r="K344" s="1188"/>
      <c r="L344" s="1188"/>
      <c r="M344" s="1188"/>
      <c r="N344" s="1250" t="s">
        <v>5337</v>
      </c>
      <c r="O344" s="1321" t="s">
        <v>5748</v>
      </c>
      <c r="P344" s="1318"/>
      <c r="Q344" s="1318"/>
      <c r="R344" s="1318"/>
      <c r="S344" s="1318"/>
      <c r="T344" s="1318"/>
      <c r="U344" s="1318"/>
      <c r="V344" s="1318"/>
      <c r="W344" s="1318"/>
      <c r="X344" s="1318"/>
      <c r="Y344" s="1318"/>
      <c r="Z344" s="1318"/>
      <c r="AA344" s="1318"/>
      <c r="AB344" s="1318"/>
      <c r="AC344" s="1318"/>
      <c r="AD344" s="1318"/>
      <c r="AE344" s="1318"/>
      <c r="AF344" s="1318"/>
      <c r="AG344" s="1318"/>
      <c r="AH344" s="1318"/>
      <c r="AI344" s="1318"/>
      <c r="AJ344" s="1319"/>
      <c r="AK344" s="1188"/>
      <c r="AL344" s="1191"/>
    </row>
    <row r="345" spans="2:38" x14ac:dyDescent="0.25">
      <c r="B345" s="1230"/>
      <c r="C345" s="1219"/>
      <c r="D345" s="1219"/>
      <c r="E345" s="1188"/>
      <c r="F345" s="1188"/>
      <c r="G345" s="1188"/>
      <c r="H345" s="1188"/>
      <c r="I345" s="1188"/>
      <c r="J345" s="1188"/>
      <c r="K345" s="1188"/>
      <c r="L345" s="1188"/>
      <c r="M345" s="1188"/>
      <c r="N345" s="1250" t="s">
        <v>4922</v>
      </c>
      <c r="O345" s="1321" t="s">
        <v>5749</v>
      </c>
      <c r="P345" s="1318"/>
      <c r="Q345" s="1318"/>
      <c r="R345" s="1318"/>
      <c r="S345" s="1318"/>
      <c r="T345" s="1318"/>
      <c r="U345" s="1318"/>
      <c r="V345" s="1318"/>
      <c r="W345" s="1318"/>
      <c r="X345" s="1318"/>
      <c r="Y345" s="1318"/>
      <c r="Z345" s="1318"/>
      <c r="AA345" s="1318"/>
      <c r="AB345" s="1318"/>
      <c r="AC345" s="1318"/>
      <c r="AD345" s="1318"/>
      <c r="AE345" s="1318"/>
      <c r="AF345" s="1318"/>
      <c r="AG345" s="1318"/>
      <c r="AH345" s="1318"/>
      <c r="AI345" s="1318"/>
      <c r="AJ345" s="1319"/>
      <c r="AK345" s="1188"/>
      <c r="AL345" s="1191"/>
    </row>
    <row r="346" spans="2:38" x14ac:dyDescent="0.25">
      <c r="B346" s="1230"/>
      <c r="C346" s="1219"/>
      <c r="D346" s="1219"/>
      <c r="E346" s="1188"/>
      <c r="F346" s="1188"/>
      <c r="G346" s="1188"/>
      <c r="H346" s="1188"/>
      <c r="I346" s="1188"/>
      <c r="J346" s="1188"/>
      <c r="K346" s="1188"/>
      <c r="L346" s="1188"/>
      <c r="M346" s="1188"/>
      <c r="N346" s="1250" t="s">
        <v>4923</v>
      </c>
      <c r="O346" s="1321" t="s">
        <v>5753</v>
      </c>
      <c r="P346" s="1318"/>
      <c r="Q346" s="1318"/>
      <c r="R346" s="1318"/>
      <c r="S346" s="1318"/>
      <c r="T346" s="1318"/>
      <c r="U346" s="1318"/>
      <c r="V346" s="1318"/>
      <c r="W346" s="1318"/>
      <c r="X346" s="1318"/>
      <c r="Y346" s="1318"/>
      <c r="Z346" s="1318"/>
      <c r="AA346" s="1318"/>
      <c r="AB346" s="1318"/>
      <c r="AC346" s="1318"/>
      <c r="AD346" s="1318"/>
      <c r="AE346" s="1318"/>
      <c r="AF346" s="1318"/>
      <c r="AG346" s="1318"/>
      <c r="AH346" s="1318"/>
      <c r="AI346" s="1318"/>
      <c r="AJ346" s="1319"/>
      <c r="AK346" s="1188"/>
      <c r="AL346" s="1191"/>
    </row>
    <row r="347" spans="2:38" x14ac:dyDescent="0.25">
      <c r="B347" s="1230"/>
      <c r="C347" s="1219"/>
      <c r="D347" s="1219"/>
      <c r="E347" s="1188"/>
      <c r="F347" s="1188"/>
      <c r="G347" s="1188"/>
      <c r="H347" s="1188"/>
      <c r="I347" s="1188"/>
      <c r="J347" s="1188"/>
      <c r="K347" s="1188"/>
      <c r="L347" s="1188"/>
      <c r="M347" s="1188"/>
      <c r="N347" s="1250" t="s">
        <v>5669</v>
      </c>
      <c r="O347" s="1321" t="s">
        <v>5750</v>
      </c>
      <c r="P347" s="1318"/>
      <c r="Q347" s="1318"/>
      <c r="R347" s="1318"/>
      <c r="S347" s="1318"/>
      <c r="T347" s="1318"/>
      <c r="U347" s="1318"/>
      <c r="V347" s="1318"/>
      <c r="W347" s="1318"/>
      <c r="X347" s="1318"/>
      <c r="Y347" s="1318"/>
      <c r="Z347" s="1318"/>
      <c r="AA347" s="1318"/>
      <c r="AB347" s="1318"/>
      <c r="AC347" s="1318"/>
      <c r="AD347" s="1318"/>
      <c r="AE347" s="1318"/>
      <c r="AF347" s="1318"/>
      <c r="AG347" s="1318"/>
      <c r="AH347" s="1318"/>
      <c r="AI347" s="1318"/>
      <c r="AJ347" s="1319"/>
      <c r="AK347" s="1188"/>
      <c r="AL347" s="1191"/>
    </row>
    <row r="348" spans="2:38" x14ac:dyDescent="0.25">
      <c r="B348" s="1230"/>
      <c r="C348" s="1219"/>
      <c r="D348" s="1219"/>
      <c r="E348" s="1188"/>
      <c r="F348" s="1188"/>
      <c r="G348" s="1188"/>
      <c r="H348" s="1188"/>
      <c r="I348" s="1188"/>
      <c r="J348" s="1188"/>
      <c r="K348" s="1188"/>
      <c r="L348" s="1188"/>
      <c r="M348" s="1188"/>
      <c r="N348" s="1250" t="s">
        <v>5752</v>
      </c>
      <c r="O348" s="1321" t="s">
        <v>5751</v>
      </c>
      <c r="P348" s="1318"/>
      <c r="Q348" s="1318"/>
      <c r="R348" s="1318"/>
      <c r="S348" s="1318"/>
      <c r="T348" s="1318"/>
      <c r="U348" s="1318"/>
      <c r="V348" s="1318"/>
      <c r="W348" s="1318"/>
      <c r="X348" s="1318"/>
      <c r="Y348" s="1318"/>
      <c r="Z348" s="1318"/>
      <c r="AA348" s="1318"/>
      <c r="AB348" s="1318"/>
      <c r="AC348" s="1318"/>
      <c r="AD348" s="1318"/>
      <c r="AE348" s="1318"/>
      <c r="AF348" s="1318"/>
      <c r="AG348" s="1318"/>
      <c r="AH348" s="1318"/>
      <c r="AI348" s="1318"/>
      <c r="AJ348" s="1319"/>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07:W107"/>
    <mergeCell ref="O82:W82"/>
    <mergeCell ref="O83:W83"/>
    <mergeCell ref="O84:W84"/>
    <mergeCell ref="O85:W85"/>
    <mergeCell ref="O79:W79"/>
    <mergeCell ref="O77:W77"/>
    <mergeCell ref="O72:W72"/>
    <mergeCell ref="O66:W66"/>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4" t="s">
        <v>1668</v>
      </c>
      <c r="C1" s="1364"/>
      <c r="D1" s="1364"/>
      <c r="E1" s="1364"/>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5" t="s">
        <v>686</v>
      </c>
      <c r="I2" s="1365"/>
      <c r="J2" s="1365"/>
      <c r="K2" s="1365"/>
      <c r="L2" s="1365"/>
      <c r="M2" s="1365"/>
      <c r="N2" s="1365"/>
      <c r="O2" s="1365"/>
      <c r="P2" s="1365"/>
      <c r="Q2" s="1365"/>
      <c r="R2" s="1365"/>
      <c r="S2" s="1365"/>
      <c r="T2" s="1365"/>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6" t="s">
        <v>688</v>
      </c>
      <c r="J4" s="1366"/>
      <c r="K4" s="1366"/>
      <c r="L4" s="1366"/>
      <c r="M4" s="1366"/>
      <c r="N4" s="1366"/>
      <c r="O4" s="1366"/>
      <c r="P4" s="1366"/>
      <c r="Q4" s="1366"/>
      <c r="R4" s="1366"/>
      <c r="S4" s="1366"/>
      <c r="T4" s="1366"/>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91" t="s">
        <v>1134</v>
      </c>
      <c r="B1" s="1391"/>
      <c r="C1" s="1391"/>
      <c r="D1" s="1391"/>
      <c r="E1" s="1392" t="s">
        <v>1135</v>
      </c>
      <c r="F1" s="1392"/>
      <c r="G1" s="1392"/>
      <c r="H1" s="1392"/>
      <c r="I1" s="1392"/>
      <c r="J1" s="1392"/>
      <c r="K1" s="1392"/>
      <c r="L1" s="1392"/>
      <c r="M1" s="1389" t="s">
        <v>1136</v>
      </c>
      <c r="N1" s="1393" t="s">
        <v>1137</v>
      </c>
      <c r="O1" s="1395" t="s">
        <v>1138</v>
      </c>
      <c r="P1" s="1389" t="s">
        <v>1139</v>
      </c>
      <c r="Q1" s="1389" t="s">
        <v>1140</v>
      </c>
      <c r="R1" s="1389"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90"/>
      <c r="N2" s="1394"/>
      <c r="O2" s="1396"/>
      <c r="P2" s="1390"/>
      <c r="Q2" s="1390"/>
      <c r="R2" s="1390"/>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8"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9"/>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8"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9"/>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8"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9"/>
      <c r="O36" s="1060" t="s">
        <v>1232</v>
      </c>
      <c r="P36" s="1064"/>
      <c r="Q36" s="1061"/>
      <c r="R36" s="1061"/>
    </row>
    <row r="37" spans="1:18" ht="15.75" customHeight="1" x14ac:dyDescent="0.25">
      <c r="A37" s="1380" t="s">
        <v>27</v>
      </c>
      <c r="B37" s="1380" t="s">
        <v>27</v>
      </c>
      <c r="C37" s="1380" t="s">
        <v>1150</v>
      </c>
      <c r="D37" s="1380" t="s">
        <v>27</v>
      </c>
      <c r="E37" s="1374" t="s">
        <v>27</v>
      </c>
      <c r="F37" s="1374" t="s">
        <v>27</v>
      </c>
      <c r="G37" s="1374" t="s">
        <v>27</v>
      </c>
      <c r="H37" s="1374" t="s">
        <v>27</v>
      </c>
      <c r="I37" s="1374" t="s">
        <v>27</v>
      </c>
      <c r="J37" s="1374" t="s">
        <v>27</v>
      </c>
      <c r="K37" s="1374" t="s">
        <v>27</v>
      </c>
      <c r="L37" s="1374" t="s">
        <v>27</v>
      </c>
      <c r="M37" s="1376" t="s">
        <v>1233</v>
      </c>
      <c r="N37" s="1378" t="s">
        <v>1593</v>
      </c>
      <c r="O37" s="1070" t="s">
        <v>1169</v>
      </c>
      <c r="P37" s="1384" t="s">
        <v>1234</v>
      </c>
      <c r="Q37" s="1367"/>
      <c r="R37" s="1367"/>
    </row>
    <row r="38" spans="1:18" ht="210" customHeight="1" x14ac:dyDescent="0.25">
      <c r="A38" s="1381"/>
      <c r="B38" s="1381"/>
      <c r="C38" s="1381"/>
      <c r="D38" s="1381"/>
      <c r="E38" s="1375"/>
      <c r="F38" s="1375"/>
      <c r="G38" s="1375"/>
      <c r="H38" s="1375"/>
      <c r="I38" s="1375"/>
      <c r="J38" s="1375"/>
      <c r="K38" s="1375"/>
      <c r="L38" s="1375"/>
      <c r="M38" s="1377"/>
      <c r="N38" s="1379"/>
      <c r="O38" s="1060" t="s">
        <v>1170</v>
      </c>
      <c r="P38" s="1385"/>
      <c r="Q38" s="1368"/>
      <c r="R38" s="1368"/>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6" t="s">
        <v>1356</v>
      </c>
      <c r="N93" s="1378" t="s">
        <v>1721</v>
      </c>
      <c r="O93" s="1071" t="s">
        <v>1152</v>
      </c>
      <c r="P93" s="1367" t="s">
        <v>1357</v>
      </c>
      <c r="Q93" s="1367"/>
      <c r="R93" s="1386"/>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7"/>
      <c r="N94" s="1379"/>
      <c r="O94" s="1074" t="s">
        <v>71</v>
      </c>
      <c r="P94" s="1368"/>
      <c r="Q94" s="1368"/>
      <c r="R94" s="1387"/>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8" t="s">
        <v>1413</v>
      </c>
      <c r="O123" s="1071" t="s">
        <v>1152</v>
      </c>
      <c r="P123" s="1367" t="s">
        <v>1414</v>
      </c>
      <c r="Q123" s="1367"/>
      <c r="R123" s="1367"/>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9"/>
      <c r="O124" s="1074" t="s">
        <v>71</v>
      </c>
      <c r="P124" s="1368"/>
      <c r="Q124" s="1368"/>
      <c r="R124" s="1368"/>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8" t="s">
        <v>1416</v>
      </c>
      <c r="O125" s="1071" t="s">
        <v>1152</v>
      </c>
      <c r="P125" s="1367"/>
      <c r="Q125" s="1367"/>
      <c r="R125" s="1367"/>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9"/>
      <c r="O126" s="1074" t="s">
        <v>71</v>
      </c>
      <c r="P126" s="1368"/>
      <c r="Q126" s="1368"/>
      <c r="R126" s="1368"/>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8"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9"/>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8"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9"/>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80" t="s">
        <v>1150</v>
      </c>
      <c r="B139" s="1380" t="s">
        <v>1150</v>
      </c>
      <c r="C139" s="1380" t="s">
        <v>27</v>
      </c>
      <c r="D139" s="1380" t="s">
        <v>1150</v>
      </c>
      <c r="E139" s="1374"/>
      <c r="F139" s="1374" t="s">
        <v>27</v>
      </c>
      <c r="G139" s="1374"/>
      <c r="H139" s="1374"/>
      <c r="I139" s="1374"/>
      <c r="J139" s="1374"/>
      <c r="K139" s="1374"/>
      <c r="L139" s="1374" t="s">
        <v>27</v>
      </c>
      <c r="M139" s="1376" t="s">
        <v>1439</v>
      </c>
      <c r="N139" s="1378" t="s">
        <v>1598</v>
      </c>
      <c r="O139" s="1076" t="s">
        <v>1152</v>
      </c>
      <c r="P139" s="1384" t="s">
        <v>1440</v>
      </c>
      <c r="Q139" s="1367">
        <v>0.02</v>
      </c>
      <c r="R139" s="1367"/>
    </row>
    <row r="140" spans="1:18" ht="158.25" customHeight="1" x14ac:dyDescent="0.25">
      <c r="A140" s="1381"/>
      <c r="B140" s="1381"/>
      <c r="C140" s="1381"/>
      <c r="D140" s="1381"/>
      <c r="E140" s="1375"/>
      <c r="F140" s="1375"/>
      <c r="G140" s="1375"/>
      <c r="H140" s="1375"/>
      <c r="I140" s="1375"/>
      <c r="J140" s="1375"/>
      <c r="K140" s="1375"/>
      <c r="L140" s="1375"/>
      <c r="M140" s="1377"/>
      <c r="N140" s="1379"/>
      <c r="O140" s="1075" t="s">
        <v>1441</v>
      </c>
      <c r="P140" s="1385"/>
      <c r="Q140" s="1368"/>
      <c r="R140" s="1368"/>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2"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3"/>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80" t="s">
        <v>1150</v>
      </c>
      <c r="B156" s="1380" t="s">
        <v>1150</v>
      </c>
      <c r="C156" s="1380" t="s">
        <v>27</v>
      </c>
      <c r="D156" s="1380" t="s">
        <v>1150</v>
      </c>
      <c r="E156" s="1374" t="s">
        <v>27</v>
      </c>
      <c r="F156" s="1374"/>
      <c r="G156" s="1374" t="s">
        <v>27</v>
      </c>
      <c r="H156" s="1374" t="s">
        <v>27</v>
      </c>
      <c r="I156" s="1374" t="s">
        <v>27</v>
      </c>
      <c r="J156" s="1374" t="s">
        <v>27</v>
      </c>
      <c r="K156" s="1374" t="s">
        <v>27</v>
      </c>
      <c r="L156" s="1374" t="s">
        <v>27</v>
      </c>
      <c r="M156" s="1376" t="s">
        <v>1476</v>
      </c>
      <c r="N156" s="1378" t="s">
        <v>1599</v>
      </c>
      <c r="O156" s="1057" t="s">
        <v>1231</v>
      </c>
      <c r="P156" s="1367">
        <v>4</v>
      </c>
      <c r="Q156" s="1367"/>
      <c r="R156" s="1367"/>
    </row>
    <row r="157" spans="1:18" ht="180" customHeight="1" x14ac:dyDescent="0.25">
      <c r="A157" s="1381"/>
      <c r="B157" s="1381"/>
      <c r="C157" s="1381"/>
      <c r="D157" s="1381"/>
      <c r="E157" s="1375"/>
      <c r="F157" s="1375"/>
      <c r="G157" s="1375"/>
      <c r="H157" s="1375"/>
      <c r="I157" s="1375"/>
      <c r="J157" s="1375"/>
      <c r="K157" s="1375"/>
      <c r="L157" s="1375"/>
      <c r="M157" s="1377"/>
      <c r="N157" s="1379"/>
      <c r="O157" s="1060" t="s">
        <v>1232</v>
      </c>
      <c r="P157" s="1368"/>
      <c r="Q157" s="1368"/>
      <c r="R157" s="1368"/>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3" t="s">
        <v>1549</v>
      </c>
      <c r="N193" s="137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70" t="s">
        <v>1411</v>
      </c>
      <c r="N208" s="1077" t="s">
        <v>1562</v>
      </c>
      <c r="O208" s="1372"/>
    </row>
    <row r="209" spans="13:15" ht="105" x14ac:dyDescent="0.25">
      <c r="M209" s="1371"/>
      <c r="N209" s="1062" t="s">
        <v>1563</v>
      </c>
      <c r="O209" s="137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3" t="s">
        <v>1141</v>
      </c>
      <c r="N224" s="137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3" t="s">
        <v>1581</v>
      </c>
      <c r="N232" s="1373"/>
    </row>
    <row r="233" spans="13:15" ht="15.75" thickTop="1" x14ac:dyDescent="0.25"/>
    <row r="234" spans="13:15" x14ac:dyDescent="0.25">
      <c r="M234" s="1369" t="s">
        <v>1582</v>
      </c>
      <c r="N234" s="1369"/>
      <c r="O234" s="1369"/>
    </row>
    <row r="235" spans="13:15" x14ac:dyDescent="0.25">
      <c r="M235" s="1369" t="s">
        <v>1583</v>
      </c>
      <c r="N235" s="1369"/>
      <c r="O235" s="1369"/>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10.1.00 (Win + macOS)</v>
      </c>
    </row>
    <row r="6" spans="1:3" ht="15" customHeight="1" x14ac:dyDescent="0.2"/>
    <row r="7" spans="1:3" ht="15" customHeight="1" x14ac:dyDescent="0.2">
      <c r="A7" s="1131" t="s">
        <v>4690</v>
      </c>
      <c r="B7" s="1148" t="s">
        <v>5988</v>
      </c>
    </row>
    <row r="8" spans="1:3" ht="15" customHeight="1" x14ac:dyDescent="0.2">
      <c r="A8" s="1131" t="s">
        <v>4690</v>
      </c>
      <c r="B8" s="1148" t="s">
        <v>5049</v>
      </c>
    </row>
    <row r="9" spans="1:3" ht="409.5" x14ac:dyDescent="0.2">
      <c r="A9" s="1131" t="s">
        <v>4690</v>
      </c>
      <c r="B9" s="1148" t="s">
        <v>4808</v>
      </c>
      <c r="C9" s="1232" t="s">
        <v>6716</v>
      </c>
    </row>
    <row r="10" spans="1:3" ht="15" customHeight="1" x14ac:dyDescent="0.2"/>
    <row r="11" spans="1:3" ht="15" customHeight="1" x14ac:dyDescent="0.2">
      <c r="A11" s="1131" t="s">
        <v>4690</v>
      </c>
      <c r="B11" s="1148" t="s">
        <v>5989</v>
      </c>
    </row>
    <row r="12" spans="1:3" ht="15" customHeight="1" x14ac:dyDescent="0.2">
      <c r="A12" s="1131" t="s">
        <v>4690</v>
      </c>
      <c r="B12" s="1148" t="s">
        <v>5049</v>
      </c>
    </row>
    <row r="13" spans="1:3" x14ac:dyDescent="0.2">
      <c r="A13" s="1131" t="s">
        <v>4690</v>
      </c>
      <c r="B13" s="1148" t="s">
        <v>5803</v>
      </c>
    </row>
    <row r="14" spans="1:3" ht="409.5" x14ac:dyDescent="0.2">
      <c r="B14" s="1148" t="s">
        <v>4808</v>
      </c>
      <c r="C14" s="1232" t="s">
        <v>6717</v>
      </c>
    </row>
    <row r="15" spans="1:3" x14ac:dyDescent="0.2">
      <c r="B15" s="1148" t="s">
        <v>5802</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9" sqref="L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7180</v>
      </c>
      <c r="D5" s="19"/>
    </row>
    <row r="6" spans="2:4" x14ac:dyDescent="0.25">
      <c r="B6" s="17"/>
      <c r="C6" s="1237" t="s">
        <v>7243</v>
      </c>
      <c r="D6" s="19"/>
    </row>
    <row r="7" spans="2:4" x14ac:dyDescent="0.25">
      <c r="B7" s="17"/>
      <c r="C7" s="1238" t="s">
        <v>7244</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7181</v>
      </c>
      <c r="D14" s="19"/>
    </row>
    <row r="15" spans="2:4" ht="7.5" customHeight="1" x14ac:dyDescent="0.25">
      <c r="B15" s="17"/>
      <c r="C15" s="1164"/>
      <c r="D15" s="19"/>
    </row>
    <row r="16" spans="2:4" ht="135" x14ac:dyDescent="0.25">
      <c r="B16" s="17"/>
      <c r="C16" s="1164" t="s">
        <v>6507</v>
      </c>
      <c r="D16" s="19"/>
    </row>
    <row r="17" spans="2:4" ht="45" x14ac:dyDescent="0.25">
      <c r="B17" s="17"/>
      <c r="C17" s="1215" t="s">
        <v>6508</v>
      </c>
      <c r="D17" s="19"/>
    </row>
    <row r="18" spans="2:4" ht="150.75" thickBot="1" x14ac:dyDescent="0.3">
      <c r="B18" s="17"/>
      <c r="C18" s="1184" t="s">
        <v>6509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6500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5979</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6493</v>
      </c>
      <c r="D258" s="19"/>
    </row>
    <row r="259" spans="2:4" x14ac:dyDescent="0.25">
      <c r="B259" s="17"/>
      <c r="C259" s="1278">
        <v>44652</v>
      </c>
      <c r="D259" s="19"/>
    </row>
    <row r="260" spans="2:4" x14ac:dyDescent="0.25">
      <c r="B260" s="17"/>
      <c r="C260" s="8"/>
      <c r="D260" s="19"/>
    </row>
    <row r="261" spans="2:4" x14ac:dyDescent="0.25">
      <c r="B261" s="17"/>
      <c r="C261" s="1180" t="s">
        <v>6497</v>
      </c>
      <c r="D261" s="19"/>
    </row>
    <row r="262" spans="2:4" x14ac:dyDescent="0.25">
      <c r="B262" s="17"/>
      <c r="C262" s="1279" t="s">
        <v>6499</v>
      </c>
      <c r="D262" s="19"/>
    </row>
    <row r="263" spans="2:4" x14ac:dyDescent="0.25">
      <c r="B263" s="17"/>
      <c r="C263" s="1164"/>
      <c r="D263" s="19"/>
    </row>
    <row r="264" spans="2:4" ht="45" x14ac:dyDescent="0.25">
      <c r="B264" s="17"/>
      <c r="C264" s="1164" t="s">
        <v>6496</v>
      </c>
      <c r="D264" s="19"/>
    </row>
    <row r="265" spans="2:4" x14ac:dyDescent="0.25">
      <c r="B265" s="17"/>
      <c r="C265" s="1164"/>
      <c r="D265" s="19"/>
    </row>
    <row r="266" spans="2:4" x14ac:dyDescent="0.25">
      <c r="B266" s="17"/>
      <c r="C266" s="1180" t="s">
        <v>6494</v>
      </c>
      <c r="D266" s="19"/>
    </row>
    <row r="267" spans="2:4" x14ac:dyDescent="0.25">
      <c r="B267" s="17"/>
      <c r="C267" s="1164"/>
      <c r="D267" s="19"/>
    </row>
    <row r="268" spans="2:4" ht="90" x14ac:dyDescent="0.25">
      <c r="B268" s="17"/>
      <c r="C268" s="1183" t="s">
        <v>6495</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7" t="s">
        <v>4929</v>
      </c>
      <c r="C2" s="1398"/>
      <c r="D2" s="1398"/>
      <c r="E2" s="1398"/>
      <c r="F2" s="1399"/>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7" t="s">
        <v>4928</v>
      </c>
      <c r="C17" s="1398"/>
      <c r="D17" s="1398"/>
      <c r="E17" s="1398"/>
      <c r="F17" s="1399"/>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6697</v>
      </c>
      <c r="C3" s="1134" t="s">
        <v>6697</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6010</v>
      </c>
      <c r="B6" s="1134" t="s">
        <v>6289</v>
      </c>
      <c r="C6" s="1134" t="s">
        <v>6289</v>
      </c>
      <c r="D6" s="1134" t="s">
        <v>6289</v>
      </c>
      <c r="E6" s="1134" t="s">
        <v>6245</v>
      </c>
    </row>
    <row r="7" spans="1:5" ht="30" x14ac:dyDescent="0.25">
      <c r="A7" s="1134" t="s">
        <v>6012</v>
      </c>
      <c r="B7" s="1134" t="s">
        <v>6290</v>
      </c>
      <c r="C7" s="1134" t="s">
        <v>6290</v>
      </c>
      <c r="D7" s="1134" t="s">
        <v>6290</v>
      </c>
      <c r="E7" s="1134" t="s">
        <v>6246</v>
      </c>
    </row>
    <row r="8" spans="1:5" x14ac:dyDescent="0.25">
      <c r="A8" s="1134" t="s">
        <v>6067</v>
      </c>
      <c r="D8" s="1134" t="s">
        <v>6296</v>
      </c>
      <c r="E8" s="1134" t="s">
        <v>6247</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6698</v>
      </c>
      <c r="C14" s="1134" t="s">
        <v>6698</v>
      </c>
    </row>
    <row r="15" spans="1:5" ht="30" x14ac:dyDescent="0.25">
      <c r="A15" s="1134" t="s">
        <v>2115</v>
      </c>
      <c r="B15" s="1134" t="s">
        <v>6698</v>
      </c>
      <c r="C15" s="1134" t="s">
        <v>6698</v>
      </c>
      <c r="E15" s="1134" t="s">
        <v>2679</v>
      </c>
    </row>
    <row r="16" spans="1:5" ht="60" x14ac:dyDescent="0.25">
      <c r="A16" s="1134" t="s">
        <v>1959</v>
      </c>
      <c r="B16" s="1134" t="s">
        <v>6699</v>
      </c>
      <c r="C16" s="1134" t="s">
        <v>6699</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5990</v>
      </c>
      <c r="B23" s="1134" t="s">
        <v>6291</v>
      </c>
      <c r="C23" s="1134" t="s">
        <v>6291</v>
      </c>
    </row>
    <row r="24" spans="1:5" ht="90" x14ac:dyDescent="0.25">
      <c r="A24" s="1134" t="s">
        <v>5991</v>
      </c>
      <c r="B24" s="1134" t="s">
        <v>1143</v>
      </c>
      <c r="C24" s="1134" t="s">
        <v>1143</v>
      </c>
      <c r="D24" s="1134" t="s">
        <v>6035</v>
      </c>
      <c r="E24" s="1134" t="s">
        <v>6248</v>
      </c>
    </row>
    <row r="25" spans="1:5" ht="105" x14ac:dyDescent="0.25">
      <c r="A25" s="1134" t="s">
        <v>5992</v>
      </c>
      <c r="B25" s="1134" t="s">
        <v>122</v>
      </c>
      <c r="C25" s="1134" t="s">
        <v>122</v>
      </c>
      <c r="D25" s="1134" t="s">
        <v>6036</v>
      </c>
      <c r="E25" s="1134" t="s">
        <v>6249</v>
      </c>
    </row>
    <row r="26" spans="1:5" ht="105" x14ac:dyDescent="0.25">
      <c r="A26" s="1134" t="s">
        <v>5993</v>
      </c>
      <c r="B26" s="1134" t="s">
        <v>1144</v>
      </c>
      <c r="C26" s="1134" t="s">
        <v>1144</v>
      </c>
      <c r="D26" s="1134" t="s">
        <v>6037</v>
      </c>
      <c r="E26" s="1134" t="s">
        <v>6250</v>
      </c>
    </row>
    <row r="27" spans="1:5" x14ac:dyDescent="0.25">
      <c r="A27" s="1134" t="s">
        <v>5994</v>
      </c>
      <c r="B27" s="1134" t="s">
        <v>1145</v>
      </c>
      <c r="C27" s="1134" t="s">
        <v>1145</v>
      </c>
      <c r="D27" s="1134" t="s">
        <v>6038</v>
      </c>
    </row>
    <row r="28" spans="1:5" x14ac:dyDescent="0.25">
      <c r="A28" s="1134" t="s">
        <v>5995</v>
      </c>
      <c r="B28" s="1134" t="s">
        <v>1146</v>
      </c>
      <c r="C28" s="1134" t="s">
        <v>1146</v>
      </c>
      <c r="D28" s="1134" t="s">
        <v>6039</v>
      </c>
    </row>
    <row r="29" spans="1:5" x14ac:dyDescent="0.25">
      <c r="A29" s="1134" t="s">
        <v>5996</v>
      </c>
      <c r="B29" s="1134" t="s">
        <v>1147</v>
      </c>
      <c r="C29" s="1134" t="s">
        <v>1147</v>
      </c>
      <c r="D29" s="1134" t="s">
        <v>6040</v>
      </c>
      <c r="E29" s="1134" t="s">
        <v>6251</v>
      </c>
    </row>
    <row r="30" spans="1:5" ht="135" x14ac:dyDescent="0.25">
      <c r="A30" s="1134" t="s">
        <v>5997</v>
      </c>
      <c r="B30" s="1134" t="s">
        <v>1148</v>
      </c>
      <c r="C30" s="1134" t="s">
        <v>1148</v>
      </c>
      <c r="D30" s="1134" t="s">
        <v>6041</v>
      </c>
      <c r="E30" s="1134" t="s">
        <v>6252</v>
      </c>
    </row>
    <row r="31" spans="1:5" ht="105" x14ac:dyDescent="0.25">
      <c r="A31" s="1134" t="s">
        <v>5998</v>
      </c>
      <c r="B31" s="1134" t="s">
        <v>1149</v>
      </c>
      <c r="C31" s="1134" t="s">
        <v>1149</v>
      </c>
      <c r="D31" s="1134" t="s">
        <v>6042</v>
      </c>
      <c r="E31" s="1134" t="s">
        <v>6253</v>
      </c>
    </row>
    <row r="32" spans="1:5" x14ac:dyDescent="0.25">
      <c r="A32" s="1134" t="s">
        <v>5999</v>
      </c>
      <c r="B32" s="1134" t="s">
        <v>6502</v>
      </c>
      <c r="C32" s="1134" t="s">
        <v>6502</v>
      </c>
    </row>
    <row r="33" spans="1:5" ht="90" x14ac:dyDescent="0.25">
      <c r="A33" s="1134" t="s">
        <v>6000</v>
      </c>
      <c r="B33" s="1134" t="s">
        <v>1185</v>
      </c>
      <c r="C33" s="1134" t="s">
        <v>1185</v>
      </c>
      <c r="D33" s="1134" t="s">
        <v>6051</v>
      </c>
      <c r="E33" s="1134" t="s">
        <v>6514</v>
      </c>
    </row>
    <row r="34" spans="1:5" ht="90" x14ac:dyDescent="0.25">
      <c r="A34" s="1134" t="s">
        <v>6001</v>
      </c>
      <c r="B34" s="1134" t="s">
        <v>6469</v>
      </c>
      <c r="C34" s="1134" t="s">
        <v>6469</v>
      </c>
      <c r="D34" s="1134" t="s">
        <v>6052</v>
      </c>
      <c r="E34" s="1134" t="s">
        <v>6254</v>
      </c>
    </row>
    <row r="35" spans="1:5" ht="75" x14ac:dyDescent="0.25">
      <c r="A35" s="1134" t="s">
        <v>6002</v>
      </c>
      <c r="B35" s="1134" t="s">
        <v>6470</v>
      </c>
      <c r="C35" s="1134" t="s">
        <v>6470</v>
      </c>
      <c r="D35" s="1134" t="s">
        <v>6053</v>
      </c>
      <c r="E35" s="1134" t="s">
        <v>6255</v>
      </c>
    </row>
    <row r="36" spans="1:5" ht="90" x14ac:dyDescent="0.25">
      <c r="A36" s="1134" t="s">
        <v>6003</v>
      </c>
      <c r="B36" s="1134" t="s">
        <v>93</v>
      </c>
      <c r="C36" s="1134" t="s">
        <v>93</v>
      </c>
      <c r="D36" s="1134" t="s">
        <v>6054</v>
      </c>
      <c r="E36" s="1134" t="s">
        <v>6256</v>
      </c>
    </row>
    <row r="37" spans="1:5" ht="90" x14ac:dyDescent="0.25">
      <c r="A37" s="1134" t="s">
        <v>6004</v>
      </c>
      <c r="B37" s="1134" t="s">
        <v>6471</v>
      </c>
      <c r="C37" s="1134" t="s">
        <v>6471</v>
      </c>
      <c r="D37" s="1134" t="s">
        <v>6055</v>
      </c>
      <c r="E37" s="1134" t="s">
        <v>6257</v>
      </c>
    </row>
    <row r="38" spans="1:5" ht="75" x14ac:dyDescent="0.25">
      <c r="A38" s="1134" t="s">
        <v>6005</v>
      </c>
      <c r="B38" s="1134" t="s">
        <v>6472</v>
      </c>
      <c r="C38" s="1134" t="s">
        <v>6472</v>
      </c>
      <c r="D38" s="1134" t="s">
        <v>6056</v>
      </c>
      <c r="E38" s="1134" t="s">
        <v>6258</v>
      </c>
    </row>
    <row r="39" spans="1:5" ht="150" x14ac:dyDescent="0.25">
      <c r="A39" s="1134" t="s">
        <v>6006</v>
      </c>
      <c r="B39" s="1134" t="s">
        <v>6473</v>
      </c>
      <c r="C39" s="1134" t="s">
        <v>6473</v>
      </c>
      <c r="D39" s="1134" t="s">
        <v>6057</v>
      </c>
      <c r="E39" s="1134" t="s">
        <v>6259</v>
      </c>
    </row>
    <row r="40" spans="1:5" ht="75" x14ac:dyDescent="0.25">
      <c r="A40" s="1134" t="s">
        <v>6007</v>
      </c>
      <c r="B40" s="1270" t="s">
        <v>6474</v>
      </c>
      <c r="C40" s="1270" t="s">
        <v>6474</v>
      </c>
      <c r="D40" s="1270" t="s">
        <v>6058</v>
      </c>
      <c r="E40" s="1134" t="s">
        <v>6260</v>
      </c>
    </row>
    <row r="41" spans="1:5" ht="75" x14ac:dyDescent="0.25">
      <c r="A41" s="1134" t="s">
        <v>6008</v>
      </c>
      <c r="B41" s="1270" t="s">
        <v>6475</v>
      </c>
      <c r="C41" s="1270" t="s">
        <v>6475</v>
      </c>
      <c r="D41" s="1270" t="s">
        <v>6059</v>
      </c>
      <c r="E41" s="1134" t="s">
        <v>6261</v>
      </c>
    </row>
    <row r="42" spans="1:5" x14ac:dyDescent="0.25">
      <c r="A42" s="1134" t="s">
        <v>6015</v>
      </c>
      <c r="B42" s="1134" t="s">
        <v>2902</v>
      </c>
      <c r="C42" s="1134" t="s">
        <v>2902</v>
      </c>
    </row>
    <row r="43" spans="1:5" ht="45" x14ac:dyDescent="0.25">
      <c r="A43" s="1134" t="s">
        <v>1864</v>
      </c>
      <c r="B43" s="1134" t="s">
        <v>6515</v>
      </c>
      <c r="C43" s="1134" t="s">
        <v>6515</v>
      </c>
      <c r="D43" s="1134" t="s">
        <v>2708</v>
      </c>
      <c r="E43" s="1134" t="s">
        <v>2709</v>
      </c>
    </row>
    <row r="44" spans="1:5" ht="150" x14ac:dyDescent="0.25">
      <c r="A44" s="1134" t="s">
        <v>6017</v>
      </c>
      <c r="B44" s="1134" t="s">
        <v>6516</v>
      </c>
      <c r="C44" s="1134" t="s">
        <v>6516</v>
      </c>
      <c r="D44" s="1134" t="s">
        <v>6288</v>
      </c>
      <c r="E44" s="1134" t="s">
        <v>6262</v>
      </c>
    </row>
    <row r="45" spans="1:5" ht="75" x14ac:dyDescent="0.25">
      <c r="A45" s="1134" t="s">
        <v>6043</v>
      </c>
      <c r="B45" s="1134" t="s">
        <v>6477</v>
      </c>
      <c r="C45" s="1134" t="s">
        <v>6477</v>
      </c>
      <c r="D45" s="1134" t="s">
        <v>6292</v>
      </c>
      <c r="E45" s="1134" t="s">
        <v>6263</v>
      </c>
    </row>
    <row r="46" spans="1:5" ht="75" x14ac:dyDescent="0.25">
      <c r="A46" s="1134" t="s">
        <v>6044</v>
      </c>
      <c r="B46" s="1134" t="s">
        <v>6478</v>
      </c>
      <c r="C46" s="1134" t="s">
        <v>6478</v>
      </c>
      <c r="D46" s="1134" t="s">
        <v>6293</v>
      </c>
      <c r="E46" s="1134" t="s">
        <v>6264</v>
      </c>
    </row>
    <row r="47" spans="1:5" ht="75" x14ac:dyDescent="0.25">
      <c r="A47" s="1134" t="s">
        <v>6045</v>
      </c>
      <c r="B47" s="1134" t="s">
        <v>6479</v>
      </c>
      <c r="C47" s="1134" t="s">
        <v>6479</v>
      </c>
      <c r="D47" s="1134" t="s">
        <v>6294</v>
      </c>
      <c r="E47" s="1134" t="s">
        <v>6265</v>
      </c>
    </row>
    <row r="48" spans="1:5" ht="75" x14ac:dyDescent="0.25">
      <c r="A48" s="1134" t="s">
        <v>6046</v>
      </c>
      <c r="B48" s="1134" t="s">
        <v>6480</v>
      </c>
      <c r="C48" s="1134" t="s">
        <v>6480</v>
      </c>
      <c r="D48" s="1134" t="s">
        <v>6295</v>
      </c>
      <c r="E48" s="1134" t="s">
        <v>6266</v>
      </c>
    </row>
    <row r="49" spans="1:5" x14ac:dyDescent="0.25">
      <c r="A49" s="1134" t="s">
        <v>6016</v>
      </c>
      <c r="B49" s="1134" t="s">
        <v>6517</v>
      </c>
      <c r="C49" s="1134" t="s">
        <v>6517</v>
      </c>
    </row>
    <row r="50" spans="1:5" ht="75" x14ac:dyDescent="0.25">
      <c r="A50" s="1134" t="s">
        <v>6060</v>
      </c>
      <c r="B50" s="1270" t="s">
        <v>6504</v>
      </c>
      <c r="C50" s="1270" t="s">
        <v>6072</v>
      </c>
      <c r="D50" s="1270" t="s">
        <v>6018</v>
      </c>
      <c r="E50" s="1134" t="s">
        <v>6267</v>
      </c>
    </row>
    <row r="51" spans="1:5" ht="135" x14ac:dyDescent="0.25">
      <c r="A51" s="1134" t="s">
        <v>6061</v>
      </c>
      <c r="B51" s="1270" t="s">
        <v>6505</v>
      </c>
      <c r="C51" s="1270" t="s">
        <v>6071</v>
      </c>
      <c r="D51" s="1270" t="s">
        <v>6019</v>
      </c>
      <c r="E51" s="1134" t="s">
        <v>6268</v>
      </c>
    </row>
    <row r="52" spans="1:5" ht="75" x14ac:dyDescent="0.25">
      <c r="A52" s="1134" t="s">
        <v>6070</v>
      </c>
      <c r="B52" s="1270" t="s">
        <v>6506</v>
      </c>
      <c r="C52" s="1270" t="s">
        <v>1392</v>
      </c>
      <c r="D52" s="1270" t="s">
        <v>6073</v>
      </c>
      <c r="E52" s="1134" t="s">
        <v>6269</v>
      </c>
    </row>
    <row r="53" spans="1:5" ht="120" x14ac:dyDescent="0.25">
      <c r="A53" s="1134" t="s">
        <v>6047</v>
      </c>
      <c r="B53" s="1270" t="s">
        <v>6476</v>
      </c>
      <c r="C53" s="1270" t="s">
        <v>6476</v>
      </c>
      <c r="D53" s="1270" t="s">
        <v>6050</v>
      </c>
      <c r="E53" s="1134" t="s">
        <v>6237</v>
      </c>
    </row>
    <row r="54" spans="1:5" ht="165" x14ac:dyDescent="0.25">
      <c r="A54" s="1134" t="s">
        <v>6048</v>
      </c>
      <c r="B54" s="1270" t="s">
        <v>6468</v>
      </c>
      <c r="C54" s="1270" t="s">
        <v>6468</v>
      </c>
      <c r="D54" s="1270" t="s">
        <v>6049</v>
      </c>
      <c r="E54" s="1134" t="s">
        <v>6270</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6518</v>
      </c>
      <c r="C62" s="1134" t="s">
        <v>6518</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5894</v>
      </c>
      <c r="B154" s="1134" t="s">
        <v>1766</v>
      </c>
      <c r="C154" s="1134" t="s">
        <v>1766</v>
      </c>
    </row>
    <row r="155" spans="1:5" ht="30" x14ac:dyDescent="0.25">
      <c r="A155" s="1134" t="s">
        <v>5895</v>
      </c>
      <c r="B155" s="1134" t="s">
        <v>5099</v>
      </c>
      <c r="C155" s="1134" t="s">
        <v>5899</v>
      </c>
      <c r="D155" s="1134" t="s">
        <v>5899</v>
      </c>
      <c r="E155" s="1134" t="s">
        <v>5900</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5914</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5915</v>
      </c>
      <c r="D194" s="1134" t="s">
        <v>5940</v>
      </c>
      <c r="E194" s="1134" t="s">
        <v>5975</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5930</v>
      </c>
      <c r="D208" s="1134" t="s">
        <v>5941</v>
      </c>
      <c r="E208" s="1134" t="s">
        <v>5975</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5920</v>
      </c>
      <c r="D213" s="1134" t="s">
        <v>5942</v>
      </c>
      <c r="E213" s="1134" t="s">
        <v>5975</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5918</v>
      </c>
      <c r="D216" s="1134" t="s">
        <v>5943</v>
      </c>
      <c r="E216" s="1134" t="s">
        <v>5975</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5889</v>
      </c>
      <c r="B223" s="1134" t="s">
        <v>5898</v>
      </c>
      <c r="C223" s="1134" t="s">
        <v>5898</v>
      </c>
      <c r="D223" s="1134" t="s">
        <v>5898</v>
      </c>
      <c r="E223" s="1134" t="s">
        <v>5901</v>
      </c>
    </row>
    <row r="224" spans="1:5" ht="405" x14ac:dyDescent="0.25">
      <c r="A224" s="1134" t="s">
        <v>1876</v>
      </c>
      <c r="B224" s="1134" t="s">
        <v>2660</v>
      </c>
      <c r="C224" s="1134" t="s">
        <v>2913</v>
      </c>
      <c r="D224" s="1134" t="s">
        <v>2914</v>
      </c>
      <c r="E224" s="1134" t="s">
        <v>3100</v>
      </c>
    </row>
    <row r="225" spans="1:5" x14ac:dyDescent="0.25">
      <c r="A225" s="1134" t="s">
        <v>2462</v>
      </c>
      <c r="B225" s="1134" t="s">
        <v>6521</v>
      </c>
      <c r="C225" s="1134" t="s">
        <v>2915</v>
      </c>
      <c r="D225" s="1134" t="s">
        <v>6099</v>
      </c>
    </row>
    <row r="226" spans="1:5" x14ac:dyDescent="0.25">
      <c r="A226" s="1134" t="s">
        <v>2463</v>
      </c>
      <c r="B226" s="1134" t="s">
        <v>6522</v>
      </c>
      <c r="C226" s="1134" t="s">
        <v>2916</v>
      </c>
      <c r="D226" s="1134" t="s">
        <v>6100</v>
      </c>
    </row>
    <row r="227" spans="1:5" x14ac:dyDescent="0.25">
      <c r="A227" s="1134" t="s">
        <v>2464</v>
      </c>
      <c r="B227" s="1134" t="s">
        <v>2838</v>
      </c>
      <c r="C227" s="1134" t="s">
        <v>6524</v>
      </c>
      <c r="D227" s="1134" t="s">
        <v>6101</v>
      </c>
    </row>
    <row r="228" spans="1:5" x14ac:dyDescent="0.25">
      <c r="A228" s="1134" t="s">
        <v>2465</v>
      </c>
      <c r="B228" s="1134" t="s">
        <v>2836</v>
      </c>
      <c r="C228" s="1134" t="s">
        <v>6525</v>
      </c>
      <c r="D228" s="1134" t="s">
        <v>6102</v>
      </c>
    </row>
    <row r="229" spans="1:5" x14ac:dyDescent="0.25">
      <c r="A229" s="1134" t="s">
        <v>2466</v>
      </c>
      <c r="B229" s="1134" t="s">
        <v>6523</v>
      </c>
      <c r="C229" s="1134" t="s">
        <v>6526</v>
      </c>
      <c r="D229" s="1134" t="s">
        <v>6103</v>
      </c>
    </row>
    <row r="230" spans="1:5" ht="30" x14ac:dyDescent="0.25">
      <c r="A230" s="1134" t="s">
        <v>1894</v>
      </c>
      <c r="B230" s="1134" t="s">
        <v>2435</v>
      </c>
      <c r="C230" s="1134" t="s">
        <v>6527</v>
      </c>
      <c r="D230" s="1134" t="s">
        <v>2917</v>
      </c>
      <c r="E230" s="1134" t="s">
        <v>2918</v>
      </c>
    </row>
    <row r="231" spans="1:5" ht="30" x14ac:dyDescent="0.25">
      <c r="A231" s="1134" t="s">
        <v>6108</v>
      </c>
      <c r="B231" s="1134" t="s">
        <v>6484</v>
      </c>
      <c r="C231" s="1134" t="s">
        <v>6484</v>
      </c>
      <c r="D231" s="1134" t="s">
        <v>6127</v>
      </c>
      <c r="E231" s="1134" t="s">
        <v>6271</v>
      </c>
    </row>
    <row r="232" spans="1:5" ht="30" x14ac:dyDescent="0.25">
      <c r="A232" s="1134" t="s">
        <v>6109</v>
      </c>
      <c r="B232" s="1134" t="s">
        <v>6485</v>
      </c>
      <c r="C232" s="1134" t="s">
        <v>6485</v>
      </c>
      <c r="D232" s="1134" t="s">
        <v>6128</v>
      </c>
      <c r="E232" s="1134" t="s">
        <v>6272</v>
      </c>
    </row>
    <row r="233" spans="1:5" ht="30" x14ac:dyDescent="0.25">
      <c r="A233" s="1134" t="s">
        <v>6110</v>
      </c>
      <c r="B233" s="1134" t="s">
        <v>6486</v>
      </c>
      <c r="C233" s="1134" t="s">
        <v>6486</v>
      </c>
      <c r="D233" s="1134" t="s">
        <v>6129</v>
      </c>
      <c r="E233" s="1134" t="s">
        <v>6273</v>
      </c>
    </row>
    <row r="234" spans="1:5" ht="30" x14ac:dyDescent="0.25">
      <c r="A234" s="1134" t="s">
        <v>6111</v>
      </c>
      <c r="B234" s="1134" t="s">
        <v>6487</v>
      </c>
      <c r="C234" s="1134" t="s">
        <v>6487</v>
      </c>
      <c r="D234" s="1134" t="s">
        <v>6130</v>
      </c>
      <c r="E234" s="1134" t="s">
        <v>6274</v>
      </c>
    </row>
    <row r="235" spans="1:5" ht="30" x14ac:dyDescent="0.25">
      <c r="A235" s="1134" t="s">
        <v>6112</v>
      </c>
      <c r="B235" s="1134" t="s">
        <v>6488</v>
      </c>
      <c r="C235" s="1134" t="s">
        <v>6488</v>
      </c>
      <c r="D235" s="1134" t="s">
        <v>6131</v>
      </c>
      <c r="E235" s="1134" t="s">
        <v>6275</v>
      </c>
    </row>
    <row r="236" spans="1:5" ht="30" x14ac:dyDescent="0.25">
      <c r="A236" s="1134" t="s">
        <v>6113</v>
      </c>
      <c r="B236" s="1134" t="s">
        <v>6489</v>
      </c>
      <c r="C236" s="1134" t="s">
        <v>6489</v>
      </c>
      <c r="D236" s="1134" t="s">
        <v>6132</v>
      </c>
      <c r="E236" s="1134" t="s">
        <v>6276</v>
      </c>
    </row>
    <row r="237" spans="1:5" ht="30" x14ac:dyDescent="0.25">
      <c r="A237" s="1134" t="s">
        <v>6114</v>
      </c>
      <c r="B237" s="1134" t="s">
        <v>6490</v>
      </c>
      <c r="C237" s="1134" t="s">
        <v>6490</v>
      </c>
      <c r="D237" s="1134" t="s">
        <v>6133</v>
      </c>
      <c r="E237" s="1134" t="s">
        <v>6277</v>
      </c>
    </row>
    <row r="238" spans="1:5" ht="30" x14ac:dyDescent="0.25">
      <c r="A238" s="1134" t="s">
        <v>6115</v>
      </c>
      <c r="B238" s="1134" t="s">
        <v>6491</v>
      </c>
      <c r="C238" s="1134" t="s">
        <v>6491</v>
      </c>
      <c r="D238" s="1134" t="s">
        <v>6134</v>
      </c>
      <c r="E238" s="1134" t="s">
        <v>6278</v>
      </c>
    </row>
    <row r="239" spans="1:5" ht="30" x14ac:dyDescent="0.25">
      <c r="A239" s="1134" t="s">
        <v>6116</v>
      </c>
      <c r="B239" s="1134" t="s">
        <v>6492</v>
      </c>
      <c r="C239" s="1134" t="s">
        <v>6492</v>
      </c>
      <c r="D239" s="1134" t="s">
        <v>6135</v>
      </c>
      <c r="E239" s="1134" t="s">
        <v>6279</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6638</v>
      </c>
      <c r="B244" s="1134" t="s">
        <v>6639</v>
      </c>
      <c r="C244" s="1134" t="s">
        <v>6639</v>
      </c>
      <c r="D244" s="1134" t="s">
        <v>6639</v>
      </c>
    </row>
    <row r="245" spans="1:5" ht="165" x14ac:dyDescent="0.25">
      <c r="A245" s="1134" t="s">
        <v>6641</v>
      </c>
      <c r="B245" s="1134" t="s">
        <v>6645</v>
      </c>
      <c r="C245" s="1134" t="s">
        <v>6645</v>
      </c>
      <c r="D245" s="1134" t="s">
        <v>6653</v>
      </c>
      <c r="E245" s="1134" t="s">
        <v>6654</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5922</v>
      </c>
      <c r="D248" s="1134" t="s">
        <v>5944</v>
      </c>
      <c r="E248" s="1134" t="s">
        <v>5975</v>
      </c>
    </row>
    <row r="249" spans="1:5" x14ac:dyDescent="0.25">
      <c r="A249" s="1134" t="s">
        <v>1889</v>
      </c>
      <c r="B249" s="1134" t="s">
        <v>2927</v>
      </c>
      <c r="C249" s="1134" t="s">
        <v>2927</v>
      </c>
      <c r="D249" s="1134" t="s">
        <v>2927</v>
      </c>
      <c r="E249" s="1134" t="s">
        <v>2928</v>
      </c>
    </row>
    <row r="250" spans="1:5" ht="45" x14ac:dyDescent="0.25">
      <c r="A250" s="1134" t="s">
        <v>5924</v>
      </c>
      <c r="D250" s="1134" t="s">
        <v>5945</v>
      </c>
      <c r="E250" s="1134" t="s">
        <v>5975</v>
      </c>
    </row>
    <row r="251" spans="1:5" x14ac:dyDescent="0.25">
      <c r="A251" s="1134" t="s">
        <v>1890</v>
      </c>
      <c r="B251" s="1134" t="s">
        <v>2929</v>
      </c>
      <c r="C251" s="1134" t="s">
        <v>2929</v>
      </c>
      <c r="D251" s="1134" t="s">
        <v>2929</v>
      </c>
      <c r="E251" s="1134" t="s">
        <v>2930</v>
      </c>
    </row>
    <row r="252" spans="1:5" ht="45" x14ac:dyDescent="0.25">
      <c r="A252" s="1134" t="s">
        <v>5926</v>
      </c>
      <c r="D252" s="1134" t="s">
        <v>5946</v>
      </c>
      <c r="E252" s="1134" t="s">
        <v>5975</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6225</v>
      </c>
      <c r="B255" s="1134" t="s">
        <v>6284</v>
      </c>
      <c r="C255" s="1134" t="s">
        <v>6284</v>
      </c>
      <c r="D255" s="1134" t="s">
        <v>6221</v>
      </c>
      <c r="E255" s="1134" t="s">
        <v>6280</v>
      </c>
    </row>
    <row r="256" spans="1:5" ht="30" x14ac:dyDescent="0.25">
      <c r="A256" s="1134" t="s">
        <v>6226</v>
      </c>
      <c r="B256" s="1134" t="s">
        <v>6285</v>
      </c>
      <c r="C256" s="1134" t="s">
        <v>6285</v>
      </c>
      <c r="D256" s="1134" t="s">
        <v>6222</v>
      </c>
      <c r="E256" s="1134" t="s">
        <v>6281</v>
      </c>
    </row>
    <row r="257" spans="1:5" x14ac:dyDescent="0.25">
      <c r="A257" s="1134" t="s">
        <v>6227</v>
      </c>
      <c r="B257" s="1134" t="s">
        <v>6286</v>
      </c>
      <c r="C257" s="1134" t="s">
        <v>6286</v>
      </c>
      <c r="D257" s="1134" t="s">
        <v>6223</v>
      </c>
      <c r="E257" s="1134" t="s">
        <v>6282</v>
      </c>
    </row>
    <row r="258" spans="1:5" ht="30" x14ac:dyDescent="0.25">
      <c r="A258" s="1134" t="s">
        <v>6228</v>
      </c>
      <c r="B258" s="1134" t="s">
        <v>6287</v>
      </c>
      <c r="C258" s="1134" t="s">
        <v>6287</v>
      </c>
      <c r="D258" s="1134" t="s">
        <v>6224</v>
      </c>
      <c r="E258" s="1134" t="s">
        <v>6283</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5928</v>
      </c>
      <c r="D272" s="1134" t="s">
        <v>5947</v>
      </c>
      <c r="E272" s="1134" t="s">
        <v>5975</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5808</v>
      </c>
      <c r="B310" s="1134" t="s">
        <v>5836</v>
      </c>
      <c r="C310" s="1134" t="s">
        <v>5836</v>
      </c>
    </row>
    <row r="311" spans="1:5" ht="30" x14ac:dyDescent="0.25">
      <c r="A311" s="1134" t="s">
        <v>5819</v>
      </c>
      <c r="B311" s="1134" t="s">
        <v>5837</v>
      </c>
      <c r="C311" s="1134" t="s">
        <v>5837</v>
      </c>
      <c r="D311" s="1134" t="s">
        <v>5842</v>
      </c>
      <c r="E311" s="1134" t="s">
        <v>5844</v>
      </c>
    </row>
    <row r="312" spans="1:5" ht="30" x14ac:dyDescent="0.25">
      <c r="A312" s="1134" t="s">
        <v>5820</v>
      </c>
      <c r="B312" s="1134" t="s">
        <v>5838</v>
      </c>
      <c r="C312" s="1134" t="s">
        <v>5838</v>
      </c>
      <c r="D312" s="1134" t="s">
        <v>5838</v>
      </c>
      <c r="E312" s="1134" t="s">
        <v>5845</v>
      </c>
    </row>
    <row r="313" spans="1:5" ht="30" x14ac:dyDescent="0.25">
      <c r="A313" s="1134" t="s">
        <v>5816</v>
      </c>
      <c r="B313" s="1134" t="s">
        <v>5837</v>
      </c>
      <c r="C313" s="1134" t="s">
        <v>5837</v>
      </c>
      <c r="D313" s="1134" t="s">
        <v>5842</v>
      </c>
      <c r="E313" s="1134" t="s">
        <v>5844</v>
      </c>
    </row>
    <row r="314" spans="1:5" x14ac:dyDescent="0.25">
      <c r="A314" s="1134" t="s">
        <v>5817</v>
      </c>
      <c r="B314" s="1134" t="s">
        <v>5839</v>
      </c>
      <c r="C314" s="1134" t="s">
        <v>5839</v>
      </c>
    </row>
    <row r="315" spans="1:5" x14ac:dyDescent="0.25">
      <c r="A315" s="1134" t="s">
        <v>5813</v>
      </c>
      <c r="D315" s="1134" t="s">
        <v>5843</v>
      </c>
      <c r="E315" s="1134" t="s">
        <v>5846</v>
      </c>
    </row>
    <row r="316" spans="1:5" ht="30" x14ac:dyDescent="0.25">
      <c r="A316" s="1134" t="s">
        <v>5823</v>
      </c>
      <c r="B316" s="1134" t="s">
        <v>2815</v>
      </c>
      <c r="C316" s="1134" t="s">
        <v>2815</v>
      </c>
      <c r="D316" s="1134" t="s">
        <v>2815</v>
      </c>
      <c r="E316" s="1134" t="s">
        <v>5847</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6629</v>
      </c>
      <c r="B328" s="1134" t="s">
        <v>6646</v>
      </c>
      <c r="C328" s="1134" t="s">
        <v>6646</v>
      </c>
    </row>
    <row r="329" spans="1:5" ht="60" x14ac:dyDescent="0.25">
      <c r="A329" s="1134" t="s">
        <v>6619</v>
      </c>
      <c r="B329" s="1134" t="s">
        <v>4964</v>
      </c>
      <c r="C329" s="1134" t="s">
        <v>4964</v>
      </c>
      <c r="D329" s="1134" t="s">
        <v>6649</v>
      </c>
      <c r="E329" s="1134" t="s">
        <v>6655</v>
      </c>
    </row>
    <row r="330" spans="1:5" ht="60" x14ac:dyDescent="0.25">
      <c r="A330" s="1134" t="s">
        <v>6620</v>
      </c>
      <c r="B330" s="1134" t="s">
        <v>6647</v>
      </c>
      <c r="C330" s="1134" t="s">
        <v>6647</v>
      </c>
      <c r="D330" s="1134" t="s">
        <v>6650</v>
      </c>
      <c r="E330" s="1134" t="s">
        <v>6656</v>
      </c>
    </row>
    <row r="331" spans="1:5" ht="90" x14ac:dyDescent="0.25">
      <c r="A331" s="1134" t="s">
        <v>6635</v>
      </c>
      <c r="B331" s="1134" t="s">
        <v>6648</v>
      </c>
      <c r="C331" s="1134" t="s">
        <v>6648</v>
      </c>
      <c r="D331" s="1134" t="s">
        <v>6651</v>
      </c>
      <c r="E331" s="1134" t="s">
        <v>6657</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6519</v>
      </c>
      <c r="C355" s="1134" t="s">
        <v>6519</v>
      </c>
      <c r="D355" s="1134" t="s">
        <v>6519</v>
      </c>
      <c r="E355" s="1134" t="s">
        <v>2997</v>
      </c>
    </row>
    <row r="356" spans="1:5" ht="75" x14ac:dyDescent="0.25">
      <c r="A356" s="1134" t="s">
        <v>2336</v>
      </c>
      <c r="B356" s="1134" t="s">
        <v>6520</v>
      </c>
      <c r="C356" s="1134" t="s">
        <v>6520</v>
      </c>
      <c r="D356" s="1134" t="s">
        <v>6520</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7219</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6636</v>
      </c>
      <c r="D466" s="1134" t="s">
        <v>6652</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5836</v>
      </c>
      <c r="C513" s="1134" t="s">
        <v>5836</v>
      </c>
    </row>
    <row r="514" spans="1:3" x14ac:dyDescent="0.25">
      <c r="A514" s="1134" t="s">
        <v>2585</v>
      </c>
      <c r="B514" s="1134" t="s">
        <v>1752</v>
      </c>
      <c r="C514" s="1134" t="s">
        <v>1752</v>
      </c>
    </row>
    <row r="515" spans="1:3" x14ac:dyDescent="0.25">
      <c r="A515" s="1134" t="s">
        <v>5826</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5834</v>
      </c>
      <c r="B525" s="1134" t="s">
        <v>5840</v>
      </c>
      <c r="C525" s="1134" t="s">
        <v>5840</v>
      </c>
    </row>
    <row r="526" spans="1:3" x14ac:dyDescent="0.25">
      <c r="A526" s="1134" t="s">
        <v>5835</v>
      </c>
      <c r="B526" s="1134" t="s">
        <v>5841</v>
      </c>
      <c r="C526" s="1134" t="s">
        <v>5841</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7221</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6010</v>
      </c>
      <c r="B6" s="1134" t="s">
        <v>6011</v>
      </c>
      <c r="C6" s="1134" t="s">
        <v>6011</v>
      </c>
      <c r="D6" s="1134" t="s">
        <v>6011</v>
      </c>
      <c r="E6" s="1134" t="s">
        <v>6066</v>
      </c>
    </row>
    <row r="7" spans="1:5" ht="30" x14ac:dyDescent="0.25">
      <c r="A7" s="1134" t="s">
        <v>6012</v>
      </c>
      <c r="B7" s="1134" t="s">
        <v>6013</v>
      </c>
      <c r="C7" s="1134" t="s">
        <v>6013</v>
      </c>
      <c r="D7" s="1134" t="s">
        <v>6013</v>
      </c>
      <c r="E7" s="1134" t="s">
        <v>6065</v>
      </c>
    </row>
    <row r="8" spans="1:5" x14ac:dyDescent="0.25">
      <c r="A8" s="1134" t="s">
        <v>6067</v>
      </c>
      <c r="D8" s="1134" t="s">
        <v>6068</v>
      </c>
      <c r="E8" s="1134" t="s">
        <v>6069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6063</v>
      </c>
      <c r="C16" s="1134" t="s">
        <v>6063</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5990</v>
      </c>
      <c r="B23" s="1134" t="s">
        <v>6064</v>
      </c>
      <c r="C23" s="1134" t="s">
        <v>6064</v>
      </c>
    </row>
    <row r="24" spans="1:5" ht="60" x14ac:dyDescent="0.25">
      <c r="A24" s="1134" t="s">
        <v>5991</v>
      </c>
      <c r="B24" s="1134" t="s">
        <v>1143</v>
      </c>
      <c r="C24" s="1134" t="s">
        <v>1143</v>
      </c>
      <c r="D24" s="1134" t="s">
        <v>6035</v>
      </c>
      <c r="E24" s="1134" t="s">
        <v>6022</v>
      </c>
    </row>
    <row r="25" spans="1:5" ht="75" x14ac:dyDescent="0.25">
      <c r="A25" s="1134" t="s">
        <v>5992</v>
      </c>
      <c r="B25" s="1134" t="s">
        <v>122</v>
      </c>
      <c r="C25" s="1134" t="s">
        <v>122</v>
      </c>
      <c r="D25" s="1134" t="s">
        <v>6036</v>
      </c>
      <c r="E25" s="1134" t="s">
        <v>6023</v>
      </c>
    </row>
    <row r="26" spans="1:5" ht="75" x14ac:dyDescent="0.25">
      <c r="A26" s="1134" t="s">
        <v>5993</v>
      </c>
      <c r="B26" s="1134" t="s">
        <v>1144</v>
      </c>
      <c r="C26" s="1134" t="s">
        <v>1144</v>
      </c>
      <c r="D26" s="1134" t="s">
        <v>6037</v>
      </c>
      <c r="E26" s="1134" t="s">
        <v>6024</v>
      </c>
    </row>
    <row r="27" spans="1:5" ht="75" x14ac:dyDescent="0.25">
      <c r="A27" s="1134" t="s">
        <v>5994</v>
      </c>
      <c r="B27" s="1134" t="s">
        <v>1145</v>
      </c>
      <c r="C27" s="1134" t="s">
        <v>1145</v>
      </c>
      <c r="D27" s="1134" t="s">
        <v>6038</v>
      </c>
      <c r="E27" s="1134" t="s">
        <v>6025</v>
      </c>
    </row>
    <row r="28" spans="1:5" ht="75" x14ac:dyDescent="0.25">
      <c r="A28" s="1134" t="s">
        <v>5995</v>
      </c>
      <c r="B28" s="1134" t="s">
        <v>1146</v>
      </c>
      <c r="C28" s="1134" t="s">
        <v>1146</v>
      </c>
      <c r="D28" s="1134" t="s">
        <v>6039</v>
      </c>
      <c r="E28" s="1134" t="s">
        <v>6297</v>
      </c>
    </row>
    <row r="29" spans="1:5" ht="75" x14ac:dyDescent="0.25">
      <c r="A29" s="1134" t="s">
        <v>5996</v>
      </c>
      <c r="B29" s="1134" t="s">
        <v>1147</v>
      </c>
      <c r="C29" s="1134" t="s">
        <v>1147</v>
      </c>
      <c r="D29" s="1134" t="s">
        <v>6040</v>
      </c>
      <c r="E29" s="1134" t="s">
        <v>6298</v>
      </c>
    </row>
    <row r="30" spans="1:5" ht="105" x14ac:dyDescent="0.25">
      <c r="A30" s="1134" t="s">
        <v>5997</v>
      </c>
      <c r="B30" s="1134" t="s">
        <v>1148</v>
      </c>
      <c r="C30" s="1134" t="s">
        <v>1148</v>
      </c>
      <c r="D30" s="1134" t="s">
        <v>6041</v>
      </c>
      <c r="E30" s="1134" t="s">
        <v>6299</v>
      </c>
    </row>
    <row r="31" spans="1:5" ht="75" x14ac:dyDescent="0.25">
      <c r="A31" s="1134" t="s">
        <v>5998</v>
      </c>
      <c r="B31" s="1134" t="s">
        <v>1149</v>
      </c>
      <c r="C31" s="1134" t="s">
        <v>1149</v>
      </c>
      <c r="D31" s="1134" t="s">
        <v>6042</v>
      </c>
      <c r="E31" s="1134" t="s">
        <v>6300</v>
      </c>
    </row>
    <row r="32" spans="1:5" x14ac:dyDescent="0.25">
      <c r="A32" s="1134" t="s">
        <v>5999</v>
      </c>
      <c r="B32" s="1134" t="s">
        <v>6502</v>
      </c>
      <c r="C32" s="1134" t="s">
        <v>6502</v>
      </c>
    </row>
    <row r="33" spans="1:5" ht="75" x14ac:dyDescent="0.25">
      <c r="A33" s="1134" t="s">
        <v>6000</v>
      </c>
      <c r="B33" s="1134" t="s">
        <v>1185</v>
      </c>
      <c r="C33" s="1134" t="s">
        <v>1185</v>
      </c>
      <c r="D33" s="1134" t="s">
        <v>6051</v>
      </c>
      <c r="E33" s="1134" t="s">
        <v>6026</v>
      </c>
    </row>
    <row r="34" spans="1:5" ht="75" x14ac:dyDescent="0.25">
      <c r="A34" s="1134" t="s">
        <v>6001</v>
      </c>
      <c r="B34" s="1134" t="s">
        <v>6469</v>
      </c>
      <c r="C34" s="1134" t="s">
        <v>6469</v>
      </c>
      <c r="D34" s="1134" t="s">
        <v>6052</v>
      </c>
      <c r="E34" s="1134" t="s">
        <v>6027</v>
      </c>
    </row>
    <row r="35" spans="1:5" ht="60" x14ac:dyDescent="0.25">
      <c r="A35" s="1134" t="s">
        <v>6002</v>
      </c>
      <c r="B35" s="1134" t="s">
        <v>6470</v>
      </c>
      <c r="C35" s="1134" t="s">
        <v>6470</v>
      </c>
      <c r="D35" s="1134" t="s">
        <v>6053</v>
      </c>
      <c r="E35" s="1134" t="s">
        <v>6028</v>
      </c>
    </row>
    <row r="36" spans="1:5" ht="75" x14ac:dyDescent="0.25">
      <c r="A36" s="1134" t="s">
        <v>6003</v>
      </c>
      <c r="B36" s="1134" t="s">
        <v>93</v>
      </c>
      <c r="C36" s="1134" t="s">
        <v>93</v>
      </c>
      <c r="D36" s="1134" t="s">
        <v>6054</v>
      </c>
      <c r="E36" s="1134" t="s">
        <v>6301</v>
      </c>
    </row>
    <row r="37" spans="1:5" ht="60" x14ac:dyDescent="0.25">
      <c r="A37" s="1134" t="s">
        <v>6004</v>
      </c>
      <c r="B37" s="1134" t="s">
        <v>6471</v>
      </c>
      <c r="C37" s="1134" t="s">
        <v>6471</v>
      </c>
      <c r="D37" s="1134" t="s">
        <v>6055</v>
      </c>
      <c r="E37" s="1134" t="s">
        <v>6030</v>
      </c>
    </row>
    <row r="38" spans="1:5" ht="75" x14ac:dyDescent="0.25">
      <c r="A38" s="1134" t="s">
        <v>6005</v>
      </c>
      <c r="B38" s="1134" t="s">
        <v>6472</v>
      </c>
      <c r="C38" s="1134" t="s">
        <v>6472</v>
      </c>
      <c r="D38" s="1134" t="s">
        <v>6056</v>
      </c>
      <c r="E38" s="1134" t="s">
        <v>6031</v>
      </c>
    </row>
    <row r="39" spans="1:5" ht="120" x14ac:dyDescent="0.25">
      <c r="A39" s="1134" t="s">
        <v>6006</v>
      </c>
      <c r="B39" s="1134" t="s">
        <v>6473</v>
      </c>
      <c r="C39" s="1134" t="s">
        <v>6473</v>
      </c>
      <c r="D39" s="1134" t="s">
        <v>6057</v>
      </c>
      <c r="E39" s="1134" t="s">
        <v>6032</v>
      </c>
    </row>
    <row r="40" spans="1:5" ht="75" x14ac:dyDescent="0.25">
      <c r="A40" s="1134" t="s">
        <v>6007</v>
      </c>
      <c r="B40" s="1134" t="s">
        <v>6474</v>
      </c>
      <c r="C40" s="1134" t="s">
        <v>6474</v>
      </c>
      <c r="D40" s="1134" t="s">
        <v>6058</v>
      </c>
      <c r="E40" s="1134" t="s">
        <v>6033</v>
      </c>
    </row>
    <row r="41" spans="1:5" ht="75" x14ac:dyDescent="0.25">
      <c r="A41" s="1134" t="s">
        <v>6008</v>
      </c>
      <c r="B41" s="1134" t="s">
        <v>6475</v>
      </c>
      <c r="C41" s="1134" t="s">
        <v>6475</v>
      </c>
      <c r="D41" s="1134" t="s">
        <v>6059</v>
      </c>
      <c r="E41" s="1134" t="s">
        <v>6034</v>
      </c>
    </row>
    <row r="42" spans="1:5" x14ac:dyDescent="0.25">
      <c r="A42" s="1134" t="s">
        <v>6015</v>
      </c>
      <c r="B42" s="1134" t="s">
        <v>2434</v>
      </c>
      <c r="C42" s="1134" t="s">
        <v>2434</v>
      </c>
    </row>
    <row r="43" spans="1:5" ht="135" x14ac:dyDescent="0.25">
      <c r="A43" s="1134" t="s">
        <v>1864</v>
      </c>
      <c r="B43" s="1134" t="s">
        <v>1864</v>
      </c>
      <c r="C43" s="1134" t="s">
        <v>1864</v>
      </c>
      <c r="D43" s="1134" t="s">
        <v>6238</v>
      </c>
      <c r="E43" s="1134" t="s">
        <v>6020</v>
      </c>
    </row>
    <row r="44" spans="1:5" ht="150" x14ac:dyDescent="0.25">
      <c r="A44" s="1134" t="s">
        <v>6017</v>
      </c>
      <c r="B44" s="1134" t="s">
        <v>6017</v>
      </c>
      <c r="C44" s="1134" t="s">
        <v>6017</v>
      </c>
      <c r="D44" s="1134" t="s">
        <v>6239</v>
      </c>
      <c r="E44" s="1134" t="s">
        <v>6021</v>
      </c>
    </row>
    <row r="45" spans="1:5" ht="60" x14ac:dyDescent="0.25">
      <c r="A45" s="1134" t="s">
        <v>6043</v>
      </c>
      <c r="B45" s="1134" t="s">
        <v>6477</v>
      </c>
      <c r="C45" s="1134" t="s">
        <v>6477</v>
      </c>
      <c r="D45" s="1134" t="s">
        <v>6079</v>
      </c>
      <c r="E45" s="1134" t="s">
        <v>6082</v>
      </c>
    </row>
    <row r="46" spans="1:5" ht="75" x14ac:dyDescent="0.25">
      <c r="A46" s="1134" t="s">
        <v>6044</v>
      </c>
      <c r="B46" s="1134" t="s">
        <v>6478</v>
      </c>
      <c r="C46" s="1134" t="s">
        <v>6478</v>
      </c>
      <c r="D46" s="1134" t="s">
        <v>6078</v>
      </c>
      <c r="E46" s="1134" t="s">
        <v>6083</v>
      </c>
    </row>
    <row r="47" spans="1:5" ht="60" x14ac:dyDescent="0.25">
      <c r="A47" s="1134" t="s">
        <v>6045</v>
      </c>
      <c r="B47" s="1134" t="s">
        <v>6479</v>
      </c>
      <c r="C47" s="1134" t="s">
        <v>6479</v>
      </c>
      <c r="D47" s="1134" t="s">
        <v>6080</v>
      </c>
      <c r="E47" s="1134" t="s">
        <v>6084</v>
      </c>
    </row>
    <row r="48" spans="1:5" ht="60" x14ac:dyDescent="0.25">
      <c r="A48" s="1134" t="s">
        <v>6046</v>
      </c>
      <c r="B48" s="1134" t="s">
        <v>6480</v>
      </c>
      <c r="C48" s="1134" t="s">
        <v>6480</v>
      </c>
      <c r="D48" s="1134" t="s">
        <v>6081</v>
      </c>
      <c r="E48" s="1134" t="s">
        <v>6085</v>
      </c>
    </row>
    <row r="49" spans="1:5" x14ac:dyDescent="0.25">
      <c r="A49" s="1134" t="s">
        <v>6016</v>
      </c>
      <c r="B49" s="1134" t="s">
        <v>6503</v>
      </c>
      <c r="C49" s="1134" t="s">
        <v>6503</v>
      </c>
    </row>
    <row r="50" spans="1:5" ht="45" x14ac:dyDescent="0.25">
      <c r="A50" s="1134" t="s">
        <v>6060</v>
      </c>
      <c r="B50" s="1134" t="s">
        <v>6504</v>
      </c>
      <c r="C50" s="1134" t="s">
        <v>6072</v>
      </c>
      <c r="D50" s="1134" t="s">
        <v>6018</v>
      </c>
      <c r="E50" s="1134" t="s">
        <v>6501</v>
      </c>
    </row>
    <row r="51" spans="1:5" ht="60" x14ac:dyDescent="0.25">
      <c r="A51" s="1134" t="s">
        <v>6061</v>
      </c>
      <c r="B51" s="1134" t="s">
        <v>6505</v>
      </c>
      <c r="C51" s="1134" t="s">
        <v>6071</v>
      </c>
      <c r="D51" s="1134" t="s">
        <v>6019</v>
      </c>
      <c r="E51" s="1134" t="s">
        <v>6075</v>
      </c>
    </row>
    <row r="52" spans="1:5" ht="60" x14ac:dyDescent="0.25">
      <c r="A52" s="1134" t="s">
        <v>6070</v>
      </c>
      <c r="B52" s="1134" t="s">
        <v>6506</v>
      </c>
      <c r="C52" s="1134" t="s">
        <v>1392</v>
      </c>
      <c r="D52" s="1134" t="s">
        <v>6073</v>
      </c>
      <c r="E52" s="1134" t="s">
        <v>6074</v>
      </c>
    </row>
    <row r="53" spans="1:5" ht="120" x14ac:dyDescent="0.25">
      <c r="A53" s="1134" t="s">
        <v>6047</v>
      </c>
      <c r="B53" s="1134" t="s">
        <v>6476</v>
      </c>
      <c r="C53" s="1134" t="s">
        <v>6476</v>
      </c>
      <c r="D53" s="1134" t="s">
        <v>6050</v>
      </c>
      <c r="E53" s="1134" t="s">
        <v>6412</v>
      </c>
    </row>
    <row r="54" spans="1:5" ht="150" x14ac:dyDescent="0.25">
      <c r="A54" s="1134" t="s">
        <v>6048</v>
      </c>
      <c r="B54" s="1134" t="s">
        <v>6468</v>
      </c>
      <c r="C54" s="1134" t="s">
        <v>6468</v>
      </c>
      <c r="D54" s="1134" t="s">
        <v>6049</v>
      </c>
      <c r="E54" s="1134" t="s">
        <v>6411</v>
      </c>
    </row>
    <row r="55" spans="1:5" x14ac:dyDescent="0.25">
      <c r="A55" s="1134" t="s">
        <v>1978</v>
      </c>
      <c r="B55" s="1134" t="s">
        <v>1843</v>
      </c>
      <c r="C55" s="1134" t="s">
        <v>1843</v>
      </c>
    </row>
    <row r="56" spans="1:5" ht="270" x14ac:dyDescent="0.25">
      <c r="A56" s="1134" t="s">
        <v>1176</v>
      </c>
      <c r="B56" s="1134" t="s">
        <v>6077</v>
      </c>
      <c r="C56" s="1134" t="s">
        <v>6077</v>
      </c>
      <c r="D56" s="1134" t="s">
        <v>6077</v>
      </c>
      <c r="E56" s="1134" t="s">
        <v>6090</v>
      </c>
    </row>
    <row r="57" spans="1:5" ht="75" x14ac:dyDescent="0.25">
      <c r="A57" s="1134" t="s">
        <v>1185</v>
      </c>
      <c r="B57" s="1134" t="s">
        <v>6087</v>
      </c>
      <c r="C57" s="1134" t="s">
        <v>6087</v>
      </c>
      <c r="D57" s="1134" t="s">
        <v>1983</v>
      </c>
      <c r="E57" s="1134" t="s">
        <v>6089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6086</v>
      </c>
      <c r="C62" s="1134" t="s">
        <v>6086</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5915</v>
      </c>
      <c r="D194" s="1134" t="s">
        <v>5948</v>
      </c>
      <c r="E194" s="1134" t="s">
        <v>5955</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5930</v>
      </c>
      <c r="D208" s="1134" t="s">
        <v>5949</v>
      </c>
      <c r="E208" s="1134" t="s">
        <v>5955</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5920</v>
      </c>
      <c r="D213" s="1134" t="s">
        <v>5950</v>
      </c>
      <c r="E213" s="1134" t="s">
        <v>5955</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5918</v>
      </c>
      <c r="D216" s="1134" t="s">
        <v>5919</v>
      </c>
      <c r="E216" s="1134" t="s">
        <v>5955</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3599</v>
      </c>
    </row>
    <row r="225" spans="1:5" x14ac:dyDescent="0.25">
      <c r="A225" s="1134" t="s">
        <v>2462</v>
      </c>
      <c r="B225" s="1134" t="s">
        <v>6481</v>
      </c>
      <c r="C225" s="1134" t="s">
        <v>2467</v>
      </c>
      <c r="D225" s="1134" t="s">
        <v>6099</v>
      </c>
      <c r="E225" s="1134" t="s">
        <v>6122</v>
      </c>
    </row>
    <row r="226" spans="1:5" ht="30" x14ac:dyDescent="0.25">
      <c r="A226" s="1134" t="s">
        <v>2463</v>
      </c>
      <c r="B226" s="1134" t="s">
        <v>6482</v>
      </c>
      <c r="C226" s="1134" t="s">
        <v>2468</v>
      </c>
      <c r="D226" s="1134" t="s">
        <v>6100</v>
      </c>
      <c r="E226" s="1134" t="s">
        <v>6104</v>
      </c>
    </row>
    <row r="227" spans="1:5" x14ac:dyDescent="0.25">
      <c r="A227" s="1134" t="s">
        <v>2464</v>
      </c>
      <c r="B227" s="1134" t="s">
        <v>129</v>
      </c>
      <c r="C227" s="1134" t="s">
        <v>2469</v>
      </c>
      <c r="D227" s="1134" t="s">
        <v>6101</v>
      </c>
      <c r="E227" s="1134" t="s">
        <v>6106</v>
      </c>
    </row>
    <row r="228" spans="1:5" x14ac:dyDescent="0.25">
      <c r="A228" s="1134" t="s">
        <v>2465</v>
      </c>
      <c r="B228" s="1134" t="s">
        <v>130</v>
      </c>
      <c r="C228" s="1134" t="s">
        <v>2470</v>
      </c>
      <c r="D228" s="1134" t="s">
        <v>6102</v>
      </c>
      <c r="E228" s="1134" t="s">
        <v>6107</v>
      </c>
    </row>
    <row r="229" spans="1:5" ht="30" x14ac:dyDescent="0.25">
      <c r="A229" s="1134" t="s">
        <v>2466</v>
      </c>
      <c r="B229" s="1134" t="s">
        <v>6483</v>
      </c>
      <c r="C229" s="1134" t="s">
        <v>2471</v>
      </c>
      <c r="D229" s="1134" t="s">
        <v>6103</v>
      </c>
      <c r="E229" s="1134" t="s">
        <v>6105</v>
      </c>
    </row>
    <row r="230" spans="1:5" ht="30" x14ac:dyDescent="0.25">
      <c r="A230" s="1134" t="s">
        <v>1894</v>
      </c>
      <c r="B230" s="1134" t="s">
        <v>2435</v>
      </c>
      <c r="C230" s="1134" t="s">
        <v>1901</v>
      </c>
      <c r="D230" s="1134" t="s">
        <v>2216</v>
      </c>
      <c r="E230" s="1134" t="s">
        <v>2215</v>
      </c>
    </row>
    <row r="231" spans="1:5" ht="30" x14ac:dyDescent="0.25">
      <c r="A231" s="1134" t="s">
        <v>6108</v>
      </c>
      <c r="B231" s="1134" t="s">
        <v>6484</v>
      </c>
      <c r="C231" s="1134" t="s">
        <v>6484</v>
      </c>
      <c r="D231" s="1134" t="s">
        <v>6127</v>
      </c>
      <c r="E231" s="1134" t="s">
        <v>6126</v>
      </c>
    </row>
    <row r="232" spans="1:5" ht="30" x14ac:dyDescent="0.25">
      <c r="A232" s="1134" t="s">
        <v>6109</v>
      </c>
      <c r="B232" s="1134" t="s">
        <v>6485</v>
      </c>
      <c r="C232" s="1134" t="s">
        <v>6485</v>
      </c>
      <c r="D232" s="1134" t="s">
        <v>6128</v>
      </c>
      <c r="E232" s="1134" t="s">
        <v>6125</v>
      </c>
    </row>
    <row r="233" spans="1:5" ht="30" x14ac:dyDescent="0.25">
      <c r="A233" s="1134" t="s">
        <v>6110</v>
      </c>
      <c r="B233" s="1134" t="s">
        <v>6486</v>
      </c>
      <c r="C233" s="1134" t="s">
        <v>6486</v>
      </c>
      <c r="D233" s="1134" t="s">
        <v>6129</v>
      </c>
      <c r="E233" s="1134" t="s">
        <v>6124</v>
      </c>
    </row>
    <row r="234" spans="1:5" ht="30" x14ac:dyDescent="0.25">
      <c r="A234" s="1134" t="s">
        <v>6111</v>
      </c>
      <c r="B234" s="1134" t="s">
        <v>6487</v>
      </c>
      <c r="C234" s="1134" t="s">
        <v>6487</v>
      </c>
      <c r="D234" s="1134" t="s">
        <v>6130</v>
      </c>
      <c r="E234" s="1134" t="s">
        <v>6123</v>
      </c>
    </row>
    <row r="235" spans="1:5" ht="30" x14ac:dyDescent="0.25">
      <c r="A235" s="1134" t="s">
        <v>6112</v>
      </c>
      <c r="B235" s="1134" t="s">
        <v>6488</v>
      </c>
      <c r="C235" s="1134" t="s">
        <v>6488</v>
      </c>
      <c r="D235" s="1134" t="s">
        <v>6131</v>
      </c>
      <c r="E235" s="1134" t="s">
        <v>6121</v>
      </c>
    </row>
    <row r="236" spans="1:5" ht="30" x14ac:dyDescent="0.25">
      <c r="A236" s="1134" t="s">
        <v>6113</v>
      </c>
      <c r="B236" s="1134" t="s">
        <v>6489</v>
      </c>
      <c r="C236" s="1134" t="s">
        <v>6489</v>
      </c>
      <c r="D236" s="1134" t="s">
        <v>6132</v>
      </c>
      <c r="E236" s="1134" t="s">
        <v>6120</v>
      </c>
    </row>
    <row r="237" spans="1:5" ht="30" x14ac:dyDescent="0.25">
      <c r="A237" s="1134" t="s">
        <v>6114</v>
      </c>
      <c r="B237" s="1134" t="s">
        <v>6490</v>
      </c>
      <c r="C237" s="1134" t="s">
        <v>6490</v>
      </c>
      <c r="D237" s="1134" t="s">
        <v>6133</v>
      </c>
      <c r="E237" s="1134" t="s">
        <v>6119</v>
      </c>
    </row>
    <row r="238" spans="1:5" ht="30" x14ac:dyDescent="0.25">
      <c r="A238" s="1134" t="s">
        <v>6115</v>
      </c>
      <c r="B238" s="1134" t="s">
        <v>6491</v>
      </c>
      <c r="C238" s="1134" t="s">
        <v>6491</v>
      </c>
      <c r="D238" s="1134" t="s">
        <v>6134</v>
      </c>
      <c r="E238" s="1134" t="s">
        <v>6118</v>
      </c>
    </row>
    <row r="239" spans="1:5" ht="30" x14ac:dyDescent="0.25">
      <c r="A239" s="1134" t="s">
        <v>6116</v>
      </c>
      <c r="B239" s="1134" t="s">
        <v>6492</v>
      </c>
      <c r="C239" s="1134" t="s">
        <v>6492</v>
      </c>
      <c r="D239" s="1134" t="s">
        <v>6135</v>
      </c>
      <c r="E239" s="1134" t="s">
        <v>6117</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6638</v>
      </c>
      <c r="B244" s="1134" t="s">
        <v>6639</v>
      </c>
      <c r="C244" s="1134" t="s">
        <v>6639</v>
      </c>
      <c r="D244" s="1134" t="s">
        <v>6639</v>
      </c>
    </row>
    <row r="245" spans="1:5" ht="150" x14ac:dyDescent="0.25">
      <c r="A245" s="1134" t="s">
        <v>6641</v>
      </c>
      <c r="B245" s="1134" t="s">
        <v>6645</v>
      </c>
      <c r="C245" s="1134" t="s">
        <v>6645</v>
      </c>
      <c r="D245" s="1134" t="s">
        <v>6644</v>
      </c>
      <c r="E245" s="1134" t="s">
        <v>6642</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5922</v>
      </c>
      <c r="D248" s="1134" t="s">
        <v>5951</v>
      </c>
      <c r="E248" s="1134" t="s">
        <v>5955</v>
      </c>
    </row>
    <row r="249" spans="1:5" x14ac:dyDescent="0.25">
      <c r="A249" s="1134" t="s">
        <v>1889</v>
      </c>
      <c r="B249" s="1134" t="s">
        <v>3586</v>
      </c>
      <c r="C249" s="1134" t="s">
        <v>3586</v>
      </c>
      <c r="D249" s="1134" t="s">
        <v>3586</v>
      </c>
      <c r="E249" s="1134" t="s">
        <v>3587</v>
      </c>
    </row>
    <row r="250" spans="1:5" ht="30" x14ac:dyDescent="0.25">
      <c r="A250" s="1134" t="s">
        <v>5924</v>
      </c>
      <c r="D250" s="1134" t="s">
        <v>5952</v>
      </c>
      <c r="E250" s="1134" t="s">
        <v>5955</v>
      </c>
    </row>
    <row r="251" spans="1:5" x14ac:dyDescent="0.25">
      <c r="A251" s="1134" t="s">
        <v>1890</v>
      </c>
      <c r="B251" s="1134" t="s">
        <v>3588</v>
      </c>
      <c r="C251" s="1134" t="s">
        <v>3588</v>
      </c>
      <c r="D251" s="1134" t="s">
        <v>3588</v>
      </c>
      <c r="E251" s="1134" t="s">
        <v>3589</v>
      </c>
    </row>
    <row r="252" spans="1:5" ht="30" x14ac:dyDescent="0.25">
      <c r="A252" s="1134" t="s">
        <v>5926</v>
      </c>
      <c r="D252" s="1134" t="s">
        <v>5953</v>
      </c>
      <c r="E252" s="1134" t="s">
        <v>5955</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6225</v>
      </c>
      <c r="B255" s="1134" t="s">
        <v>6229</v>
      </c>
      <c r="C255" s="1134" t="s">
        <v>6229</v>
      </c>
      <c r="D255" s="1134" t="s">
        <v>6221</v>
      </c>
      <c r="E255" s="1134" t="s">
        <v>6233</v>
      </c>
    </row>
    <row r="256" spans="1:5" ht="30" x14ac:dyDescent="0.25">
      <c r="A256" s="1134" t="s">
        <v>6226</v>
      </c>
      <c r="B256" s="1134" t="s">
        <v>6230</v>
      </c>
      <c r="C256" s="1134" t="s">
        <v>6230</v>
      </c>
      <c r="D256" s="1134" t="s">
        <v>6222</v>
      </c>
      <c r="E256" s="1134" t="s">
        <v>6232</v>
      </c>
    </row>
    <row r="257" spans="1:5" x14ac:dyDescent="0.25">
      <c r="A257" s="1134" t="s">
        <v>6227</v>
      </c>
      <c r="B257" s="1134" t="s">
        <v>6231</v>
      </c>
      <c r="C257" s="1134" t="s">
        <v>6231</v>
      </c>
      <c r="D257" s="1134" t="s">
        <v>6223</v>
      </c>
      <c r="E257" s="1134" t="s">
        <v>6234</v>
      </c>
    </row>
    <row r="258" spans="1:5" x14ac:dyDescent="0.25">
      <c r="A258" s="1134" t="s">
        <v>6228</v>
      </c>
      <c r="B258" s="1134" t="s">
        <v>757</v>
      </c>
      <c r="C258" s="1134" t="s">
        <v>757</v>
      </c>
      <c r="D258" s="1134" t="s">
        <v>6224</v>
      </c>
      <c r="E258" s="1134" t="s">
        <v>6235</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5928</v>
      </c>
      <c r="D272" s="1134" t="s">
        <v>5954</v>
      </c>
      <c r="E272" s="1134" t="s">
        <v>5955</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5808</v>
      </c>
      <c r="B310" s="1134" t="s">
        <v>5809</v>
      </c>
      <c r="C310" s="1134" t="s">
        <v>5809</v>
      </c>
    </row>
    <row r="311" spans="1:5" ht="30" x14ac:dyDescent="0.25">
      <c r="A311" s="1134" t="s">
        <v>5819</v>
      </c>
      <c r="B311" s="1134" t="s">
        <v>5818</v>
      </c>
      <c r="C311" s="1134" t="s">
        <v>5818</v>
      </c>
      <c r="D311" s="1134" t="s">
        <v>5810</v>
      </c>
      <c r="E311" s="1134" t="s">
        <v>5811</v>
      </c>
    </row>
    <row r="312" spans="1:5" ht="30" x14ac:dyDescent="0.25">
      <c r="A312" s="1134" t="s">
        <v>5820</v>
      </c>
      <c r="B312" s="1134" t="s">
        <v>5821</v>
      </c>
      <c r="C312" s="1134" t="s">
        <v>5821</v>
      </c>
      <c r="D312" s="1134" t="s">
        <v>5821</v>
      </c>
      <c r="E312" s="1134" t="s">
        <v>5822</v>
      </c>
    </row>
    <row r="313" spans="1:5" ht="30" x14ac:dyDescent="0.25">
      <c r="A313" s="1134" t="s">
        <v>5816</v>
      </c>
      <c r="B313" s="1134" t="s">
        <v>5818</v>
      </c>
      <c r="C313" s="1134" t="s">
        <v>5818</v>
      </c>
      <c r="D313" s="1134" t="s">
        <v>5810</v>
      </c>
      <c r="E313" s="1134" t="s">
        <v>5811</v>
      </c>
    </row>
    <row r="314" spans="1:5" x14ac:dyDescent="0.25">
      <c r="A314" s="1134" t="s">
        <v>5817</v>
      </c>
      <c r="B314" s="1134" t="s">
        <v>5825</v>
      </c>
      <c r="C314" s="1134" t="s">
        <v>5825</v>
      </c>
    </row>
    <row r="315" spans="1:5" x14ac:dyDescent="0.25">
      <c r="A315" s="1134" t="s">
        <v>5813</v>
      </c>
      <c r="D315" s="1134" t="s">
        <v>5814</v>
      </c>
      <c r="E315" s="1134" t="s">
        <v>5815</v>
      </c>
    </row>
    <row r="316" spans="1:5" x14ac:dyDescent="0.25">
      <c r="A316" s="1134" t="s">
        <v>5823</v>
      </c>
      <c r="B316" s="1134" t="s">
        <v>2320</v>
      </c>
      <c r="C316" s="1134" t="s">
        <v>2320</v>
      </c>
      <c r="D316" s="1134" t="s">
        <v>2320</v>
      </c>
      <c r="E316" s="1134" t="s">
        <v>5824</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6629</v>
      </c>
      <c r="B328" s="1134" t="s">
        <v>6630</v>
      </c>
      <c r="C328" s="1134" t="s">
        <v>6630</v>
      </c>
    </row>
    <row r="329" spans="1:5" ht="45" x14ac:dyDescent="0.25">
      <c r="A329" s="1134" t="s">
        <v>6619</v>
      </c>
      <c r="B329" s="1134" t="s">
        <v>4989</v>
      </c>
      <c r="C329" s="1134" t="s">
        <v>4989</v>
      </c>
      <c r="D329" s="1134" t="s">
        <v>6625</v>
      </c>
      <c r="E329" s="1134" t="s">
        <v>6626</v>
      </c>
    </row>
    <row r="330" spans="1:5" ht="45" x14ac:dyDescent="0.25">
      <c r="A330" s="1134" t="s">
        <v>6620</v>
      </c>
      <c r="B330" s="1134" t="s">
        <v>6621</v>
      </c>
      <c r="C330" s="1134" t="s">
        <v>6621</v>
      </c>
      <c r="D330" s="1134" t="s">
        <v>6623</v>
      </c>
      <c r="E330" s="1134" t="s">
        <v>6627</v>
      </c>
    </row>
    <row r="331" spans="1:5" ht="60" x14ac:dyDescent="0.25">
      <c r="A331" s="1134" t="s">
        <v>6635</v>
      </c>
      <c r="B331" s="1134" t="s">
        <v>6622</v>
      </c>
      <c r="C331" s="1134" t="s">
        <v>6622</v>
      </c>
      <c r="D331" s="1134" t="s">
        <v>6624</v>
      </c>
      <c r="E331" s="1134" t="s">
        <v>6628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6512</v>
      </c>
      <c r="C355" s="1134" t="s">
        <v>6512</v>
      </c>
      <c r="D355" s="1134" t="s">
        <v>6513</v>
      </c>
      <c r="E355" s="1134" t="s">
        <v>2335</v>
      </c>
    </row>
    <row r="356" spans="1:5" ht="45" x14ac:dyDescent="0.25">
      <c r="A356" s="1134" t="s">
        <v>2336</v>
      </c>
      <c r="B356" s="1134" t="s">
        <v>6096</v>
      </c>
      <c r="C356" s="1134" t="s">
        <v>6096</v>
      </c>
      <c r="D356" s="1134" t="s">
        <v>6094</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7218</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6636</v>
      </c>
      <c r="D466" s="1134" t="s">
        <v>6637</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7181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6010</v>
      </c>
      <c r="B6" s="1134" t="s">
        <v>6011</v>
      </c>
      <c r="C6" s="1134" t="s">
        <v>6011</v>
      </c>
      <c r="D6" s="1134" t="s">
        <v>6011</v>
      </c>
      <c r="E6" s="1134" t="s">
        <v>6066</v>
      </c>
    </row>
    <row r="7" spans="1:5" ht="30" x14ac:dyDescent="0.25">
      <c r="A7" s="1134" t="s">
        <v>6012</v>
      </c>
      <c r="B7" s="1134" t="s">
        <v>6013</v>
      </c>
      <c r="C7" s="1134" t="s">
        <v>6013</v>
      </c>
      <c r="D7" s="1134" t="s">
        <v>6013</v>
      </c>
      <c r="E7" s="1134" t="s">
        <v>6065</v>
      </c>
    </row>
    <row r="8" spans="1:5" x14ac:dyDescent="0.25">
      <c r="A8" s="1134" t="s">
        <v>6067</v>
      </c>
      <c r="D8" s="1134" t="s">
        <v>6068</v>
      </c>
      <c r="E8" s="1134" t="s">
        <v>6069</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6063</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5990</v>
      </c>
      <c r="B23" s="1134" t="s">
        <v>6064</v>
      </c>
      <c r="C23" s="1134" t="s">
        <v>6064</v>
      </c>
    </row>
    <row r="24" spans="1:5" ht="120" x14ac:dyDescent="0.25">
      <c r="A24" s="1134" t="s">
        <v>5991</v>
      </c>
      <c r="B24" s="1134" t="s">
        <v>1143</v>
      </c>
      <c r="C24" s="1134" t="s">
        <v>1143</v>
      </c>
      <c r="D24" s="1134" t="s">
        <v>6035</v>
      </c>
      <c r="E24" s="1134" t="s">
        <v>6708</v>
      </c>
    </row>
    <row r="25" spans="1:5" ht="120" x14ac:dyDescent="0.25">
      <c r="A25" s="1134" t="s">
        <v>5992</v>
      </c>
      <c r="B25" s="1134" t="s">
        <v>122</v>
      </c>
      <c r="C25" s="1134" t="s">
        <v>122</v>
      </c>
      <c r="D25" s="1134" t="s">
        <v>6036</v>
      </c>
      <c r="E25" s="1134" t="s">
        <v>6709</v>
      </c>
    </row>
    <row r="26" spans="1:5" ht="135" x14ac:dyDescent="0.25">
      <c r="A26" s="1134" t="s">
        <v>5993</v>
      </c>
      <c r="B26" s="1134" t="s">
        <v>1144</v>
      </c>
      <c r="C26" s="1134" t="s">
        <v>1144</v>
      </c>
      <c r="D26" s="1134" t="s">
        <v>6037</v>
      </c>
      <c r="E26" s="1134" t="s">
        <v>6710</v>
      </c>
    </row>
    <row r="27" spans="1:5" ht="105" x14ac:dyDescent="0.25">
      <c r="A27" s="1134" t="s">
        <v>5994</v>
      </c>
      <c r="B27" s="1134" t="s">
        <v>1145</v>
      </c>
      <c r="C27" s="1134" t="s">
        <v>1145</v>
      </c>
      <c r="D27" s="1134" t="s">
        <v>6038</v>
      </c>
      <c r="E27" s="1134" t="s">
        <v>6711</v>
      </c>
    </row>
    <row r="28" spans="1:5" ht="105" x14ac:dyDescent="0.25">
      <c r="A28" s="1134" t="s">
        <v>5995</v>
      </c>
      <c r="B28" s="1134" t="s">
        <v>1146</v>
      </c>
      <c r="C28" s="1134" t="s">
        <v>1146</v>
      </c>
      <c r="D28" s="1134" t="s">
        <v>6039</v>
      </c>
      <c r="E28" s="1134" t="s">
        <v>6712</v>
      </c>
    </row>
    <row r="29" spans="1:5" ht="120" x14ac:dyDescent="0.25">
      <c r="A29" s="1134" t="s">
        <v>5996</v>
      </c>
      <c r="B29" s="1134" t="s">
        <v>1147</v>
      </c>
      <c r="C29" s="1134" t="s">
        <v>1147</v>
      </c>
      <c r="D29" s="1134" t="s">
        <v>6040</v>
      </c>
      <c r="E29" s="1134" t="s">
        <v>6713</v>
      </c>
    </row>
    <row r="30" spans="1:5" ht="150" x14ac:dyDescent="0.25">
      <c r="A30" s="1134" t="s">
        <v>5997</v>
      </c>
      <c r="B30" s="1134" t="s">
        <v>1148</v>
      </c>
      <c r="C30" s="1134" t="s">
        <v>1148</v>
      </c>
      <c r="D30" s="1134" t="s">
        <v>6041</v>
      </c>
      <c r="E30" s="1134" t="s">
        <v>6714</v>
      </c>
    </row>
    <row r="31" spans="1:5" ht="120" x14ac:dyDescent="0.25">
      <c r="A31" s="1134" t="s">
        <v>5998</v>
      </c>
      <c r="B31" s="1134" t="s">
        <v>1149</v>
      </c>
      <c r="C31" s="1134" t="s">
        <v>1149</v>
      </c>
      <c r="D31" s="1134" t="s">
        <v>6042</v>
      </c>
      <c r="E31" s="1134" t="s">
        <v>6715</v>
      </c>
    </row>
    <row r="32" spans="1:5" x14ac:dyDescent="0.25">
      <c r="A32" s="1134" t="s">
        <v>5999</v>
      </c>
      <c r="B32" s="1134" t="s">
        <v>6502</v>
      </c>
      <c r="C32" s="1134" t="s">
        <v>6502</v>
      </c>
    </row>
    <row r="33" spans="1:5" ht="75" x14ac:dyDescent="0.25">
      <c r="A33" s="1134" t="s">
        <v>6000</v>
      </c>
      <c r="B33" s="1134" t="s">
        <v>1185</v>
      </c>
      <c r="C33" s="1134" t="s">
        <v>1185</v>
      </c>
      <c r="D33" s="1134" t="s">
        <v>6051</v>
      </c>
      <c r="E33" s="1134" t="s">
        <v>6026</v>
      </c>
    </row>
    <row r="34" spans="1:5" ht="75" x14ac:dyDescent="0.25">
      <c r="A34" s="1134" t="s">
        <v>6001</v>
      </c>
      <c r="B34" s="1134" t="s">
        <v>6469</v>
      </c>
      <c r="C34" s="1134" t="s">
        <v>6469</v>
      </c>
      <c r="D34" s="1134" t="s">
        <v>6052</v>
      </c>
      <c r="E34" s="1134" t="s">
        <v>6027</v>
      </c>
    </row>
    <row r="35" spans="1:5" ht="60" x14ac:dyDescent="0.25">
      <c r="A35" s="1134" t="s">
        <v>6002</v>
      </c>
      <c r="B35" s="1134" t="s">
        <v>6470</v>
      </c>
      <c r="C35" s="1134" t="s">
        <v>6470</v>
      </c>
      <c r="D35" s="1134" t="s">
        <v>6053</v>
      </c>
      <c r="E35" s="1134" t="s">
        <v>6028</v>
      </c>
    </row>
    <row r="36" spans="1:5" ht="75" x14ac:dyDescent="0.25">
      <c r="A36" s="1134" t="s">
        <v>6003</v>
      </c>
      <c r="B36" s="1134" t="s">
        <v>93</v>
      </c>
      <c r="C36" s="1134" t="s">
        <v>93</v>
      </c>
      <c r="D36" s="1134" t="s">
        <v>6054</v>
      </c>
      <c r="E36" s="1134" t="s">
        <v>6029</v>
      </c>
    </row>
    <row r="37" spans="1:5" ht="60" x14ac:dyDescent="0.25">
      <c r="A37" s="1134" t="s">
        <v>6004</v>
      </c>
      <c r="B37" s="1134" t="s">
        <v>6471</v>
      </c>
      <c r="C37" s="1134" t="s">
        <v>6471</v>
      </c>
      <c r="D37" s="1134" t="s">
        <v>6055</v>
      </c>
      <c r="E37" s="1134" t="s">
        <v>6030</v>
      </c>
    </row>
    <row r="38" spans="1:5" ht="75" x14ac:dyDescent="0.25">
      <c r="A38" s="1134" t="s">
        <v>6005</v>
      </c>
      <c r="B38" s="1134" t="s">
        <v>6472</v>
      </c>
      <c r="C38" s="1134" t="s">
        <v>6472</v>
      </c>
      <c r="D38" s="1134" t="s">
        <v>6056</v>
      </c>
      <c r="E38" s="1134" t="s">
        <v>6031</v>
      </c>
    </row>
    <row r="39" spans="1:5" ht="120" x14ac:dyDescent="0.25">
      <c r="A39" s="1134" t="s">
        <v>6006</v>
      </c>
      <c r="B39" s="1134" t="s">
        <v>6473</v>
      </c>
      <c r="C39" s="1134" t="s">
        <v>6473</v>
      </c>
      <c r="D39" s="1134" t="s">
        <v>6057</v>
      </c>
      <c r="E39" s="1134" t="s">
        <v>6032</v>
      </c>
    </row>
    <row r="40" spans="1:5" ht="75" x14ac:dyDescent="0.25">
      <c r="A40" s="1134" t="s">
        <v>6007</v>
      </c>
      <c r="B40" s="1270" t="s">
        <v>6474</v>
      </c>
      <c r="C40" s="1270" t="s">
        <v>6474</v>
      </c>
      <c r="D40" s="1270" t="s">
        <v>6058</v>
      </c>
      <c r="E40" s="1134" t="s">
        <v>6033</v>
      </c>
    </row>
    <row r="41" spans="1:5" ht="75" x14ac:dyDescent="0.25">
      <c r="A41" s="1134" t="s">
        <v>6008</v>
      </c>
      <c r="B41" s="1270" t="s">
        <v>6475</v>
      </c>
      <c r="C41" s="1270" t="s">
        <v>6475</v>
      </c>
      <c r="D41" s="1270" t="s">
        <v>6059</v>
      </c>
      <c r="E41" s="1134" t="s">
        <v>6034</v>
      </c>
    </row>
    <row r="42" spans="1:5" x14ac:dyDescent="0.25">
      <c r="A42" s="1134" t="s">
        <v>6015</v>
      </c>
      <c r="B42" s="1270" t="s">
        <v>2434</v>
      </c>
      <c r="C42" s="1270" t="s">
        <v>2434</v>
      </c>
      <c r="D42" s="1270"/>
    </row>
    <row r="43" spans="1:5" ht="135" x14ac:dyDescent="0.25">
      <c r="A43" s="1134" t="s">
        <v>1864</v>
      </c>
      <c r="B43" s="1134" t="s">
        <v>1864</v>
      </c>
      <c r="C43" s="1134" t="s">
        <v>1864</v>
      </c>
      <c r="D43" s="1134" t="s">
        <v>6238</v>
      </c>
      <c r="E43" s="1134" t="s">
        <v>6020</v>
      </c>
    </row>
    <row r="44" spans="1:5" ht="150" x14ac:dyDescent="0.25">
      <c r="A44" s="1134" t="s">
        <v>6017</v>
      </c>
      <c r="B44" s="1134" t="s">
        <v>6017</v>
      </c>
      <c r="C44" s="1134" t="s">
        <v>6017</v>
      </c>
      <c r="D44" s="1134" t="s">
        <v>6239</v>
      </c>
      <c r="E44" s="1134" t="s">
        <v>6021</v>
      </c>
    </row>
    <row r="45" spans="1:5" ht="60" x14ac:dyDescent="0.25">
      <c r="A45" s="1134" t="s">
        <v>6043</v>
      </c>
      <c r="B45" s="1134" t="s">
        <v>6477</v>
      </c>
      <c r="C45" s="1134" t="s">
        <v>6477</v>
      </c>
      <c r="D45" s="1134" t="s">
        <v>6079</v>
      </c>
      <c r="E45" s="1134" t="s">
        <v>6082</v>
      </c>
    </row>
    <row r="46" spans="1:5" ht="75" x14ac:dyDescent="0.25">
      <c r="A46" s="1134" t="s">
        <v>6044</v>
      </c>
      <c r="B46" s="1134" t="s">
        <v>6478</v>
      </c>
      <c r="C46" s="1134" t="s">
        <v>6478</v>
      </c>
      <c r="D46" s="1134" t="s">
        <v>6078</v>
      </c>
      <c r="E46" s="1134" t="s">
        <v>6083</v>
      </c>
    </row>
    <row r="47" spans="1:5" ht="60" x14ac:dyDescent="0.25">
      <c r="A47" s="1134" t="s">
        <v>6045</v>
      </c>
      <c r="B47" s="1134" t="s">
        <v>6479</v>
      </c>
      <c r="C47" s="1134" t="s">
        <v>6479</v>
      </c>
      <c r="D47" s="1134" t="s">
        <v>6080</v>
      </c>
      <c r="E47" s="1134" t="s">
        <v>6084</v>
      </c>
    </row>
    <row r="48" spans="1:5" ht="60" x14ac:dyDescent="0.25">
      <c r="A48" s="1134" t="s">
        <v>6046</v>
      </c>
      <c r="B48" s="1134" t="s">
        <v>6480</v>
      </c>
      <c r="C48" s="1134" t="s">
        <v>6480</v>
      </c>
      <c r="D48" s="1134" t="s">
        <v>6081</v>
      </c>
      <c r="E48" s="1134" t="s">
        <v>6085</v>
      </c>
    </row>
    <row r="49" spans="1:5" x14ac:dyDescent="0.25">
      <c r="A49" s="1134" t="s">
        <v>6016</v>
      </c>
      <c r="B49" s="1270" t="s">
        <v>6503</v>
      </c>
      <c r="C49" s="1270" t="s">
        <v>6503</v>
      </c>
      <c r="D49" s="1270"/>
    </row>
    <row r="50" spans="1:5" ht="45" x14ac:dyDescent="0.25">
      <c r="A50" s="1134" t="s">
        <v>6060</v>
      </c>
      <c r="B50" s="1270" t="s">
        <v>6504</v>
      </c>
      <c r="C50" s="1270" t="s">
        <v>6072</v>
      </c>
      <c r="D50" s="1270" t="s">
        <v>6018</v>
      </c>
      <c r="E50" s="1134" t="s">
        <v>6501</v>
      </c>
    </row>
    <row r="51" spans="1:5" ht="60" x14ac:dyDescent="0.25">
      <c r="A51" s="1134" t="s">
        <v>6061</v>
      </c>
      <c r="B51" s="1270" t="s">
        <v>6505</v>
      </c>
      <c r="C51" s="1270" t="s">
        <v>6071</v>
      </c>
      <c r="D51" s="1270" t="s">
        <v>6019</v>
      </c>
      <c r="E51" s="1134" t="s">
        <v>6075</v>
      </c>
    </row>
    <row r="52" spans="1:5" ht="60" x14ac:dyDescent="0.25">
      <c r="A52" s="1134" t="s">
        <v>6070</v>
      </c>
      <c r="B52" s="1270" t="s">
        <v>6506</v>
      </c>
      <c r="C52" s="1270" t="s">
        <v>1392</v>
      </c>
      <c r="D52" s="1270" t="s">
        <v>6073</v>
      </c>
      <c r="E52" s="1134" t="s">
        <v>6074</v>
      </c>
    </row>
    <row r="53" spans="1:5" ht="120" x14ac:dyDescent="0.25">
      <c r="A53" s="1134" t="s">
        <v>6047</v>
      </c>
      <c r="B53" s="1270" t="s">
        <v>6476</v>
      </c>
      <c r="C53" s="1270" t="s">
        <v>6476</v>
      </c>
      <c r="D53" s="1270" t="s">
        <v>6050</v>
      </c>
      <c r="E53" s="1134" t="s">
        <v>6412</v>
      </c>
    </row>
    <row r="54" spans="1:5" ht="150" x14ac:dyDescent="0.25">
      <c r="A54" s="1134" t="s">
        <v>6048</v>
      </c>
      <c r="B54" s="1270" t="s">
        <v>6468</v>
      </c>
      <c r="C54" s="1270" t="s">
        <v>6468</v>
      </c>
      <c r="D54" s="1270" t="s">
        <v>6049</v>
      </c>
      <c r="E54" s="1134" t="s">
        <v>6411</v>
      </c>
    </row>
    <row r="55" spans="1:5" x14ac:dyDescent="0.25">
      <c r="A55" s="1134" t="s">
        <v>1978</v>
      </c>
      <c r="B55" s="1134" t="s">
        <v>1843</v>
      </c>
    </row>
    <row r="56" spans="1:5" ht="270" x14ac:dyDescent="0.25">
      <c r="A56" s="1134" t="s">
        <v>1176</v>
      </c>
      <c r="B56" s="1134" t="s">
        <v>6077</v>
      </c>
      <c r="C56" s="1134" t="s">
        <v>6077</v>
      </c>
      <c r="D56" s="1134" t="s">
        <v>6077</v>
      </c>
      <c r="E56" s="1134" t="s">
        <v>6090</v>
      </c>
    </row>
    <row r="57" spans="1:5" ht="75" x14ac:dyDescent="0.25">
      <c r="A57" s="1134" t="s">
        <v>1185</v>
      </c>
      <c r="B57" s="1134" t="s">
        <v>6087</v>
      </c>
      <c r="C57" s="1134" t="s">
        <v>6087</v>
      </c>
      <c r="D57" s="1134" t="s">
        <v>1983</v>
      </c>
      <c r="E57" s="1134" t="s">
        <v>6089</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6062</v>
      </c>
    </row>
    <row r="62" spans="1:5" ht="105" x14ac:dyDescent="0.25">
      <c r="A62" s="1134" t="s">
        <v>1984</v>
      </c>
      <c r="B62" s="1134" t="s">
        <v>6086</v>
      </c>
      <c r="C62" s="1134" t="s">
        <v>6086</v>
      </c>
      <c r="D62" s="1134" t="s">
        <v>1985</v>
      </c>
      <c r="E62" s="1134" t="s">
        <v>6088</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6091</v>
      </c>
      <c r="D100" s="1134" t="s">
        <v>6091</v>
      </c>
      <c r="E100" s="1134" t="s">
        <v>2054</v>
      </c>
    </row>
    <row r="101" spans="1:5" ht="30" x14ac:dyDescent="0.25">
      <c r="A101" s="1134" t="s">
        <v>2055</v>
      </c>
      <c r="C101" s="1134" t="s">
        <v>6092</v>
      </c>
      <c r="D101" s="1134" t="s">
        <v>6092</v>
      </c>
      <c r="E101" s="1134" t="s">
        <v>6009</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5831</v>
      </c>
      <c r="C172" s="1134" t="s">
        <v>5832</v>
      </c>
      <c r="E172" s="1134" t="s">
        <v>5833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6240</v>
      </c>
      <c r="C179" s="1134" t="s">
        <v>2151</v>
      </c>
      <c r="D179" s="1134" t="s">
        <v>2284</v>
      </c>
      <c r="E179" s="1134" t="s">
        <v>2150</v>
      </c>
    </row>
    <row r="180" spans="1:5" ht="30" x14ac:dyDescent="0.25">
      <c r="A180" s="1134" t="s">
        <v>2152</v>
      </c>
      <c r="B180" s="1134" t="s">
        <v>6241</v>
      </c>
      <c r="C180" s="1134" t="s">
        <v>2153</v>
      </c>
      <c r="D180" s="1134" t="s">
        <v>2153</v>
      </c>
      <c r="E180" s="1134" t="s">
        <v>2258</v>
      </c>
    </row>
    <row r="181" spans="1:5" ht="30" x14ac:dyDescent="0.25">
      <c r="A181" s="1134" t="s">
        <v>2154</v>
      </c>
      <c r="B181" s="1134" t="s">
        <v>6242</v>
      </c>
      <c r="C181" s="1134" t="s">
        <v>2156</v>
      </c>
      <c r="D181" s="1134" t="s">
        <v>2282</v>
      </c>
      <c r="E181" s="1134" t="s">
        <v>2155</v>
      </c>
    </row>
    <row r="182" spans="1:5" ht="45" x14ac:dyDescent="0.25">
      <c r="A182" s="1134" t="s">
        <v>2157</v>
      </c>
      <c r="B182" s="1134" t="s">
        <v>6244</v>
      </c>
      <c r="C182" s="1134" t="s">
        <v>2159</v>
      </c>
      <c r="D182" s="1134" t="s">
        <v>2283</v>
      </c>
      <c r="E182" s="1134" t="s">
        <v>2158</v>
      </c>
    </row>
    <row r="183" spans="1:5" ht="75" x14ac:dyDescent="0.25">
      <c r="A183" s="1134" t="s">
        <v>2160</v>
      </c>
      <c r="B183" s="1134" t="s">
        <v>6243</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5914</v>
      </c>
      <c r="D191" s="1134" t="s">
        <v>1902</v>
      </c>
      <c r="E191" s="1134" t="s">
        <v>2165</v>
      </c>
    </row>
    <row r="192" spans="1:5" x14ac:dyDescent="0.25">
      <c r="A192" s="1134" t="s">
        <v>1878</v>
      </c>
      <c r="B192" s="1134" t="s">
        <v>5978</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5915</v>
      </c>
      <c r="D194" s="1134" t="s">
        <v>5916</v>
      </c>
      <c r="E194" s="1134" t="s">
        <v>5917</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5930</v>
      </c>
      <c r="D208" s="1134" t="s">
        <v>5931</v>
      </c>
      <c r="E208" s="1134" t="s">
        <v>5917</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5920</v>
      </c>
      <c r="D213" s="1134" t="s">
        <v>5921</v>
      </c>
      <c r="E213" s="1134" t="s">
        <v>5917</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5918</v>
      </c>
      <c r="D216" s="1134" t="s">
        <v>5919</v>
      </c>
      <c r="E216" s="1134" t="s">
        <v>5917</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2472</v>
      </c>
    </row>
    <row r="225" spans="1:5" x14ac:dyDescent="0.25">
      <c r="A225" s="1134" t="s">
        <v>2462</v>
      </c>
      <c r="B225" s="1134" t="s">
        <v>6481</v>
      </c>
      <c r="C225" s="1134" t="s">
        <v>2467</v>
      </c>
      <c r="D225" s="1134" t="s">
        <v>6099</v>
      </c>
      <c r="E225" s="1134" t="s">
        <v>6122</v>
      </c>
    </row>
    <row r="226" spans="1:5" ht="30" x14ac:dyDescent="0.25">
      <c r="A226" s="1134" t="s">
        <v>2463</v>
      </c>
      <c r="B226" s="1134" t="s">
        <v>6482</v>
      </c>
      <c r="C226" s="1134" t="s">
        <v>2468</v>
      </c>
      <c r="D226" s="1134" t="s">
        <v>6100</v>
      </c>
      <c r="E226" s="1134" t="s">
        <v>6104</v>
      </c>
    </row>
    <row r="227" spans="1:5" x14ac:dyDescent="0.25">
      <c r="A227" s="1134" t="s">
        <v>2464</v>
      </c>
      <c r="B227" s="1134" t="s">
        <v>129</v>
      </c>
      <c r="C227" s="1134" t="s">
        <v>2469</v>
      </c>
      <c r="D227" s="1134" t="s">
        <v>6101</v>
      </c>
      <c r="E227" s="1134" t="s">
        <v>6106</v>
      </c>
    </row>
    <row r="228" spans="1:5" x14ac:dyDescent="0.25">
      <c r="A228" s="1134" t="s">
        <v>2465</v>
      </c>
      <c r="B228" s="1134" t="s">
        <v>130</v>
      </c>
      <c r="C228" s="1134" t="s">
        <v>2470</v>
      </c>
      <c r="D228" s="1134" t="s">
        <v>6102</v>
      </c>
      <c r="E228" s="1134" t="s">
        <v>6107</v>
      </c>
    </row>
    <row r="229" spans="1:5" ht="30" x14ac:dyDescent="0.25">
      <c r="A229" s="1134" t="s">
        <v>2466</v>
      </c>
      <c r="B229" s="1134" t="s">
        <v>6483</v>
      </c>
      <c r="C229" s="1134" t="s">
        <v>2471</v>
      </c>
      <c r="D229" s="1134" t="s">
        <v>6103</v>
      </c>
      <c r="E229" s="1134" t="s">
        <v>6105</v>
      </c>
    </row>
    <row r="230" spans="1:5" ht="30" x14ac:dyDescent="0.25">
      <c r="A230" s="1134" t="s">
        <v>1894</v>
      </c>
      <c r="B230" s="1134" t="s">
        <v>2435</v>
      </c>
      <c r="C230" s="1134" t="s">
        <v>1901</v>
      </c>
      <c r="D230" s="1134" t="s">
        <v>2216</v>
      </c>
      <c r="E230" s="1134" t="s">
        <v>2215</v>
      </c>
    </row>
    <row r="231" spans="1:5" ht="30" x14ac:dyDescent="0.25">
      <c r="A231" s="1134" t="s">
        <v>6108</v>
      </c>
      <c r="B231" s="1134" t="s">
        <v>6484</v>
      </c>
      <c r="C231" s="1134" t="s">
        <v>6484</v>
      </c>
      <c r="D231" s="1134" t="s">
        <v>6127</v>
      </c>
      <c r="E231" s="1134" t="s">
        <v>6126</v>
      </c>
    </row>
    <row r="232" spans="1:5" ht="30" x14ac:dyDescent="0.25">
      <c r="A232" s="1134" t="s">
        <v>6109</v>
      </c>
      <c r="B232" s="1134" t="s">
        <v>6485</v>
      </c>
      <c r="C232" s="1134" t="s">
        <v>6485</v>
      </c>
      <c r="D232" s="1134" t="s">
        <v>6128</v>
      </c>
      <c r="E232" s="1134" t="s">
        <v>6125</v>
      </c>
    </row>
    <row r="233" spans="1:5" ht="30" x14ac:dyDescent="0.25">
      <c r="A233" s="1134" t="s">
        <v>6110</v>
      </c>
      <c r="B233" s="1134" t="s">
        <v>6486</v>
      </c>
      <c r="C233" s="1134" t="s">
        <v>6486</v>
      </c>
      <c r="D233" s="1134" t="s">
        <v>6129</v>
      </c>
      <c r="E233" s="1134" t="s">
        <v>6124</v>
      </c>
    </row>
    <row r="234" spans="1:5" ht="30" x14ac:dyDescent="0.25">
      <c r="A234" s="1134" t="s">
        <v>6111</v>
      </c>
      <c r="B234" s="1134" t="s">
        <v>6487</v>
      </c>
      <c r="C234" s="1134" t="s">
        <v>6487</v>
      </c>
      <c r="D234" s="1134" t="s">
        <v>6130</v>
      </c>
      <c r="E234" s="1134" t="s">
        <v>6123</v>
      </c>
    </row>
    <row r="235" spans="1:5" ht="30" x14ac:dyDescent="0.25">
      <c r="A235" s="1134" t="s">
        <v>6112</v>
      </c>
      <c r="B235" s="1134" t="s">
        <v>6488</v>
      </c>
      <c r="C235" s="1134" t="s">
        <v>6488</v>
      </c>
      <c r="D235" s="1134" t="s">
        <v>6131</v>
      </c>
      <c r="E235" s="1134" t="s">
        <v>6121</v>
      </c>
    </row>
    <row r="236" spans="1:5" ht="30" x14ac:dyDescent="0.25">
      <c r="A236" s="1134" t="s">
        <v>6113</v>
      </c>
      <c r="B236" s="1134" t="s">
        <v>6489</v>
      </c>
      <c r="C236" s="1134" t="s">
        <v>6489</v>
      </c>
      <c r="D236" s="1134" t="s">
        <v>6132</v>
      </c>
      <c r="E236" s="1134" t="s">
        <v>6120</v>
      </c>
    </row>
    <row r="237" spans="1:5" ht="30" x14ac:dyDescent="0.25">
      <c r="A237" s="1134" t="s">
        <v>6114</v>
      </c>
      <c r="B237" s="1134" t="s">
        <v>6490</v>
      </c>
      <c r="C237" s="1134" t="s">
        <v>6490</v>
      </c>
      <c r="D237" s="1134" t="s">
        <v>6133</v>
      </c>
      <c r="E237" s="1134" t="s">
        <v>6119</v>
      </c>
    </row>
    <row r="238" spans="1:5" ht="30" x14ac:dyDescent="0.25">
      <c r="A238" s="1134" t="s">
        <v>6115</v>
      </c>
      <c r="B238" s="1134" t="s">
        <v>6491</v>
      </c>
      <c r="C238" s="1134" t="s">
        <v>6491</v>
      </c>
      <c r="D238" s="1134" t="s">
        <v>6134</v>
      </c>
      <c r="E238" s="1134" t="s">
        <v>6118</v>
      </c>
    </row>
    <row r="239" spans="1:5" ht="30" x14ac:dyDescent="0.25">
      <c r="A239" s="1134" t="s">
        <v>6116</v>
      </c>
      <c r="B239" s="1134" t="s">
        <v>6492</v>
      </c>
      <c r="C239" s="1134" t="s">
        <v>6492</v>
      </c>
      <c r="D239" s="1134" t="s">
        <v>6135</v>
      </c>
      <c r="E239" s="1134" t="s">
        <v>6117</v>
      </c>
    </row>
    <row r="240" spans="1:5" x14ac:dyDescent="0.25">
      <c r="A240" s="1134" t="s">
        <v>2217</v>
      </c>
      <c r="B240" s="1134" t="s">
        <v>1614</v>
      </c>
      <c r="C240" s="1134" t="s">
        <v>1614</v>
      </c>
      <c r="D240" s="1134" t="s">
        <v>6136</v>
      </c>
    </row>
    <row r="241" spans="1:5" x14ac:dyDescent="0.25">
      <c r="A241" s="1134" t="s">
        <v>1892</v>
      </c>
      <c r="B241" s="1134" t="s">
        <v>1614</v>
      </c>
      <c r="C241" s="1134" t="s">
        <v>124</v>
      </c>
      <c r="D241" s="1134" t="s">
        <v>6137</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6638</v>
      </c>
      <c r="B244" s="1134" t="s">
        <v>6639</v>
      </c>
      <c r="C244" s="1134" t="s">
        <v>6639</v>
      </c>
      <c r="D244" s="1134" t="s">
        <v>6639</v>
      </c>
    </row>
    <row r="245" spans="1:5" ht="150" x14ac:dyDescent="0.25">
      <c r="A245" s="1134" t="s">
        <v>6641</v>
      </c>
      <c r="B245" s="1270" t="s">
        <v>6643</v>
      </c>
      <c r="C245" s="1270" t="s">
        <v>6643</v>
      </c>
      <c r="D245" s="1134" t="s">
        <v>6644</v>
      </c>
      <c r="E245" s="1134" t="s">
        <v>6642</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5922</v>
      </c>
      <c r="D248" s="1134" t="s">
        <v>5923</v>
      </c>
      <c r="E248" s="1134" t="s">
        <v>5917</v>
      </c>
    </row>
    <row r="249" spans="1:5" x14ac:dyDescent="0.25">
      <c r="A249" s="1134" t="s">
        <v>1889</v>
      </c>
      <c r="B249" s="1134" t="s">
        <v>1916</v>
      </c>
      <c r="C249" s="1134" t="s">
        <v>1916</v>
      </c>
      <c r="D249" s="1134" t="s">
        <v>1916</v>
      </c>
      <c r="E249" s="1134" t="s">
        <v>2223</v>
      </c>
    </row>
    <row r="250" spans="1:5" ht="30" x14ac:dyDescent="0.25">
      <c r="A250" s="1134" t="s">
        <v>5924</v>
      </c>
      <c r="D250" s="1134" t="s">
        <v>5925</v>
      </c>
      <c r="E250" s="1134" t="s">
        <v>5917</v>
      </c>
    </row>
    <row r="251" spans="1:5" x14ac:dyDescent="0.25">
      <c r="A251" s="1134" t="s">
        <v>1890</v>
      </c>
      <c r="B251" s="1134" t="s">
        <v>1917</v>
      </c>
      <c r="C251" s="1134" t="s">
        <v>1917</v>
      </c>
      <c r="D251" s="1134" t="s">
        <v>1917</v>
      </c>
      <c r="E251" s="1134" t="s">
        <v>2224</v>
      </c>
    </row>
    <row r="252" spans="1:5" ht="30" x14ac:dyDescent="0.25">
      <c r="A252" s="1134" t="s">
        <v>5926</v>
      </c>
      <c r="D252" s="1134" t="s">
        <v>5927</v>
      </c>
      <c r="E252" s="1134" t="s">
        <v>5917</v>
      </c>
    </row>
    <row r="253" spans="1:5" x14ac:dyDescent="0.25">
      <c r="A253" s="1134" t="s">
        <v>2225</v>
      </c>
      <c r="B253" s="1134" t="s">
        <v>1928</v>
      </c>
      <c r="C253" s="1134" t="s">
        <v>1928</v>
      </c>
      <c r="D253" s="1134" t="s">
        <v>6138</v>
      </c>
    </row>
    <row r="254" spans="1:5" ht="45" x14ac:dyDescent="0.25">
      <c r="A254" s="1134" t="s">
        <v>1891</v>
      </c>
      <c r="B254" s="1134" t="s">
        <v>125</v>
      </c>
      <c r="C254" s="1134" t="s">
        <v>1910</v>
      </c>
      <c r="D254" s="1134" t="s">
        <v>1910</v>
      </c>
      <c r="E254" s="1134" t="s">
        <v>6236</v>
      </c>
    </row>
    <row r="255" spans="1:5" ht="30" x14ac:dyDescent="0.25">
      <c r="A255" s="1134" t="s">
        <v>6225</v>
      </c>
      <c r="B255" s="1134" t="s">
        <v>6229</v>
      </c>
      <c r="C255" s="1134" t="s">
        <v>6229</v>
      </c>
      <c r="D255" s="1134" t="s">
        <v>6221</v>
      </c>
      <c r="E255" s="1134" t="s">
        <v>6233</v>
      </c>
    </row>
    <row r="256" spans="1:5" ht="30" x14ac:dyDescent="0.25">
      <c r="A256" s="1134" t="s">
        <v>6226</v>
      </c>
      <c r="B256" s="1134" t="s">
        <v>6230</v>
      </c>
      <c r="C256" s="1134" t="s">
        <v>6230</v>
      </c>
      <c r="D256" s="1134" t="s">
        <v>6222</v>
      </c>
      <c r="E256" s="1134" t="s">
        <v>6232</v>
      </c>
    </row>
    <row r="257" spans="1:5" x14ac:dyDescent="0.25">
      <c r="A257" s="1134" t="s">
        <v>6227</v>
      </c>
      <c r="B257" s="1134" t="s">
        <v>6231</v>
      </c>
      <c r="C257" s="1134" t="s">
        <v>6231</v>
      </c>
      <c r="D257" s="1134" t="s">
        <v>6223</v>
      </c>
      <c r="E257" s="1134" t="s">
        <v>6234</v>
      </c>
    </row>
    <row r="258" spans="1:5" x14ac:dyDescent="0.25">
      <c r="A258" s="1134" t="s">
        <v>6228</v>
      </c>
      <c r="B258" s="1134" t="s">
        <v>757</v>
      </c>
      <c r="C258" s="1134" t="s">
        <v>757</v>
      </c>
      <c r="D258" s="1134" t="s">
        <v>6224</v>
      </c>
      <c r="E258" s="1134" t="s">
        <v>6235</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6139</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6140</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6141</v>
      </c>
    </row>
    <row r="269" spans="1:5" x14ac:dyDescent="0.25">
      <c r="A269" s="1134" t="s">
        <v>2234</v>
      </c>
      <c r="B269" s="1134" t="s">
        <v>5914</v>
      </c>
      <c r="C269" s="1134" t="s">
        <v>5914</v>
      </c>
      <c r="D269" s="1134" t="s">
        <v>2235</v>
      </c>
      <c r="E269" s="1134" t="s">
        <v>2236</v>
      </c>
    </row>
    <row r="270" spans="1:5" x14ac:dyDescent="0.25">
      <c r="A270" s="1134" t="s">
        <v>2237</v>
      </c>
      <c r="B270" s="1134" t="s">
        <v>5978</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5928</v>
      </c>
      <c r="D272" s="1134" t="s">
        <v>5929</v>
      </c>
      <c r="E272" s="1134" t="s">
        <v>5917</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6142</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6143</v>
      </c>
      <c r="F292" s="1134"/>
    </row>
    <row r="293" spans="1:6" x14ac:dyDescent="0.25">
      <c r="A293" s="1134" t="s">
        <v>2292</v>
      </c>
      <c r="B293" s="1134" t="s">
        <v>2291</v>
      </c>
      <c r="C293" s="1134" t="s">
        <v>2291</v>
      </c>
      <c r="D293" s="1134" t="s">
        <v>6144</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6145</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6146</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6063</v>
      </c>
      <c r="C302" s="1134" t="s">
        <v>6063</v>
      </c>
      <c r="D302" s="1134" t="s">
        <v>6063</v>
      </c>
      <c r="E302" s="1134" t="s">
        <v>1961</v>
      </c>
      <c r="F302" s="1134"/>
    </row>
    <row r="303" spans="1:6" x14ac:dyDescent="0.25">
      <c r="A303" s="1134" t="s">
        <v>4844</v>
      </c>
      <c r="B303" s="1134" t="s">
        <v>2003</v>
      </c>
      <c r="C303" s="1134" t="s">
        <v>2003</v>
      </c>
      <c r="D303" s="1134" t="s">
        <v>6147</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6148</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5812</v>
      </c>
      <c r="C309" s="1134" t="s">
        <v>5812</v>
      </c>
      <c r="D309" s="1134" t="s">
        <v>5812</v>
      </c>
      <c r="E309" s="1134" t="s">
        <v>5801</v>
      </c>
      <c r="F309" s="1134"/>
    </row>
    <row r="310" spans="1:6" x14ac:dyDescent="0.25">
      <c r="A310" s="1134" t="s">
        <v>5808</v>
      </c>
      <c r="B310" s="1134" t="s">
        <v>5809</v>
      </c>
      <c r="C310" s="1134" t="s">
        <v>5809</v>
      </c>
      <c r="D310" s="1134" t="s">
        <v>6149</v>
      </c>
      <c r="F310" s="1134"/>
    </row>
    <row r="311" spans="1:6" ht="30" x14ac:dyDescent="0.25">
      <c r="A311" s="1134" t="s">
        <v>5819</v>
      </c>
      <c r="B311" s="1134" t="s">
        <v>5818</v>
      </c>
      <c r="C311" s="1134" t="s">
        <v>5818</v>
      </c>
      <c r="D311" s="1134" t="s">
        <v>5810</v>
      </c>
      <c r="E311" s="1134" t="s">
        <v>5811</v>
      </c>
    </row>
    <row r="312" spans="1:6" ht="30" x14ac:dyDescent="0.25">
      <c r="A312" s="1134" t="s">
        <v>5820</v>
      </c>
      <c r="B312" s="1134" t="s">
        <v>5821</v>
      </c>
      <c r="C312" s="1134" t="s">
        <v>5821</v>
      </c>
      <c r="D312" s="1134" t="s">
        <v>5821</v>
      </c>
      <c r="E312" s="1134" t="s">
        <v>5822</v>
      </c>
    </row>
    <row r="313" spans="1:6" ht="30" x14ac:dyDescent="0.25">
      <c r="A313" s="1134" t="s">
        <v>5816</v>
      </c>
      <c r="B313" s="1134" t="s">
        <v>5818</v>
      </c>
      <c r="C313" s="1134" t="s">
        <v>5818</v>
      </c>
      <c r="D313" s="1134" t="s">
        <v>5810</v>
      </c>
      <c r="E313" s="1134" t="s">
        <v>5811</v>
      </c>
    </row>
    <row r="314" spans="1:6" x14ac:dyDescent="0.25">
      <c r="A314" s="1134" t="s">
        <v>5817</v>
      </c>
      <c r="B314" s="1270" t="s">
        <v>5825</v>
      </c>
      <c r="C314" s="1270" t="s">
        <v>5825</v>
      </c>
      <c r="D314" s="1134" t="s">
        <v>6150</v>
      </c>
    </row>
    <row r="315" spans="1:6" x14ac:dyDescent="0.25">
      <c r="A315" s="1134" t="s">
        <v>5813</v>
      </c>
      <c r="D315" s="1134" t="s">
        <v>5814</v>
      </c>
      <c r="E315" s="1134" t="s">
        <v>5815</v>
      </c>
    </row>
    <row r="316" spans="1:6" x14ac:dyDescent="0.25">
      <c r="A316" s="1134" t="s">
        <v>5823</v>
      </c>
      <c r="B316" s="1134" t="s">
        <v>2320</v>
      </c>
      <c r="C316" s="1134" t="s">
        <v>2320</v>
      </c>
      <c r="D316" s="1134" t="s">
        <v>2320</v>
      </c>
      <c r="E316" s="1134" t="s">
        <v>5824</v>
      </c>
    </row>
    <row r="317" spans="1:6" x14ac:dyDescent="0.25">
      <c r="A317" s="1134" t="s">
        <v>4902</v>
      </c>
      <c r="B317" s="1134" t="s">
        <v>4897</v>
      </c>
      <c r="C317" s="1134" t="s">
        <v>4897</v>
      </c>
      <c r="D317" s="1134" t="s">
        <v>6151</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6152</v>
      </c>
      <c r="F319" s="1134"/>
    </row>
    <row r="320" spans="1:6" x14ac:dyDescent="0.25">
      <c r="A320" s="1134" t="s">
        <v>5117</v>
      </c>
      <c r="B320" s="1134" t="s">
        <v>5119</v>
      </c>
      <c r="C320" s="1134" t="s">
        <v>5119</v>
      </c>
      <c r="D320" s="1134" t="s">
        <v>6153</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6154</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6629</v>
      </c>
      <c r="B328" s="1134" t="s">
        <v>6630</v>
      </c>
      <c r="C328" s="1134" t="s">
        <v>6630</v>
      </c>
      <c r="F328" s="1134"/>
    </row>
    <row r="329" spans="1:6" ht="45" x14ac:dyDescent="0.25">
      <c r="A329" s="1134" t="s">
        <v>6619</v>
      </c>
      <c r="B329" s="1134" t="s">
        <v>4989</v>
      </c>
      <c r="C329" s="1134" t="s">
        <v>4989</v>
      </c>
      <c r="D329" s="1134" t="s">
        <v>6625</v>
      </c>
      <c r="E329" s="1134" t="s">
        <v>6626</v>
      </c>
      <c r="F329" s="1134"/>
    </row>
    <row r="330" spans="1:6" ht="45" x14ac:dyDescent="0.25">
      <c r="A330" s="1134" t="s">
        <v>6620</v>
      </c>
      <c r="B330" s="1134" t="s">
        <v>6621</v>
      </c>
      <c r="C330" s="1134" t="s">
        <v>6621</v>
      </c>
      <c r="D330" s="1134" t="s">
        <v>6623</v>
      </c>
      <c r="E330" s="1134" t="s">
        <v>6627</v>
      </c>
      <c r="F330" s="1134"/>
    </row>
    <row r="331" spans="1:6" ht="60" x14ac:dyDescent="0.25">
      <c r="A331" s="1134" t="s">
        <v>6635</v>
      </c>
      <c r="B331" s="1134" t="s">
        <v>6622</v>
      </c>
      <c r="C331" s="1134" t="s">
        <v>6622</v>
      </c>
      <c r="D331" s="1134" t="s">
        <v>6624</v>
      </c>
      <c r="E331" s="1134" t="s">
        <v>6628</v>
      </c>
      <c r="F331" s="1134"/>
    </row>
    <row r="332" spans="1:6" x14ac:dyDescent="0.25">
      <c r="A332" s="1134" t="s">
        <v>4994</v>
      </c>
      <c r="B332" s="1134" t="s">
        <v>4897</v>
      </c>
      <c r="C332" s="1134" t="s">
        <v>4897</v>
      </c>
      <c r="D332" s="1134" t="s">
        <v>6155</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6156</v>
      </c>
      <c r="F334" s="1134"/>
    </row>
    <row r="335" spans="1:6" x14ac:dyDescent="0.25">
      <c r="A335" s="1134" t="s">
        <v>4833</v>
      </c>
      <c r="B335" s="1134" t="s">
        <v>691</v>
      </c>
      <c r="C335" s="1134" t="s">
        <v>691</v>
      </c>
      <c r="D335" s="1134" t="s">
        <v>6157</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6158</v>
      </c>
      <c r="F337" s="1134"/>
    </row>
    <row r="338" spans="1:6" ht="30" x14ac:dyDescent="0.25">
      <c r="A338" s="1134" t="s">
        <v>5038</v>
      </c>
      <c r="B338" s="1134" t="s">
        <v>5086</v>
      </c>
      <c r="C338" s="1134" t="s">
        <v>5086</v>
      </c>
      <c r="D338" s="1134" t="s">
        <v>6097</v>
      </c>
      <c r="E338" s="1134" t="s">
        <v>2306</v>
      </c>
    </row>
    <row r="339" spans="1:6" ht="45" x14ac:dyDescent="0.25">
      <c r="A339" s="1134" t="s">
        <v>5040</v>
      </c>
      <c r="B339" s="1134" t="s">
        <v>6063</v>
      </c>
      <c r="C339" s="1134" t="s">
        <v>6063</v>
      </c>
      <c r="D339" s="1134" t="s">
        <v>6098</v>
      </c>
      <c r="E339" s="1134" t="s">
        <v>1961</v>
      </c>
      <c r="F339" s="1134"/>
    </row>
    <row r="340" spans="1:6" x14ac:dyDescent="0.25">
      <c r="A340" s="1134" t="s">
        <v>5079</v>
      </c>
      <c r="B340" s="1134" t="s">
        <v>5077</v>
      </c>
      <c r="C340" s="1134" t="s">
        <v>5077</v>
      </c>
      <c r="D340" s="1134" t="s">
        <v>6159</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6160</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6161</v>
      </c>
      <c r="F345" s="1134"/>
    </row>
    <row r="346" spans="1:6" x14ac:dyDescent="0.25">
      <c r="A346" s="1134" t="s">
        <v>2310</v>
      </c>
      <c r="B346" s="1134" t="s">
        <v>2099</v>
      </c>
      <c r="C346" s="1134" t="s">
        <v>2099</v>
      </c>
      <c r="D346" s="1134" t="s">
        <v>6162</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6163</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6095</v>
      </c>
      <c r="C355" s="1134" t="s">
        <v>6095</v>
      </c>
      <c r="D355" s="1134" t="s">
        <v>6093</v>
      </c>
      <c r="E355" s="1134" t="s">
        <v>2335</v>
      </c>
    </row>
    <row r="356" spans="1:5" ht="45" x14ac:dyDescent="0.25">
      <c r="A356" s="1134" t="s">
        <v>2336</v>
      </c>
      <c r="B356" s="1134" t="s">
        <v>6096</v>
      </c>
      <c r="C356" s="1134" t="s">
        <v>6096</v>
      </c>
      <c r="D356" s="1134" t="s">
        <v>6094</v>
      </c>
      <c r="E356" s="1134" t="s">
        <v>2337</v>
      </c>
    </row>
    <row r="357" spans="1:5" x14ac:dyDescent="0.25">
      <c r="A357" s="1134" t="s">
        <v>2338</v>
      </c>
      <c r="B357" s="1134" t="s">
        <v>2339</v>
      </c>
      <c r="C357" s="1134" t="s">
        <v>2339</v>
      </c>
      <c r="D357" s="1134" t="s">
        <v>6164</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6165</v>
      </c>
    </row>
    <row r="360" spans="1:5" x14ac:dyDescent="0.25">
      <c r="A360" s="1134" t="s">
        <v>4906</v>
      </c>
      <c r="B360" s="1134" t="s">
        <v>4897</v>
      </c>
      <c r="C360" s="1134" t="s">
        <v>4897</v>
      </c>
      <c r="D360" s="1134" t="s">
        <v>6166</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6167</v>
      </c>
    </row>
    <row r="363" spans="1:5" x14ac:dyDescent="0.25">
      <c r="A363" s="1134" t="s">
        <v>5150</v>
      </c>
      <c r="B363" s="1134" t="s">
        <v>5147</v>
      </c>
      <c r="C363" s="1134" t="s">
        <v>5148</v>
      </c>
      <c r="D363" s="1134" t="s">
        <v>6168</v>
      </c>
    </row>
    <row r="364" spans="1:5" x14ac:dyDescent="0.25">
      <c r="A364" s="1134" t="s">
        <v>2345</v>
      </c>
      <c r="B364" s="1134" t="s">
        <v>2346</v>
      </c>
      <c r="C364" s="1134" t="s">
        <v>2346</v>
      </c>
      <c r="D364" s="1134" t="s">
        <v>6169</v>
      </c>
    </row>
    <row r="365" spans="1:5" x14ac:dyDescent="0.25">
      <c r="A365" s="1134" t="s">
        <v>2347</v>
      </c>
      <c r="B365" s="1270" t="s">
        <v>2447</v>
      </c>
      <c r="C365" s="1270" t="s">
        <v>2348</v>
      </c>
      <c r="D365" s="1134" t="s">
        <v>6170</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6171</v>
      </c>
    </row>
    <row r="377" spans="1:5" x14ac:dyDescent="0.25">
      <c r="A377" s="1134" t="s">
        <v>2381</v>
      </c>
      <c r="B377" s="1134" t="s">
        <v>2382</v>
      </c>
      <c r="C377" s="1134" t="s">
        <v>2382</v>
      </c>
      <c r="D377" s="1134" t="s">
        <v>6172</v>
      </c>
    </row>
    <row r="378" spans="1:5" x14ac:dyDescent="0.25">
      <c r="A378" s="1134" t="s">
        <v>2383</v>
      </c>
      <c r="B378" s="1134" t="s">
        <v>2384</v>
      </c>
      <c r="C378" s="1134" t="s">
        <v>2384</v>
      </c>
      <c r="D378" s="1134" t="s">
        <v>6173</v>
      </c>
    </row>
    <row r="379" spans="1:5" x14ac:dyDescent="0.25">
      <c r="A379" s="1134" t="s">
        <v>2385</v>
      </c>
      <c r="B379" s="1134" t="s">
        <v>2386</v>
      </c>
      <c r="C379" s="1134" t="s">
        <v>2386</v>
      </c>
      <c r="D379" s="1134" t="s">
        <v>6174</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6175</v>
      </c>
    </row>
    <row r="382" spans="1:5" x14ac:dyDescent="0.25">
      <c r="A382" s="1134" t="s">
        <v>2391</v>
      </c>
      <c r="B382" s="1134" t="s">
        <v>2382</v>
      </c>
      <c r="C382" s="1134" t="s">
        <v>2382</v>
      </c>
      <c r="D382" s="1134" t="s">
        <v>6176</v>
      </c>
    </row>
    <row r="383" spans="1:5" x14ac:dyDescent="0.25">
      <c r="A383" s="1134" t="s">
        <v>2392</v>
      </c>
      <c r="B383" s="1134" t="s">
        <v>2384</v>
      </c>
      <c r="C383" s="1134" t="s">
        <v>2384</v>
      </c>
      <c r="D383" s="1134" t="s">
        <v>6177</v>
      </c>
    </row>
    <row r="384" spans="1:5" x14ac:dyDescent="0.25">
      <c r="A384" s="1134" t="s">
        <v>2393</v>
      </c>
      <c r="B384" s="1134" t="s">
        <v>2386</v>
      </c>
      <c r="C384" s="1134" t="s">
        <v>2386</v>
      </c>
      <c r="D384" s="1134" t="s">
        <v>6178</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6179</v>
      </c>
    </row>
    <row r="387" spans="1:4" x14ac:dyDescent="0.25">
      <c r="A387" s="1134" t="s">
        <v>2396</v>
      </c>
      <c r="B387" s="1134" t="s">
        <v>2382</v>
      </c>
      <c r="C387" s="1134" t="s">
        <v>2382</v>
      </c>
      <c r="D387" s="1134" t="s">
        <v>6180</v>
      </c>
    </row>
    <row r="388" spans="1:4" x14ac:dyDescent="0.25">
      <c r="A388" s="1134" t="s">
        <v>2397</v>
      </c>
      <c r="B388" s="1134" t="s">
        <v>2384</v>
      </c>
      <c r="C388" s="1134" t="s">
        <v>2384</v>
      </c>
      <c r="D388" s="1134" t="s">
        <v>6181</v>
      </c>
    </row>
    <row r="389" spans="1:4" x14ac:dyDescent="0.25">
      <c r="A389" s="1134" t="s">
        <v>2398</v>
      </c>
      <c r="B389" s="1134" t="s">
        <v>2386</v>
      </c>
      <c r="C389" s="1134" t="s">
        <v>2386</v>
      </c>
      <c r="D389" s="1134" t="s">
        <v>6182</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6183</v>
      </c>
    </row>
    <row r="392" spans="1:4" x14ac:dyDescent="0.25">
      <c r="A392" s="1134" t="s">
        <v>4696</v>
      </c>
      <c r="B392" s="1134" t="s">
        <v>2382</v>
      </c>
      <c r="C392" s="1134" t="s">
        <v>2382</v>
      </c>
      <c r="D392" s="1134" t="s">
        <v>6184</v>
      </c>
    </row>
    <row r="393" spans="1:4" x14ac:dyDescent="0.25">
      <c r="A393" s="1134" t="s">
        <v>4697</v>
      </c>
      <c r="B393" s="1134" t="s">
        <v>2384</v>
      </c>
      <c r="C393" s="1134" t="s">
        <v>2384</v>
      </c>
      <c r="D393" s="1134" t="s">
        <v>6185</v>
      </c>
    </row>
    <row r="394" spans="1:4" x14ac:dyDescent="0.25">
      <c r="A394" s="1134" t="s">
        <v>4698</v>
      </c>
      <c r="B394" s="1134" t="s">
        <v>2386</v>
      </c>
      <c r="C394" s="1134" t="s">
        <v>2386</v>
      </c>
      <c r="D394" s="1134" t="s">
        <v>6186</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6187</v>
      </c>
    </row>
    <row r="397" spans="1:4" x14ac:dyDescent="0.25">
      <c r="A397" s="1134" t="s">
        <v>2403</v>
      </c>
      <c r="B397" s="1134" t="s">
        <v>2404</v>
      </c>
      <c r="C397" s="1134" t="s">
        <v>2404</v>
      </c>
      <c r="D397" s="1134" t="s">
        <v>6188</v>
      </c>
    </row>
    <row r="398" spans="1:4" x14ac:dyDescent="0.25">
      <c r="A398" s="1134" t="s">
        <v>2405</v>
      </c>
      <c r="B398" s="1134" t="s">
        <v>2406</v>
      </c>
      <c r="C398" s="1134" t="s">
        <v>2406</v>
      </c>
      <c r="D398" s="1134" t="s">
        <v>6189</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6190</v>
      </c>
    </row>
    <row r="401" spans="1:5" x14ac:dyDescent="0.25">
      <c r="A401" s="1134" t="s">
        <v>2411</v>
      </c>
      <c r="B401" s="1134" t="s">
        <v>2404</v>
      </c>
      <c r="C401" s="1134" t="s">
        <v>2404</v>
      </c>
      <c r="D401" s="1134" t="s">
        <v>6191</v>
      </c>
    </row>
    <row r="402" spans="1:5" x14ac:dyDescent="0.25">
      <c r="A402" s="1134" t="s">
        <v>2412</v>
      </c>
      <c r="B402" s="1134" t="s">
        <v>2406</v>
      </c>
      <c r="C402" s="1134" t="s">
        <v>2406</v>
      </c>
      <c r="D402" s="1134" t="s">
        <v>6192</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6193</v>
      </c>
    </row>
    <row r="405" spans="1:5" x14ac:dyDescent="0.25">
      <c r="A405" s="1134" t="s">
        <v>2417</v>
      </c>
      <c r="B405" s="1134" t="s">
        <v>2404</v>
      </c>
      <c r="C405" s="1134" t="s">
        <v>2404</v>
      </c>
      <c r="D405" s="1134" t="s">
        <v>6194</v>
      </c>
    </row>
    <row r="406" spans="1:5" x14ac:dyDescent="0.25">
      <c r="A406" s="1134" t="s">
        <v>2418</v>
      </c>
      <c r="B406" s="1134" t="s">
        <v>2406</v>
      </c>
      <c r="C406" s="1134" t="s">
        <v>2406</v>
      </c>
      <c r="D406" s="1134" t="s">
        <v>6195</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6196</v>
      </c>
    </row>
    <row r="409" spans="1:5" x14ac:dyDescent="0.25">
      <c r="A409" s="1134" t="s">
        <v>4704</v>
      </c>
      <c r="B409" s="1134" t="s">
        <v>2404</v>
      </c>
      <c r="C409" s="1134" t="s">
        <v>2404</v>
      </c>
      <c r="D409" s="1134" t="s">
        <v>6197</v>
      </c>
    </row>
    <row r="410" spans="1:5" x14ac:dyDescent="0.25">
      <c r="A410" s="1134" t="s">
        <v>4705</v>
      </c>
      <c r="B410" s="1134" t="s">
        <v>2406</v>
      </c>
      <c r="C410" s="1134" t="s">
        <v>2406</v>
      </c>
      <c r="D410" s="1134" t="s">
        <v>6198</v>
      </c>
    </row>
    <row r="411" spans="1:5" x14ac:dyDescent="0.25">
      <c r="A411" s="1134" t="s">
        <v>4908</v>
      </c>
      <c r="B411" s="1134" t="s">
        <v>4897</v>
      </c>
      <c r="C411" s="1134" t="s">
        <v>4897</v>
      </c>
      <c r="D411" s="1134" t="s">
        <v>6199</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6200</v>
      </c>
    </row>
    <row r="414" spans="1:5" x14ac:dyDescent="0.25">
      <c r="A414" s="1134" t="s">
        <v>5045</v>
      </c>
      <c r="B414" s="1134" t="s">
        <v>5047</v>
      </c>
      <c r="C414" s="1134" t="s">
        <v>5047</v>
      </c>
      <c r="D414" s="1134" t="s">
        <v>6201</v>
      </c>
    </row>
    <row r="415" spans="1:5" x14ac:dyDescent="0.25">
      <c r="A415" s="1134" t="s">
        <v>5046</v>
      </c>
      <c r="B415" s="1134" t="s">
        <v>5048</v>
      </c>
      <c r="C415" s="1134" t="s">
        <v>5048</v>
      </c>
      <c r="D415" s="1134" t="s">
        <v>6202</v>
      </c>
    </row>
    <row r="416" spans="1:5" x14ac:dyDescent="0.25">
      <c r="A416" s="1134" t="s">
        <v>5505</v>
      </c>
      <c r="B416" s="1134" t="s">
        <v>5528</v>
      </c>
      <c r="C416" s="1134" t="s">
        <v>5528</v>
      </c>
      <c r="D416" s="1134" t="s">
        <v>6203</v>
      </c>
    </row>
    <row r="417" spans="1:5" x14ac:dyDescent="0.25">
      <c r="A417" s="1134" t="s">
        <v>5525</v>
      </c>
      <c r="B417" s="1134" t="s">
        <v>5526</v>
      </c>
      <c r="C417" s="1134" t="s">
        <v>5526</v>
      </c>
      <c r="D417" s="1134" t="s">
        <v>6204</v>
      </c>
    </row>
    <row r="418" spans="1:5" x14ac:dyDescent="0.25">
      <c r="A418" s="1134" t="s">
        <v>5506</v>
      </c>
      <c r="B418" s="34" t="s">
        <v>5527</v>
      </c>
      <c r="C418" s="34" t="s">
        <v>5527</v>
      </c>
      <c r="D418" s="1134" t="s">
        <v>6205</v>
      </c>
    </row>
    <row r="419" spans="1:5" x14ac:dyDescent="0.25">
      <c r="A419" s="1134" t="s">
        <v>5507</v>
      </c>
      <c r="B419" s="1134" t="s">
        <v>5524</v>
      </c>
      <c r="C419" s="1134" t="s">
        <v>5524</v>
      </c>
      <c r="D419" s="1134" t="s">
        <v>6206</v>
      </c>
    </row>
    <row r="420" spans="1:5" x14ac:dyDescent="0.25">
      <c r="A420" s="1134" t="s">
        <v>5508</v>
      </c>
      <c r="B420" s="1134" t="s">
        <v>5509</v>
      </c>
      <c r="C420" s="1134" t="s">
        <v>5509</v>
      </c>
      <c r="D420" s="1134" t="s">
        <v>6207</v>
      </c>
    </row>
    <row r="421" spans="1:5" x14ac:dyDescent="0.25">
      <c r="A421" s="1134" t="s">
        <v>5510</v>
      </c>
      <c r="B421" s="1134" t="s">
        <v>5511</v>
      </c>
      <c r="C421" s="1134" t="s">
        <v>5511</v>
      </c>
      <c r="D421" s="1134" t="s">
        <v>6208</v>
      </c>
    </row>
    <row r="422" spans="1:5" x14ac:dyDescent="0.25">
      <c r="A422" s="1134" t="s">
        <v>5512</v>
      </c>
      <c r="B422" s="34" t="s">
        <v>5523</v>
      </c>
      <c r="C422" s="34" t="s">
        <v>5523</v>
      </c>
      <c r="D422" s="1134" t="s">
        <v>6209</v>
      </c>
    </row>
    <row r="423" spans="1:5" x14ac:dyDescent="0.25">
      <c r="A423" s="1134" t="s">
        <v>5513</v>
      </c>
      <c r="B423" s="34" t="s">
        <v>5522</v>
      </c>
      <c r="C423" s="34" t="s">
        <v>5522</v>
      </c>
      <c r="D423" s="1134" t="s">
        <v>6210</v>
      </c>
    </row>
    <row r="424" spans="1:5" x14ac:dyDescent="0.25">
      <c r="A424" s="1134" t="s">
        <v>5514</v>
      </c>
      <c r="B424" s="34" t="s">
        <v>5521</v>
      </c>
      <c r="C424" s="34" t="s">
        <v>5521</v>
      </c>
      <c r="D424" s="1134" t="s">
        <v>6211</v>
      </c>
    </row>
    <row r="425" spans="1:5" x14ac:dyDescent="0.25">
      <c r="A425" s="1134" t="s">
        <v>5515</v>
      </c>
      <c r="B425" s="34" t="s">
        <v>5516</v>
      </c>
      <c r="C425" s="34" t="s">
        <v>5516</v>
      </c>
      <c r="D425" s="1134" t="s">
        <v>6212</v>
      </c>
    </row>
    <row r="426" spans="1:5" x14ac:dyDescent="0.25">
      <c r="A426" s="1134" t="s">
        <v>5517</v>
      </c>
      <c r="B426" s="34" t="s">
        <v>5518</v>
      </c>
      <c r="C426" s="34" t="s">
        <v>5518</v>
      </c>
      <c r="D426" s="1134" t="s">
        <v>6213</v>
      </c>
    </row>
    <row r="427" spans="1:5" x14ac:dyDescent="0.25">
      <c r="A427" s="1134" t="s">
        <v>5519</v>
      </c>
      <c r="B427" s="34" t="s">
        <v>4897</v>
      </c>
      <c r="C427" s="34" t="s">
        <v>4897</v>
      </c>
      <c r="D427" s="1134" t="s">
        <v>6214</v>
      </c>
    </row>
    <row r="428" spans="1:5" x14ac:dyDescent="0.25">
      <c r="A428" s="1134" t="s">
        <v>5520</v>
      </c>
      <c r="B428" s="34" t="s">
        <v>4897</v>
      </c>
      <c r="C428" s="34" t="s">
        <v>4897</v>
      </c>
      <c r="D428" s="1134" t="s">
        <v>6215</v>
      </c>
    </row>
    <row r="429" spans="1:5" x14ac:dyDescent="0.25">
      <c r="A429" s="1134" t="s">
        <v>5649</v>
      </c>
      <c r="B429" s="34" t="s">
        <v>5656</v>
      </c>
      <c r="C429" s="34" t="s">
        <v>5656</v>
      </c>
      <c r="D429" s="1134" t="s">
        <v>6216</v>
      </c>
    </row>
    <row r="430" spans="1:5" x14ac:dyDescent="0.25">
      <c r="A430" s="1134" t="s">
        <v>5650</v>
      </c>
      <c r="B430" s="34" t="s">
        <v>5656</v>
      </c>
      <c r="C430" s="34" t="s">
        <v>5656</v>
      </c>
      <c r="D430" s="1134" t="s">
        <v>6217</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6218</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6219</v>
      </c>
    </row>
    <row r="436" spans="1:5" x14ac:dyDescent="0.25">
      <c r="A436" s="1134" t="s">
        <v>5655</v>
      </c>
      <c r="B436" s="34" t="s">
        <v>4897</v>
      </c>
      <c r="C436" s="34" t="s">
        <v>4897</v>
      </c>
      <c r="D436" s="1134" t="s">
        <v>6220</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7218</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6636</v>
      </c>
      <c r="D466" s="1134" t="s">
        <v>6637</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7181</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6700</v>
      </c>
      <c r="C3" s="1134" t="s">
        <v>6700</v>
      </c>
    </row>
    <row r="4" spans="1:5" ht="30" x14ac:dyDescent="0.25">
      <c r="A4" s="1134" t="s">
        <v>1934</v>
      </c>
      <c r="B4" s="1134" t="s">
        <v>6701</v>
      </c>
      <c r="C4" s="1134" t="s">
        <v>6701</v>
      </c>
      <c r="D4" s="1134" t="s">
        <v>3118</v>
      </c>
      <c r="E4" s="1134" t="s">
        <v>3435</v>
      </c>
    </row>
    <row r="5" spans="1:5" ht="105" x14ac:dyDescent="0.25">
      <c r="A5" s="1134" t="s">
        <v>1937</v>
      </c>
      <c r="C5" s="1134" t="s">
        <v>3119</v>
      </c>
      <c r="D5" s="1134" t="s">
        <v>3120</v>
      </c>
      <c r="E5" s="1134" t="s">
        <v>3436</v>
      </c>
    </row>
    <row r="6" spans="1:5" ht="30" x14ac:dyDescent="0.25">
      <c r="A6" s="1134" t="s">
        <v>6010</v>
      </c>
      <c r="B6" s="1134" t="s">
        <v>6302</v>
      </c>
      <c r="C6" s="1134" t="s">
        <v>6302</v>
      </c>
      <c r="D6" s="1134" t="s">
        <v>6302</v>
      </c>
      <c r="E6" s="1134" t="s">
        <v>6325</v>
      </c>
    </row>
    <row r="7" spans="1:5" ht="30" x14ac:dyDescent="0.25">
      <c r="A7" s="1134" t="s">
        <v>6012</v>
      </c>
      <c r="B7" s="1134" t="s">
        <v>6303</v>
      </c>
      <c r="C7" s="1134" t="s">
        <v>6303</v>
      </c>
      <c r="D7" s="1134" t="s">
        <v>6303</v>
      </c>
      <c r="E7" s="1134" t="s">
        <v>6326</v>
      </c>
    </row>
    <row r="8" spans="1:5" x14ac:dyDescent="0.25">
      <c r="A8" s="1134" t="s">
        <v>6067</v>
      </c>
      <c r="D8" s="1134" t="s">
        <v>6305</v>
      </c>
      <c r="E8" s="1134" t="s">
        <v>6327</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6702</v>
      </c>
      <c r="C16" s="1134" t="s">
        <v>6702</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5990</v>
      </c>
      <c r="B23" s="1134" t="s">
        <v>6304</v>
      </c>
      <c r="C23" s="1134" t="s">
        <v>6304</v>
      </c>
    </row>
    <row r="24" spans="1:5" ht="90" x14ac:dyDescent="0.25">
      <c r="A24" s="1134" t="s">
        <v>5991</v>
      </c>
      <c r="B24" s="1134" t="s">
        <v>1143</v>
      </c>
      <c r="C24" s="1134" t="s">
        <v>1143</v>
      </c>
      <c r="D24" s="1134" t="s">
        <v>6035</v>
      </c>
      <c r="E24" s="1134" t="s">
        <v>6328</v>
      </c>
    </row>
    <row r="25" spans="1:5" ht="90" x14ac:dyDescent="0.25">
      <c r="A25" s="1134" t="s">
        <v>5992</v>
      </c>
      <c r="B25" s="1134" t="s">
        <v>122</v>
      </c>
      <c r="C25" s="1134" t="s">
        <v>122</v>
      </c>
      <c r="D25" s="1134" t="s">
        <v>6036</v>
      </c>
      <c r="E25" s="1134" t="s">
        <v>6329</v>
      </c>
    </row>
    <row r="26" spans="1:5" ht="105" x14ac:dyDescent="0.25">
      <c r="A26" s="1134" t="s">
        <v>5993</v>
      </c>
      <c r="B26" s="1134" t="s">
        <v>1144</v>
      </c>
      <c r="C26" s="1134" t="s">
        <v>1144</v>
      </c>
      <c r="D26" s="1134" t="s">
        <v>6037</v>
      </c>
      <c r="E26" s="1134" t="s">
        <v>6330</v>
      </c>
    </row>
    <row r="27" spans="1:5" ht="105" x14ac:dyDescent="0.25">
      <c r="A27" s="1134" t="s">
        <v>5994</v>
      </c>
      <c r="B27" s="1134" t="s">
        <v>1145</v>
      </c>
      <c r="C27" s="1134" t="s">
        <v>1145</v>
      </c>
      <c r="D27" s="1134" t="s">
        <v>6038</v>
      </c>
      <c r="E27" s="1134" t="s">
        <v>6331</v>
      </c>
    </row>
    <row r="28" spans="1:5" ht="90" x14ac:dyDescent="0.25">
      <c r="A28" s="1134" t="s">
        <v>5995</v>
      </c>
      <c r="B28" s="1134" t="s">
        <v>1146</v>
      </c>
      <c r="C28" s="1134" t="s">
        <v>1146</v>
      </c>
      <c r="D28" s="1134" t="s">
        <v>6039</v>
      </c>
      <c r="E28" s="1134" t="s">
        <v>6332</v>
      </c>
    </row>
    <row r="29" spans="1:5" ht="105" x14ac:dyDescent="0.25">
      <c r="A29" s="1134" t="s">
        <v>5996</v>
      </c>
      <c r="B29" s="1134" t="s">
        <v>1147</v>
      </c>
      <c r="C29" s="1134" t="s">
        <v>1147</v>
      </c>
      <c r="D29" s="1134" t="s">
        <v>6040</v>
      </c>
      <c r="E29" s="1134" t="s">
        <v>6333</v>
      </c>
    </row>
    <row r="30" spans="1:5" ht="120" x14ac:dyDescent="0.25">
      <c r="A30" s="1134" t="s">
        <v>5997</v>
      </c>
      <c r="B30" s="1134" t="s">
        <v>1148</v>
      </c>
      <c r="C30" s="1134" t="s">
        <v>1148</v>
      </c>
      <c r="D30" s="1134" t="s">
        <v>6041</v>
      </c>
      <c r="E30" s="1134" t="s">
        <v>6334</v>
      </c>
    </row>
    <row r="31" spans="1:5" ht="90" x14ac:dyDescent="0.25">
      <c r="A31" s="1134" t="s">
        <v>5998</v>
      </c>
      <c r="B31" s="1134" t="s">
        <v>1149</v>
      </c>
      <c r="C31" s="1134" t="s">
        <v>1149</v>
      </c>
      <c r="D31" s="1134" t="s">
        <v>6042</v>
      </c>
      <c r="E31" s="1134" t="s">
        <v>6335</v>
      </c>
    </row>
    <row r="32" spans="1:5" x14ac:dyDescent="0.25">
      <c r="A32" s="1134" t="s">
        <v>5999</v>
      </c>
      <c r="B32" s="1134" t="s">
        <v>6502</v>
      </c>
      <c r="C32" s="1134" t="s">
        <v>6502</v>
      </c>
    </row>
    <row r="33" spans="1:5" ht="75" x14ac:dyDescent="0.25">
      <c r="A33" s="1134" t="s">
        <v>6000</v>
      </c>
      <c r="B33" s="1134" t="s">
        <v>1185</v>
      </c>
      <c r="C33" s="1134" t="s">
        <v>1185</v>
      </c>
      <c r="D33" s="1134" t="s">
        <v>6051</v>
      </c>
      <c r="E33" s="1134" t="s">
        <v>6336</v>
      </c>
    </row>
    <row r="34" spans="1:5" ht="75" x14ac:dyDescent="0.25">
      <c r="A34" s="1134" t="s">
        <v>6001</v>
      </c>
      <c r="B34" s="1134" t="s">
        <v>6469</v>
      </c>
      <c r="C34" s="1134" t="s">
        <v>6469</v>
      </c>
      <c r="D34" s="1134" t="s">
        <v>6052</v>
      </c>
      <c r="E34" s="1134" t="s">
        <v>6337</v>
      </c>
    </row>
    <row r="35" spans="1:5" ht="75" x14ac:dyDescent="0.25">
      <c r="A35" s="1134" t="s">
        <v>6002</v>
      </c>
      <c r="B35" s="1134" t="s">
        <v>6470</v>
      </c>
      <c r="C35" s="1134" t="s">
        <v>6470</v>
      </c>
      <c r="D35" s="1134" t="s">
        <v>6053</v>
      </c>
      <c r="E35" s="1134" t="s">
        <v>6338</v>
      </c>
    </row>
    <row r="36" spans="1:5" ht="90" x14ac:dyDescent="0.25">
      <c r="A36" s="1134" t="s">
        <v>6003</v>
      </c>
      <c r="B36" s="1134" t="s">
        <v>93</v>
      </c>
      <c r="C36" s="1134" t="s">
        <v>93</v>
      </c>
      <c r="D36" s="1134" t="s">
        <v>6054</v>
      </c>
      <c r="E36" s="1134" t="s">
        <v>6339</v>
      </c>
    </row>
    <row r="37" spans="1:5" ht="90" x14ac:dyDescent="0.25">
      <c r="A37" s="1134" t="s">
        <v>6004</v>
      </c>
      <c r="B37" s="1134" t="s">
        <v>6471</v>
      </c>
      <c r="C37" s="1134" t="s">
        <v>6471</v>
      </c>
      <c r="D37" s="1134" t="s">
        <v>6055</v>
      </c>
      <c r="E37" s="1134" t="s">
        <v>6340</v>
      </c>
    </row>
    <row r="38" spans="1:5" ht="75" x14ac:dyDescent="0.25">
      <c r="A38" s="1134" t="s">
        <v>6005</v>
      </c>
      <c r="B38" s="1134" t="s">
        <v>6472</v>
      </c>
      <c r="C38" s="1134" t="s">
        <v>6472</v>
      </c>
      <c r="D38" s="1134" t="s">
        <v>6056</v>
      </c>
      <c r="E38" s="1134" t="s">
        <v>6341</v>
      </c>
    </row>
    <row r="39" spans="1:5" ht="135" x14ac:dyDescent="0.25">
      <c r="A39" s="1134" t="s">
        <v>6006</v>
      </c>
      <c r="B39" s="1134" t="s">
        <v>6473</v>
      </c>
      <c r="C39" s="1134" t="s">
        <v>6473</v>
      </c>
      <c r="D39" s="1134" t="s">
        <v>6057</v>
      </c>
      <c r="E39" s="1134" t="s">
        <v>6342</v>
      </c>
    </row>
    <row r="40" spans="1:5" ht="75" x14ac:dyDescent="0.25">
      <c r="A40" s="1134" t="s">
        <v>6007</v>
      </c>
      <c r="B40" s="1270" t="s">
        <v>6474</v>
      </c>
      <c r="C40" s="1270" t="s">
        <v>6474</v>
      </c>
      <c r="D40" s="1270" t="s">
        <v>6058</v>
      </c>
      <c r="E40" s="1134" t="s">
        <v>6343</v>
      </c>
    </row>
    <row r="41" spans="1:5" ht="75" x14ac:dyDescent="0.25">
      <c r="A41" s="1134" t="s">
        <v>6008</v>
      </c>
      <c r="B41" s="1270" t="s">
        <v>6475</v>
      </c>
      <c r="C41" s="1270" t="s">
        <v>6475</v>
      </c>
      <c r="D41" s="1270" t="s">
        <v>6059</v>
      </c>
      <c r="E41" s="1134" t="s">
        <v>6344</v>
      </c>
    </row>
    <row r="42" spans="1:5" x14ac:dyDescent="0.25">
      <c r="A42" s="1134" t="s">
        <v>6015</v>
      </c>
      <c r="B42" s="1134" t="s">
        <v>2434</v>
      </c>
      <c r="C42" s="1134" t="s">
        <v>2434</v>
      </c>
    </row>
    <row r="43" spans="1:5" ht="45" x14ac:dyDescent="0.25">
      <c r="A43" s="1134" t="s">
        <v>1864</v>
      </c>
      <c r="B43" s="1134" t="s">
        <v>6528</v>
      </c>
      <c r="C43" s="1134" t="s">
        <v>6528</v>
      </c>
      <c r="D43" s="1134" t="s">
        <v>3155</v>
      </c>
      <c r="E43" s="1134" t="s">
        <v>3452</v>
      </c>
    </row>
    <row r="44" spans="1:5" ht="150" x14ac:dyDescent="0.25">
      <c r="A44" s="1134" t="s">
        <v>6017</v>
      </c>
      <c r="B44" s="1134" t="s">
        <v>6306</v>
      </c>
      <c r="C44" s="1134" t="s">
        <v>6306</v>
      </c>
      <c r="D44" s="1134" t="s">
        <v>6307</v>
      </c>
      <c r="E44" s="1134" t="s">
        <v>6345</v>
      </c>
    </row>
    <row r="45" spans="1:5" ht="60" x14ac:dyDescent="0.25">
      <c r="A45" s="1134" t="s">
        <v>6043</v>
      </c>
      <c r="B45" s="1134" t="s">
        <v>6477</v>
      </c>
      <c r="C45" s="1134" t="s">
        <v>6477</v>
      </c>
      <c r="D45" s="1134" t="s">
        <v>6308</v>
      </c>
      <c r="E45" s="1134" t="s">
        <v>6346</v>
      </c>
    </row>
    <row r="46" spans="1:5" ht="75" x14ac:dyDescent="0.25">
      <c r="A46" s="1134" t="s">
        <v>6044</v>
      </c>
      <c r="B46" s="1134" t="s">
        <v>6478</v>
      </c>
      <c r="C46" s="1134" t="s">
        <v>6478</v>
      </c>
      <c r="D46" s="1134" t="s">
        <v>6309</v>
      </c>
      <c r="E46" s="1134" t="s">
        <v>6347</v>
      </c>
    </row>
    <row r="47" spans="1:5" ht="60" x14ac:dyDescent="0.25">
      <c r="A47" s="1134" t="s">
        <v>6045</v>
      </c>
      <c r="B47" s="1134" t="s">
        <v>6479</v>
      </c>
      <c r="C47" s="1134" t="s">
        <v>6479</v>
      </c>
      <c r="D47" s="1134" t="s">
        <v>6310</v>
      </c>
      <c r="E47" s="1134" t="s">
        <v>6348</v>
      </c>
    </row>
    <row r="48" spans="1:5" ht="60" x14ac:dyDescent="0.25">
      <c r="A48" s="1134" t="s">
        <v>6046</v>
      </c>
      <c r="B48" s="1134" t="s">
        <v>6480</v>
      </c>
      <c r="C48" s="1134" t="s">
        <v>6480</v>
      </c>
      <c r="D48" s="1134" t="s">
        <v>6311</v>
      </c>
      <c r="E48" s="1134" t="s">
        <v>6349</v>
      </c>
    </row>
    <row r="49" spans="1:5" x14ac:dyDescent="0.25">
      <c r="A49" s="1134" t="s">
        <v>6016</v>
      </c>
      <c r="B49" s="1270" t="s">
        <v>6529</v>
      </c>
      <c r="C49" s="1270" t="s">
        <v>6529</v>
      </c>
    </row>
    <row r="50" spans="1:5" ht="75" x14ac:dyDescent="0.25">
      <c r="A50" s="1134" t="s">
        <v>6060</v>
      </c>
      <c r="B50" s="1270" t="s">
        <v>6530</v>
      </c>
      <c r="C50" s="1270" t="s">
        <v>6535</v>
      </c>
      <c r="D50" s="1134" t="s">
        <v>6018</v>
      </c>
      <c r="E50" s="1134" t="s">
        <v>6350</v>
      </c>
    </row>
    <row r="51" spans="1:5" ht="105" x14ac:dyDescent="0.25">
      <c r="A51" s="1134" t="s">
        <v>6061</v>
      </c>
      <c r="B51" s="1270" t="s">
        <v>6531</v>
      </c>
      <c r="C51" s="1270" t="s">
        <v>6536</v>
      </c>
      <c r="D51" s="1134" t="s">
        <v>6019</v>
      </c>
      <c r="E51" s="1134" t="s">
        <v>6076</v>
      </c>
    </row>
    <row r="52" spans="1:5" ht="135" x14ac:dyDescent="0.25">
      <c r="A52" s="1134" t="s">
        <v>6070</v>
      </c>
      <c r="B52" s="1270" t="s">
        <v>6532</v>
      </c>
      <c r="C52" s="1270" t="s">
        <v>6537</v>
      </c>
      <c r="D52" s="1134" t="s">
        <v>6073</v>
      </c>
      <c r="E52" s="1134" t="s">
        <v>6351</v>
      </c>
    </row>
    <row r="53" spans="1:5" ht="150" x14ac:dyDescent="0.25">
      <c r="A53" s="1134" t="s">
        <v>6047</v>
      </c>
      <c r="B53" s="1270" t="s">
        <v>6533</v>
      </c>
      <c r="C53" s="1270" t="s">
        <v>6533</v>
      </c>
      <c r="D53" s="1134" t="s">
        <v>6050</v>
      </c>
      <c r="E53" s="1134" t="s">
        <v>6352</v>
      </c>
    </row>
    <row r="54" spans="1:5" ht="180" x14ac:dyDescent="0.25">
      <c r="A54" s="1134" t="s">
        <v>6048</v>
      </c>
      <c r="B54" s="1270" t="s">
        <v>6534</v>
      </c>
      <c r="C54" s="1270" t="s">
        <v>6534</v>
      </c>
      <c r="D54" s="1134" t="s">
        <v>6049</v>
      </c>
      <c r="E54" s="1134" t="s">
        <v>6353</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6538</v>
      </c>
      <c r="C62" s="1134" t="s">
        <v>6538</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5852</v>
      </c>
      <c r="C155" s="1134" t="s">
        <v>5903</v>
      </c>
      <c r="D155" s="1134" t="s">
        <v>5903</v>
      </c>
      <c r="E155" s="1134" t="s">
        <v>5904</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5914</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5915</v>
      </c>
      <c r="D194" s="1134" t="s">
        <v>5956</v>
      </c>
      <c r="E194" s="1134" t="s">
        <v>5972</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5930</v>
      </c>
      <c r="D208" s="1134" t="s">
        <v>5957</v>
      </c>
      <c r="E208" s="1134" t="s">
        <v>5972</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5920</v>
      </c>
      <c r="D213" s="1134" t="s">
        <v>5958</v>
      </c>
      <c r="E213" s="1134" t="s">
        <v>5972</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5918</v>
      </c>
      <c r="D216" s="1134" t="s">
        <v>5959</v>
      </c>
      <c r="E216" s="1134" t="s">
        <v>5972</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5889</v>
      </c>
      <c r="B223" s="1134" t="s">
        <v>5902</v>
      </c>
      <c r="C223" s="1134" t="s">
        <v>5902</v>
      </c>
      <c r="D223" s="1134" t="s">
        <v>5902</v>
      </c>
      <c r="E223" s="1134" t="s">
        <v>5905</v>
      </c>
    </row>
    <row r="224" spans="1:5" ht="409.5" x14ac:dyDescent="0.25">
      <c r="A224" s="1134" t="s">
        <v>1876</v>
      </c>
      <c r="B224" s="1134" t="s">
        <v>3121</v>
      </c>
      <c r="C224" s="1134" t="s">
        <v>3290</v>
      </c>
      <c r="D224" s="1134" t="s">
        <v>3291</v>
      </c>
      <c r="E224" s="1134" t="s">
        <v>3527</v>
      </c>
    </row>
    <row r="225" spans="1:5" ht="30" x14ac:dyDescent="0.25">
      <c r="A225" s="1134" t="s">
        <v>2462</v>
      </c>
      <c r="B225" s="1134" t="s">
        <v>6541</v>
      </c>
      <c r="C225" s="1134" t="s">
        <v>6544</v>
      </c>
      <c r="D225" s="1134" t="s">
        <v>6099</v>
      </c>
      <c r="E225" s="1134" t="s">
        <v>6549</v>
      </c>
    </row>
    <row r="226" spans="1:5" ht="30" x14ac:dyDescent="0.25">
      <c r="A226" s="1134" t="s">
        <v>2463</v>
      </c>
      <c r="B226" s="1134" t="s">
        <v>6482</v>
      </c>
      <c r="C226" s="1134" t="s">
        <v>6545</v>
      </c>
      <c r="D226" s="1134" t="s">
        <v>6100</v>
      </c>
      <c r="E226" s="1134" t="s">
        <v>6550</v>
      </c>
    </row>
    <row r="227" spans="1:5" ht="30" x14ac:dyDescent="0.25">
      <c r="A227" s="1134" t="s">
        <v>2464</v>
      </c>
      <c r="B227" s="1134" t="s">
        <v>6532</v>
      </c>
      <c r="C227" s="1134" t="s">
        <v>6546</v>
      </c>
      <c r="D227" s="1134" t="s">
        <v>6101</v>
      </c>
      <c r="E227" s="1134" t="s">
        <v>6551</v>
      </c>
    </row>
    <row r="228" spans="1:5" ht="30" x14ac:dyDescent="0.25">
      <c r="A228" s="1134" t="s">
        <v>2465</v>
      </c>
      <c r="B228" s="1134" t="s">
        <v>6542</v>
      </c>
      <c r="C228" s="1134" t="s">
        <v>6547</v>
      </c>
      <c r="D228" s="1134" t="s">
        <v>6102</v>
      </c>
      <c r="E228" s="1134" t="s">
        <v>6552</v>
      </c>
    </row>
    <row r="229" spans="1:5" ht="30" x14ac:dyDescent="0.25">
      <c r="A229" s="1134" t="s">
        <v>2466</v>
      </c>
      <c r="B229" s="1134" t="s">
        <v>6543</v>
      </c>
      <c r="C229" s="1134" t="s">
        <v>6548</v>
      </c>
      <c r="D229" s="1134" t="s">
        <v>6103</v>
      </c>
      <c r="E229" s="1134" t="s">
        <v>6553</v>
      </c>
    </row>
    <row r="230" spans="1:5" ht="30" x14ac:dyDescent="0.25">
      <c r="A230" s="1134" t="s">
        <v>1894</v>
      </c>
      <c r="B230" s="1134" t="s">
        <v>2435</v>
      </c>
      <c r="C230" s="1134" t="s">
        <v>3292</v>
      </c>
      <c r="D230" s="1134" t="s">
        <v>3293</v>
      </c>
      <c r="E230" s="1243" t="s">
        <v>3528</v>
      </c>
    </row>
    <row r="231" spans="1:5" ht="30" x14ac:dyDescent="0.25">
      <c r="A231" s="1134" t="s">
        <v>6108</v>
      </c>
      <c r="B231" s="1134" t="s">
        <v>6484</v>
      </c>
      <c r="C231" s="1134" t="s">
        <v>6484</v>
      </c>
      <c r="D231" s="1134" t="s">
        <v>6127</v>
      </c>
      <c r="E231" s="1134" t="s">
        <v>6312</v>
      </c>
    </row>
    <row r="232" spans="1:5" ht="30" x14ac:dyDescent="0.25">
      <c r="A232" s="1134" t="s">
        <v>6109</v>
      </c>
      <c r="B232" s="1134" t="s">
        <v>6485</v>
      </c>
      <c r="C232" s="1134" t="s">
        <v>6485</v>
      </c>
      <c r="D232" s="1134" t="s">
        <v>6128</v>
      </c>
      <c r="E232" s="1134" t="s">
        <v>6313</v>
      </c>
    </row>
    <row r="233" spans="1:5" ht="30" x14ac:dyDescent="0.25">
      <c r="A233" s="1134" t="s">
        <v>6110</v>
      </c>
      <c r="B233" s="1134" t="s">
        <v>6486</v>
      </c>
      <c r="C233" s="1134" t="s">
        <v>6486</v>
      </c>
      <c r="D233" s="1134" t="s">
        <v>6129</v>
      </c>
      <c r="E233" s="1134" t="s">
        <v>6314</v>
      </c>
    </row>
    <row r="234" spans="1:5" ht="30" x14ac:dyDescent="0.25">
      <c r="A234" s="1134" t="s">
        <v>6111</v>
      </c>
      <c r="B234" s="1134" t="s">
        <v>6487</v>
      </c>
      <c r="C234" s="1134" t="s">
        <v>6487</v>
      </c>
      <c r="D234" s="1134" t="s">
        <v>6130</v>
      </c>
      <c r="E234" s="1134" t="s">
        <v>6315</v>
      </c>
    </row>
    <row r="235" spans="1:5" ht="30" x14ac:dyDescent="0.25">
      <c r="A235" s="1134" t="s">
        <v>6112</v>
      </c>
      <c r="B235" s="1134" t="s">
        <v>6488</v>
      </c>
      <c r="C235" s="1134" t="s">
        <v>6488</v>
      </c>
      <c r="D235" s="1134" t="s">
        <v>6131</v>
      </c>
      <c r="E235" s="1134" t="s">
        <v>6316</v>
      </c>
    </row>
    <row r="236" spans="1:5" ht="30" x14ac:dyDescent="0.25">
      <c r="A236" s="1134" t="s">
        <v>6113</v>
      </c>
      <c r="B236" s="1134" t="s">
        <v>6489</v>
      </c>
      <c r="C236" s="1134" t="s">
        <v>6489</v>
      </c>
      <c r="D236" s="1134" t="s">
        <v>6132</v>
      </c>
      <c r="E236" s="1134" t="s">
        <v>6317</v>
      </c>
    </row>
    <row r="237" spans="1:5" ht="30" x14ac:dyDescent="0.25">
      <c r="A237" s="1134" t="s">
        <v>6114</v>
      </c>
      <c r="B237" s="1134" t="s">
        <v>6490</v>
      </c>
      <c r="C237" s="1134" t="s">
        <v>6490</v>
      </c>
      <c r="D237" s="1134" t="s">
        <v>6133</v>
      </c>
      <c r="E237" s="1134" t="s">
        <v>6318</v>
      </c>
    </row>
    <row r="238" spans="1:5" ht="30" x14ac:dyDescent="0.25">
      <c r="A238" s="1134" t="s">
        <v>6115</v>
      </c>
      <c r="B238" s="1134" t="s">
        <v>6491</v>
      </c>
      <c r="C238" s="1134" t="s">
        <v>6491</v>
      </c>
      <c r="D238" s="1134" t="s">
        <v>6134</v>
      </c>
      <c r="E238" s="1134" t="s">
        <v>6319</v>
      </c>
    </row>
    <row r="239" spans="1:5" ht="30" x14ac:dyDescent="0.25">
      <c r="A239" s="1134" t="s">
        <v>6116</v>
      </c>
      <c r="B239" s="1134" t="s">
        <v>6492</v>
      </c>
      <c r="C239" s="1134" t="s">
        <v>6492</v>
      </c>
      <c r="D239" s="1134" t="s">
        <v>6135</v>
      </c>
      <c r="E239" s="1134" t="s">
        <v>6320</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6638</v>
      </c>
      <c r="B244" s="1134" t="s">
        <v>6669</v>
      </c>
      <c r="C244" s="1134" t="s">
        <v>6669</v>
      </c>
      <c r="D244" s="1134" t="s">
        <v>6669</v>
      </c>
    </row>
    <row r="245" spans="1:5" ht="165" x14ac:dyDescent="0.25">
      <c r="A245" s="1134" t="s">
        <v>6641</v>
      </c>
      <c r="B245" s="1134" t="s">
        <v>6645</v>
      </c>
      <c r="C245" s="1134" t="s">
        <v>6645</v>
      </c>
      <c r="D245" s="1134" t="s">
        <v>6668</v>
      </c>
      <c r="E245" s="1134" t="s">
        <v>6670</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5922</v>
      </c>
      <c r="D248" s="1134" t="s">
        <v>5960</v>
      </c>
      <c r="E248" s="1134" t="s">
        <v>5972</v>
      </c>
    </row>
    <row r="249" spans="1:5" x14ac:dyDescent="0.25">
      <c r="A249" s="1134" t="s">
        <v>1889</v>
      </c>
      <c r="B249" s="1134" t="s">
        <v>3299</v>
      </c>
      <c r="C249" s="1134" t="s">
        <v>3299</v>
      </c>
      <c r="D249" s="1134" t="s">
        <v>3299</v>
      </c>
      <c r="E249" s="1243" t="s">
        <v>3532</v>
      </c>
    </row>
    <row r="250" spans="1:5" ht="30" x14ac:dyDescent="0.25">
      <c r="A250" s="1134" t="s">
        <v>5924</v>
      </c>
      <c r="D250" s="1134" t="s">
        <v>5961</v>
      </c>
      <c r="E250" s="1134" t="s">
        <v>5972</v>
      </c>
    </row>
    <row r="251" spans="1:5" x14ac:dyDescent="0.25">
      <c r="A251" s="1134" t="s">
        <v>1890</v>
      </c>
      <c r="B251" s="1134" t="s">
        <v>3300</v>
      </c>
      <c r="C251" s="1134" t="s">
        <v>3300</v>
      </c>
      <c r="D251" s="1134" t="s">
        <v>3300</v>
      </c>
      <c r="E251" s="1243" t="s">
        <v>3533</v>
      </c>
    </row>
    <row r="252" spans="1:5" ht="30" x14ac:dyDescent="0.25">
      <c r="A252" s="1134" t="s">
        <v>5926</v>
      </c>
      <c r="D252" s="1134" t="s">
        <v>5962</v>
      </c>
      <c r="E252" s="1134" t="s">
        <v>5972</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6225</v>
      </c>
      <c r="B255" s="1134" t="s">
        <v>6229</v>
      </c>
      <c r="C255" s="1134" t="s">
        <v>6229</v>
      </c>
      <c r="D255" s="1134" t="s">
        <v>6221</v>
      </c>
      <c r="E255" s="1134" t="s">
        <v>6321</v>
      </c>
    </row>
    <row r="256" spans="1:5" ht="30" x14ac:dyDescent="0.25">
      <c r="A256" s="1134" t="s">
        <v>6226</v>
      </c>
      <c r="B256" s="1134" t="s">
        <v>6230</v>
      </c>
      <c r="C256" s="1134" t="s">
        <v>6230</v>
      </c>
      <c r="D256" s="1134" t="s">
        <v>6222</v>
      </c>
      <c r="E256" s="1134" t="s">
        <v>6322</v>
      </c>
    </row>
    <row r="257" spans="1:5" x14ac:dyDescent="0.25">
      <c r="A257" s="1134" t="s">
        <v>6227</v>
      </c>
      <c r="B257" s="1134" t="s">
        <v>6231</v>
      </c>
      <c r="C257" s="1134" t="s">
        <v>6231</v>
      </c>
      <c r="D257" s="1134" t="s">
        <v>6223</v>
      </c>
      <c r="E257" s="1134" t="s">
        <v>6323</v>
      </c>
    </row>
    <row r="258" spans="1:5" ht="30" x14ac:dyDescent="0.25">
      <c r="A258" s="1134" t="s">
        <v>6228</v>
      </c>
      <c r="B258" s="1134" t="s">
        <v>757</v>
      </c>
      <c r="C258" s="1134" t="s">
        <v>757</v>
      </c>
      <c r="D258" s="1134" t="s">
        <v>6224</v>
      </c>
      <c r="E258" s="1134" t="s">
        <v>6324</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5928</v>
      </c>
      <c r="D272" s="1134" t="s">
        <v>5963</v>
      </c>
      <c r="E272" s="1134" t="s">
        <v>5972</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5808</v>
      </c>
      <c r="B310" s="1134" t="s">
        <v>5848</v>
      </c>
      <c r="C310" s="1134" t="s">
        <v>5848</v>
      </c>
    </row>
    <row r="311" spans="1:5" ht="45" x14ac:dyDescent="0.25">
      <c r="A311" s="1134" t="s">
        <v>5819</v>
      </c>
      <c r="B311" s="1134" t="s">
        <v>5849</v>
      </c>
      <c r="C311" s="1134" t="s">
        <v>5849</v>
      </c>
      <c r="D311" s="1134" t="s">
        <v>5854</v>
      </c>
      <c r="E311" s="1134" t="s">
        <v>5857</v>
      </c>
    </row>
    <row r="312" spans="1:5" ht="30" x14ac:dyDescent="0.25">
      <c r="A312" s="1134" t="s">
        <v>5820</v>
      </c>
      <c r="B312" s="1134" t="s">
        <v>5850</v>
      </c>
      <c r="C312" s="1134" t="s">
        <v>5850</v>
      </c>
      <c r="D312" s="1134" t="s">
        <v>5855</v>
      </c>
      <c r="E312" s="1134" t="s">
        <v>5858</v>
      </c>
    </row>
    <row r="313" spans="1:5" ht="45" x14ac:dyDescent="0.25">
      <c r="A313" s="1134" t="s">
        <v>5816</v>
      </c>
      <c r="B313" s="1134" t="s">
        <v>5849</v>
      </c>
      <c r="C313" s="1134" t="s">
        <v>5849</v>
      </c>
      <c r="D313" s="1134" t="s">
        <v>5854</v>
      </c>
      <c r="E313" s="1134" t="s">
        <v>5857</v>
      </c>
    </row>
    <row r="314" spans="1:5" x14ac:dyDescent="0.25">
      <c r="A314" s="1134" t="s">
        <v>5817</v>
      </c>
      <c r="B314" s="1134" t="s">
        <v>5851</v>
      </c>
      <c r="C314" s="1134" t="s">
        <v>5851</v>
      </c>
    </row>
    <row r="315" spans="1:5" x14ac:dyDescent="0.25">
      <c r="A315" s="1134" t="s">
        <v>5813</v>
      </c>
      <c r="D315" s="1134" t="s">
        <v>5856</v>
      </c>
      <c r="E315" s="1134" t="s">
        <v>5859</v>
      </c>
    </row>
    <row r="316" spans="1:5" ht="30" x14ac:dyDescent="0.25">
      <c r="A316" s="1134" t="s">
        <v>5823</v>
      </c>
      <c r="B316" s="1134" t="s">
        <v>3227</v>
      </c>
      <c r="C316" s="1134" t="s">
        <v>3227</v>
      </c>
      <c r="D316" s="1134" t="s">
        <v>3227</v>
      </c>
      <c r="E316" s="1134" t="s">
        <v>5860</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6629</v>
      </c>
      <c r="B328" s="1134" t="s">
        <v>6661</v>
      </c>
      <c r="C328" s="1134" t="s">
        <v>6661</v>
      </c>
    </row>
    <row r="329" spans="1:5" ht="60" x14ac:dyDescent="0.25">
      <c r="A329" s="1134" t="s">
        <v>6619</v>
      </c>
      <c r="B329" s="1134" t="s">
        <v>4989</v>
      </c>
      <c r="C329" s="1134" t="s">
        <v>4989</v>
      </c>
      <c r="D329" s="1134" t="s">
        <v>6664</v>
      </c>
      <c r="E329" s="1134" t="s">
        <v>6658</v>
      </c>
    </row>
    <row r="330" spans="1:5" ht="75" x14ac:dyDescent="0.25">
      <c r="A330" s="1134" t="s">
        <v>6620</v>
      </c>
      <c r="B330" s="1134" t="s">
        <v>6662</v>
      </c>
      <c r="C330" s="1134" t="s">
        <v>6662</v>
      </c>
      <c r="D330" s="1134" t="s">
        <v>6665</v>
      </c>
      <c r="E330" s="1134" t="s">
        <v>6659</v>
      </c>
    </row>
    <row r="331" spans="1:5" ht="90" x14ac:dyDescent="0.25">
      <c r="A331" s="1134" t="s">
        <v>6635</v>
      </c>
      <c r="B331" s="1134" t="s">
        <v>6663</v>
      </c>
      <c r="C331" s="1134" t="s">
        <v>6663</v>
      </c>
      <c r="D331" s="1134" t="s">
        <v>6666</v>
      </c>
      <c r="E331" s="1134" t="s">
        <v>6660</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6539</v>
      </c>
      <c r="C355" s="1134" t="s">
        <v>6539</v>
      </c>
      <c r="D355" s="1134" t="s">
        <v>6539</v>
      </c>
      <c r="E355" s="1243" t="s">
        <v>3556</v>
      </c>
    </row>
    <row r="356" spans="1:5" ht="60" x14ac:dyDescent="0.25">
      <c r="A356" s="1134" t="s">
        <v>2336</v>
      </c>
      <c r="B356" s="1134" t="s">
        <v>6540</v>
      </c>
      <c r="C356" s="1134" t="s">
        <v>6540</v>
      </c>
      <c r="D356" s="1134" t="s">
        <v>6540</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7220</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6636</v>
      </c>
      <c r="D466" s="1134" t="s">
        <v>6667</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5848</v>
      </c>
      <c r="C513" s="1134" t="s">
        <v>5848</v>
      </c>
    </row>
    <row r="514" spans="1:3" x14ac:dyDescent="0.25">
      <c r="A514" s="1134" t="s">
        <v>2585</v>
      </c>
      <c r="B514" s="1134" t="s">
        <v>3420</v>
      </c>
      <c r="C514" s="1134" t="s">
        <v>3420</v>
      </c>
    </row>
    <row r="515" spans="1:3" x14ac:dyDescent="0.25">
      <c r="A515" s="1134" t="s">
        <v>5826</v>
      </c>
      <c r="B515" s="1134" t="s">
        <v>5852</v>
      </c>
      <c r="C515" s="1134" t="s">
        <v>5852</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5834</v>
      </c>
      <c r="B525" s="1134" t="s">
        <v>5853</v>
      </c>
      <c r="C525" s="1134" t="s">
        <v>5853</v>
      </c>
    </row>
    <row r="526" spans="1:3" x14ac:dyDescent="0.25">
      <c r="A526" s="1134" t="s">
        <v>5835</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7181</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6703</v>
      </c>
      <c r="C3" s="1134" t="s">
        <v>6703</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6010</v>
      </c>
      <c r="B6" s="1134" t="s">
        <v>6354</v>
      </c>
      <c r="C6" s="1134" t="s">
        <v>6354</v>
      </c>
      <c r="D6" s="1134" t="s">
        <v>6354</v>
      </c>
      <c r="E6" s="1134" t="s">
        <v>6356</v>
      </c>
    </row>
    <row r="7" spans="1:5" ht="30" x14ac:dyDescent="0.25">
      <c r="A7" s="1134" t="s">
        <v>6012</v>
      </c>
      <c r="B7" s="1134" t="s">
        <v>6355</v>
      </c>
      <c r="C7" s="1134" t="s">
        <v>6355</v>
      </c>
      <c r="D7" s="1134" t="s">
        <v>6355</v>
      </c>
      <c r="E7" s="1134" t="s">
        <v>6357</v>
      </c>
    </row>
    <row r="8" spans="1:5" x14ac:dyDescent="0.25">
      <c r="A8" s="1134" t="s">
        <v>6067</v>
      </c>
      <c r="D8" s="1134" t="s">
        <v>6391</v>
      </c>
      <c r="E8" s="1134" t="s">
        <v>6386</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6704</v>
      </c>
      <c r="C14" s="1134" t="s">
        <v>6704</v>
      </c>
    </row>
    <row r="15" spans="1:5" ht="30" x14ac:dyDescent="0.25">
      <c r="A15" s="1134" t="s">
        <v>2115</v>
      </c>
      <c r="B15" s="1134" t="s">
        <v>6704</v>
      </c>
      <c r="C15" s="1134" t="s">
        <v>6704</v>
      </c>
      <c r="E15" s="1134" t="s">
        <v>3879</v>
      </c>
    </row>
    <row r="16" spans="1:5" ht="45" x14ac:dyDescent="0.25">
      <c r="A16" s="1134" t="s">
        <v>1959</v>
      </c>
      <c r="B16" s="1134" t="s">
        <v>6705</v>
      </c>
      <c r="C16" s="1134" t="s">
        <v>6705</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5990</v>
      </c>
      <c r="B23" s="1134" t="s">
        <v>6358</v>
      </c>
      <c r="C23" s="1134" t="s">
        <v>6358</v>
      </c>
    </row>
    <row r="24" spans="1:5" ht="75" x14ac:dyDescent="0.25">
      <c r="A24" s="1134" t="s">
        <v>5991</v>
      </c>
      <c r="B24" s="1134" t="s">
        <v>1143</v>
      </c>
      <c r="C24" s="1134" t="s">
        <v>1143</v>
      </c>
      <c r="D24" s="1134" t="s">
        <v>6035</v>
      </c>
      <c r="E24" s="1134" t="s">
        <v>6359</v>
      </c>
    </row>
    <row r="25" spans="1:5" ht="90" x14ac:dyDescent="0.25">
      <c r="A25" s="1134" t="s">
        <v>5992</v>
      </c>
      <c r="B25" s="1134" t="s">
        <v>122</v>
      </c>
      <c r="C25" s="1134" t="s">
        <v>122</v>
      </c>
      <c r="D25" s="1134" t="s">
        <v>6036</v>
      </c>
      <c r="E25" s="1134" t="s">
        <v>6360</v>
      </c>
    </row>
    <row r="26" spans="1:5" ht="90" x14ac:dyDescent="0.25">
      <c r="A26" s="1134" t="s">
        <v>5993</v>
      </c>
      <c r="B26" s="1134" t="s">
        <v>1144</v>
      </c>
      <c r="C26" s="1134" t="s">
        <v>1144</v>
      </c>
      <c r="D26" s="1134" t="s">
        <v>6037</v>
      </c>
      <c r="E26" s="1134" t="s">
        <v>6361</v>
      </c>
    </row>
    <row r="27" spans="1:5" ht="90" x14ac:dyDescent="0.25">
      <c r="A27" s="1134" t="s">
        <v>5994</v>
      </c>
      <c r="B27" s="1134" t="s">
        <v>1145</v>
      </c>
      <c r="C27" s="1134" t="s">
        <v>1145</v>
      </c>
      <c r="D27" s="1134" t="s">
        <v>6038</v>
      </c>
      <c r="E27" s="1134" t="s">
        <v>6362</v>
      </c>
    </row>
    <row r="28" spans="1:5" ht="90" x14ac:dyDescent="0.25">
      <c r="A28" s="1134" t="s">
        <v>5995</v>
      </c>
      <c r="B28" s="1134" t="s">
        <v>1146</v>
      </c>
      <c r="C28" s="1134" t="s">
        <v>1146</v>
      </c>
      <c r="D28" s="1134" t="s">
        <v>6039</v>
      </c>
      <c r="E28" s="1134" t="s">
        <v>6363</v>
      </c>
    </row>
    <row r="29" spans="1:5" ht="75" x14ac:dyDescent="0.25">
      <c r="A29" s="1134" t="s">
        <v>5996</v>
      </c>
      <c r="B29" s="1134" t="s">
        <v>1147</v>
      </c>
      <c r="C29" s="1134" t="s">
        <v>1147</v>
      </c>
      <c r="D29" s="1134" t="s">
        <v>6040</v>
      </c>
      <c r="E29" s="1134" t="s">
        <v>6364</v>
      </c>
    </row>
    <row r="30" spans="1:5" ht="120" x14ac:dyDescent="0.25">
      <c r="A30" s="1134" t="s">
        <v>5997</v>
      </c>
      <c r="B30" s="1134" t="s">
        <v>1148</v>
      </c>
      <c r="C30" s="1134" t="s">
        <v>1148</v>
      </c>
      <c r="D30" s="1134" t="s">
        <v>6041</v>
      </c>
      <c r="E30" s="1134" t="s">
        <v>6365</v>
      </c>
    </row>
    <row r="31" spans="1:5" ht="90" x14ac:dyDescent="0.25">
      <c r="A31" s="1134" t="s">
        <v>5998</v>
      </c>
      <c r="B31" s="1134" t="s">
        <v>1149</v>
      </c>
      <c r="C31" s="1134" t="s">
        <v>1149</v>
      </c>
      <c r="D31" s="1134" t="s">
        <v>6042</v>
      </c>
      <c r="E31" s="1134" t="s">
        <v>6366</v>
      </c>
    </row>
    <row r="32" spans="1:5" x14ac:dyDescent="0.25">
      <c r="A32" s="1134" t="s">
        <v>5999</v>
      </c>
      <c r="B32" s="1134" t="s">
        <v>6502</v>
      </c>
      <c r="C32" s="1134" t="s">
        <v>6502</v>
      </c>
    </row>
    <row r="33" spans="1:5" ht="75" x14ac:dyDescent="0.25">
      <c r="A33" s="1134" t="s">
        <v>6000</v>
      </c>
      <c r="B33" s="1134" t="s">
        <v>1185</v>
      </c>
      <c r="C33" s="1134" t="s">
        <v>1185</v>
      </c>
      <c r="D33" s="1134" t="s">
        <v>6051</v>
      </c>
      <c r="E33" s="1134" t="s">
        <v>6392</v>
      </c>
    </row>
    <row r="34" spans="1:5" ht="90" x14ac:dyDescent="0.25">
      <c r="A34" s="1134" t="s">
        <v>6001</v>
      </c>
      <c r="B34" s="1134" t="s">
        <v>6469</v>
      </c>
      <c r="C34" s="1134" t="s">
        <v>6469</v>
      </c>
      <c r="D34" s="1134" t="s">
        <v>6052</v>
      </c>
      <c r="E34" s="1134" t="s">
        <v>6393</v>
      </c>
    </row>
    <row r="35" spans="1:5" ht="60" x14ac:dyDescent="0.25">
      <c r="A35" s="1134" t="s">
        <v>6002</v>
      </c>
      <c r="B35" s="1134" t="s">
        <v>6470</v>
      </c>
      <c r="C35" s="1134" t="s">
        <v>6470</v>
      </c>
      <c r="D35" s="1134" t="s">
        <v>6053</v>
      </c>
      <c r="E35" s="1134" t="s">
        <v>6394</v>
      </c>
    </row>
    <row r="36" spans="1:5" ht="90" x14ac:dyDescent="0.25">
      <c r="A36" s="1134" t="s">
        <v>6003</v>
      </c>
      <c r="B36" s="1134" t="s">
        <v>93</v>
      </c>
      <c r="C36" s="1134" t="s">
        <v>93</v>
      </c>
      <c r="D36" s="1134" t="s">
        <v>6054</v>
      </c>
      <c r="E36" s="1134" t="s">
        <v>6395</v>
      </c>
    </row>
    <row r="37" spans="1:5" ht="75" x14ac:dyDescent="0.25">
      <c r="A37" s="1134" t="s">
        <v>6004</v>
      </c>
      <c r="B37" s="1134" t="s">
        <v>6471</v>
      </c>
      <c r="C37" s="1134" t="s">
        <v>6471</v>
      </c>
      <c r="D37" s="1134" t="s">
        <v>6055</v>
      </c>
      <c r="E37" s="1134" t="s">
        <v>6396</v>
      </c>
    </row>
    <row r="38" spans="1:5" ht="75" x14ac:dyDescent="0.25">
      <c r="A38" s="1134" t="s">
        <v>6005</v>
      </c>
      <c r="B38" s="1134" t="s">
        <v>6472</v>
      </c>
      <c r="C38" s="1134" t="s">
        <v>6472</v>
      </c>
      <c r="D38" s="1134" t="s">
        <v>6056</v>
      </c>
      <c r="E38" s="1134" t="s">
        <v>6397</v>
      </c>
    </row>
    <row r="39" spans="1:5" ht="135" x14ac:dyDescent="0.25">
      <c r="A39" s="1134" t="s">
        <v>6006</v>
      </c>
      <c r="B39" s="1134" t="s">
        <v>6473</v>
      </c>
      <c r="C39" s="1134" t="s">
        <v>6473</v>
      </c>
      <c r="D39" s="1134" t="s">
        <v>6057</v>
      </c>
      <c r="E39" s="1134" t="s">
        <v>6398</v>
      </c>
    </row>
    <row r="40" spans="1:5" ht="75" x14ac:dyDescent="0.25">
      <c r="A40" s="1134" t="s">
        <v>6007</v>
      </c>
      <c r="B40" s="1270" t="s">
        <v>6474</v>
      </c>
      <c r="C40" s="1270" t="s">
        <v>6474</v>
      </c>
      <c r="D40" s="1270" t="s">
        <v>6058</v>
      </c>
      <c r="E40" s="1134" t="s">
        <v>6399</v>
      </c>
    </row>
    <row r="41" spans="1:5" ht="75" x14ac:dyDescent="0.25">
      <c r="A41" s="1134" t="s">
        <v>6008</v>
      </c>
      <c r="B41" s="1270" t="s">
        <v>6475</v>
      </c>
      <c r="C41" s="1270" t="s">
        <v>6475</v>
      </c>
      <c r="D41" s="1270" t="s">
        <v>6059</v>
      </c>
      <c r="E41" s="1134" t="s">
        <v>6400</v>
      </c>
    </row>
    <row r="42" spans="1:5" x14ac:dyDescent="0.25">
      <c r="A42" s="1134" t="s">
        <v>6015</v>
      </c>
      <c r="B42" s="1134" t="s">
        <v>3779</v>
      </c>
      <c r="C42" s="1134" t="s">
        <v>3779</v>
      </c>
    </row>
    <row r="43" spans="1:5" ht="30" x14ac:dyDescent="0.25">
      <c r="A43" s="1134" t="s">
        <v>1864</v>
      </c>
      <c r="B43" s="1134" t="s">
        <v>6554</v>
      </c>
      <c r="C43" s="1134" t="s">
        <v>6554</v>
      </c>
      <c r="D43" s="1134" t="s">
        <v>3642</v>
      </c>
      <c r="E43" s="1134" t="s">
        <v>3889</v>
      </c>
    </row>
    <row r="44" spans="1:5" ht="135" x14ac:dyDescent="0.25">
      <c r="A44" s="1134" t="s">
        <v>6017</v>
      </c>
      <c r="B44" s="1134" t="s">
        <v>6367</v>
      </c>
      <c r="C44" s="1134" t="s">
        <v>6367</v>
      </c>
      <c r="D44" s="1134" t="s">
        <v>6368</v>
      </c>
      <c r="E44" s="1134" t="s">
        <v>6401</v>
      </c>
    </row>
    <row r="45" spans="1:5" ht="60" x14ac:dyDescent="0.25">
      <c r="A45" s="1134" t="s">
        <v>6043</v>
      </c>
      <c r="B45" s="1134" t="s">
        <v>6477</v>
      </c>
      <c r="C45" s="1134" t="s">
        <v>6477</v>
      </c>
      <c r="D45" s="1134" t="s">
        <v>6369</v>
      </c>
      <c r="E45" s="1134" t="s">
        <v>6402</v>
      </c>
    </row>
    <row r="46" spans="1:5" ht="75" x14ac:dyDescent="0.25">
      <c r="A46" s="1134" t="s">
        <v>6044</v>
      </c>
      <c r="B46" s="1134" t="s">
        <v>6478</v>
      </c>
      <c r="C46" s="1134" t="s">
        <v>6478</v>
      </c>
      <c r="D46" s="1134" t="s">
        <v>6370</v>
      </c>
      <c r="E46" s="1134" t="s">
        <v>6403</v>
      </c>
    </row>
    <row r="47" spans="1:5" ht="60" x14ac:dyDescent="0.25">
      <c r="A47" s="1134" t="s">
        <v>6045</v>
      </c>
      <c r="B47" s="1134" t="s">
        <v>6479</v>
      </c>
      <c r="C47" s="1134" t="s">
        <v>6479</v>
      </c>
      <c r="D47" s="1134" t="s">
        <v>6371</v>
      </c>
      <c r="E47" s="1134" t="s">
        <v>6404</v>
      </c>
    </row>
    <row r="48" spans="1:5" ht="60" x14ac:dyDescent="0.25">
      <c r="A48" s="1134" t="s">
        <v>6046</v>
      </c>
      <c r="B48" s="1134" t="s">
        <v>6480</v>
      </c>
      <c r="C48" s="1134" t="s">
        <v>6480</v>
      </c>
      <c r="D48" s="1134" t="s">
        <v>6372</v>
      </c>
      <c r="E48" s="1134" t="s">
        <v>6405</v>
      </c>
    </row>
    <row r="49" spans="1:5" x14ac:dyDescent="0.25">
      <c r="A49" s="1134" t="s">
        <v>6016</v>
      </c>
      <c r="B49" s="1134" t="s">
        <v>6558</v>
      </c>
      <c r="C49" s="1134" t="s">
        <v>6558</v>
      </c>
    </row>
    <row r="50" spans="1:5" ht="60" x14ac:dyDescent="0.25">
      <c r="A50" s="1134" t="s">
        <v>6060</v>
      </c>
      <c r="B50" s="1134" t="s">
        <v>6559</v>
      </c>
      <c r="C50" s="1134" t="s">
        <v>6570</v>
      </c>
      <c r="D50" s="1270" t="s">
        <v>6018</v>
      </c>
      <c r="E50" s="1134" t="s">
        <v>6406</v>
      </c>
    </row>
    <row r="51" spans="1:5" ht="120" x14ac:dyDescent="0.25">
      <c r="A51" s="1134" t="s">
        <v>6061</v>
      </c>
      <c r="B51" s="1134" t="s">
        <v>6560</v>
      </c>
      <c r="C51" s="1134" t="s">
        <v>6571</v>
      </c>
      <c r="D51" s="1270" t="s">
        <v>6019</v>
      </c>
      <c r="E51" s="1134" t="s">
        <v>6407</v>
      </c>
    </row>
    <row r="52" spans="1:5" ht="75" x14ac:dyDescent="0.25">
      <c r="A52" s="1134" t="s">
        <v>6070</v>
      </c>
      <c r="B52" s="1134" t="s">
        <v>6561</v>
      </c>
      <c r="C52" s="1134" t="s">
        <v>6572</v>
      </c>
      <c r="D52" s="1270" t="s">
        <v>6073</v>
      </c>
      <c r="E52" s="1134" t="s">
        <v>6408</v>
      </c>
    </row>
    <row r="53" spans="1:5" ht="150" x14ac:dyDescent="0.25">
      <c r="A53" s="1134" t="s">
        <v>6047</v>
      </c>
      <c r="B53" s="1134" t="s">
        <v>6573</v>
      </c>
      <c r="C53" s="1134" t="s">
        <v>6573</v>
      </c>
      <c r="D53" s="1270" t="s">
        <v>6050</v>
      </c>
      <c r="E53" s="1134" t="s">
        <v>6409</v>
      </c>
    </row>
    <row r="54" spans="1:5" ht="165" x14ac:dyDescent="0.25">
      <c r="A54" s="1134" t="s">
        <v>6048</v>
      </c>
      <c r="B54" s="1134" t="s">
        <v>6574</v>
      </c>
      <c r="C54" s="1134" t="s">
        <v>6574</v>
      </c>
      <c r="D54" s="1270" t="s">
        <v>6049</v>
      </c>
      <c r="E54" s="1134" t="s">
        <v>6410</v>
      </c>
    </row>
    <row r="55" spans="1:5" x14ac:dyDescent="0.25">
      <c r="A55" s="1134" t="s">
        <v>1978</v>
      </c>
      <c r="B55" s="1134" t="s">
        <v>3632</v>
      </c>
      <c r="C55" s="1134" t="s">
        <v>3632</v>
      </c>
    </row>
    <row r="56" spans="1:5" ht="135" x14ac:dyDescent="0.25">
      <c r="A56" s="1134" t="s">
        <v>1176</v>
      </c>
      <c r="B56" s="1134" t="s">
        <v>6577</v>
      </c>
      <c r="C56" s="1134" t="s">
        <v>6577</v>
      </c>
      <c r="D56" s="1134" t="s">
        <v>4128</v>
      </c>
      <c r="E56" s="1134" t="s">
        <v>4129</v>
      </c>
    </row>
    <row r="57" spans="1:5" ht="30" x14ac:dyDescent="0.25">
      <c r="A57" s="1134" t="s">
        <v>1185</v>
      </c>
      <c r="B57" s="1134" t="s">
        <v>6578</v>
      </c>
      <c r="C57" s="1134" t="s">
        <v>6578</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6579</v>
      </c>
      <c r="C62" s="1134" t="s">
        <v>6579</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5894</v>
      </c>
      <c r="B154" s="1134" t="s">
        <v>3711</v>
      </c>
      <c r="C154" s="1134" t="s">
        <v>3711</v>
      </c>
    </row>
    <row r="155" spans="1:5" ht="30" x14ac:dyDescent="0.25">
      <c r="A155" s="1134" t="s">
        <v>5895</v>
      </c>
      <c r="B155" s="1134" t="s">
        <v>5107</v>
      </c>
      <c r="C155" s="1134" t="s">
        <v>5907</v>
      </c>
      <c r="D155" s="1134" t="s">
        <v>5907</v>
      </c>
      <c r="E155" s="1134" t="s">
        <v>5908</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5914</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5915</v>
      </c>
      <c r="D194" s="1134" t="s">
        <v>5964</v>
      </c>
      <c r="E194" s="1134" t="s">
        <v>5973</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5930</v>
      </c>
      <c r="D208" s="1134" t="s">
        <v>5965</v>
      </c>
      <c r="E208" s="1134" t="s">
        <v>5973</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5920</v>
      </c>
      <c r="D213" s="1134" t="s">
        <v>5966</v>
      </c>
      <c r="E213" s="1134" t="s">
        <v>5973</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5918</v>
      </c>
      <c r="D216" s="1134" t="s">
        <v>5967</v>
      </c>
      <c r="E216" s="1134" t="s">
        <v>5973</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5889</v>
      </c>
      <c r="B223" s="1134" t="s">
        <v>5906</v>
      </c>
      <c r="C223" s="1134" t="s">
        <v>5906</v>
      </c>
      <c r="D223" s="1134" t="s">
        <v>5906</v>
      </c>
      <c r="E223" s="1134" t="s">
        <v>5909</v>
      </c>
    </row>
    <row r="224" spans="1:5" ht="390" x14ac:dyDescent="0.25">
      <c r="A224" s="1134" t="s">
        <v>1876</v>
      </c>
      <c r="B224" s="1134" t="s">
        <v>3609</v>
      </c>
      <c r="C224" s="1134" t="s">
        <v>3786</v>
      </c>
      <c r="D224" s="1134" t="s">
        <v>3787</v>
      </c>
      <c r="E224" s="1134" t="s">
        <v>3965</v>
      </c>
    </row>
    <row r="225" spans="1:5" ht="30" x14ac:dyDescent="0.25">
      <c r="A225" s="1134" t="s">
        <v>2462</v>
      </c>
      <c r="B225" s="1134" t="s">
        <v>6585</v>
      </c>
      <c r="C225" s="1134" t="s">
        <v>6599</v>
      </c>
      <c r="D225" s="1134" t="s">
        <v>6099</v>
      </c>
      <c r="E225" s="1134" t="s">
        <v>6604</v>
      </c>
    </row>
    <row r="226" spans="1:5" ht="30" x14ac:dyDescent="0.25">
      <c r="A226" s="1134" t="s">
        <v>2463</v>
      </c>
      <c r="B226" s="1134" t="s">
        <v>6586</v>
      </c>
      <c r="C226" s="1134" t="s">
        <v>6600</v>
      </c>
      <c r="D226" s="1134" t="s">
        <v>6100</v>
      </c>
      <c r="E226" s="1134" t="s">
        <v>6605</v>
      </c>
    </row>
    <row r="227" spans="1:5" ht="30" x14ac:dyDescent="0.25">
      <c r="A227" s="1134" t="s">
        <v>2464</v>
      </c>
      <c r="B227" s="1134" t="s">
        <v>6587</v>
      </c>
      <c r="C227" s="1134" t="s">
        <v>6601</v>
      </c>
      <c r="D227" s="1134" t="s">
        <v>6101</v>
      </c>
      <c r="E227" s="1134" t="s">
        <v>6606</v>
      </c>
    </row>
    <row r="228" spans="1:5" ht="30" x14ac:dyDescent="0.25">
      <c r="A228" s="1134" t="s">
        <v>2465</v>
      </c>
      <c r="B228" s="1134" t="s">
        <v>6588</v>
      </c>
      <c r="C228" s="1134" t="s">
        <v>6602</v>
      </c>
      <c r="D228" s="1134" t="s">
        <v>6102</v>
      </c>
      <c r="E228" s="1134" t="s">
        <v>6607</v>
      </c>
    </row>
    <row r="229" spans="1:5" ht="30" x14ac:dyDescent="0.25">
      <c r="A229" s="1134" t="s">
        <v>2466</v>
      </c>
      <c r="B229" s="1134" t="s">
        <v>6589</v>
      </c>
      <c r="C229" s="1134" t="s">
        <v>6603</v>
      </c>
      <c r="D229" s="1134" t="s">
        <v>6103</v>
      </c>
      <c r="E229" s="1134" t="s">
        <v>6608</v>
      </c>
    </row>
    <row r="230" spans="1:5" ht="30" x14ac:dyDescent="0.25">
      <c r="A230" s="1134" t="s">
        <v>1894</v>
      </c>
      <c r="B230" s="1134" t="s">
        <v>3788</v>
      </c>
      <c r="C230" s="1134" t="s">
        <v>3789</v>
      </c>
      <c r="D230" s="1134" t="s">
        <v>3790</v>
      </c>
      <c r="E230" s="1134" t="s">
        <v>6615</v>
      </c>
    </row>
    <row r="231" spans="1:5" ht="30" x14ac:dyDescent="0.25">
      <c r="A231" s="1134" t="s">
        <v>6108</v>
      </c>
      <c r="B231" s="1134" t="s">
        <v>6484</v>
      </c>
      <c r="C231" s="1134" t="s">
        <v>6484</v>
      </c>
      <c r="D231" s="1134" t="s">
        <v>6127</v>
      </c>
      <c r="E231" s="1134" t="s">
        <v>6373</v>
      </c>
    </row>
    <row r="232" spans="1:5" ht="30" x14ac:dyDescent="0.25">
      <c r="A232" s="1134" t="s">
        <v>6109</v>
      </c>
      <c r="B232" s="1134" t="s">
        <v>6485</v>
      </c>
      <c r="C232" s="1134" t="s">
        <v>6485</v>
      </c>
      <c r="D232" s="1134" t="s">
        <v>6128</v>
      </c>
      <c r="E232" s="1134" t="s">
        <v>6374</v>
      </c>
    </row>
    <row r="233" spans="1:5" ht="30" x14ac:dyDescent="0.25">
      <c r="A233" s="1134" t="s">
        <v>6110</v>
      </c>
      <c r="B233" s="1134" t="s">
        <v>6486</v>
      </c>
      <c r="C233" s="1134" t="s">
        <v>6486</v>
      </c>
      <c r="D233" s="1134" t="s">
        <v>6129</v>
      </c>
      <c r="E233" s="1134" t="s">
        <v>6375</v>
      </c>
    </row>
    <row r="234" spans="1:5" ht="30" x14ac:dyDescent="0.25">
      <c r="A234" s="1134" t="s">
        <v>6111</v>
      </c>
      <c r="B234" s="1134" t="s">
        <v>6487</v>
      </c>
      <c r="C234" s="1134" t="s">
        <v>6487</v>
      </c>
      <c r="D234" s="1134" t="s">
        <v>6130</v>
      </c>
      <c r="E234" s="1134" t="s">
        <v>6376</v>
      </c>
    </row>
    <row r="235" spans="1:5" ht="30" x14ac:dyDescent="0.25">
      <c r="A235" s="1134" t="s">
        <v>6112</v>
      </c>
      <c r="B235" s="1134" t="s">
        <v>6488</v>
      </c>
      <c r="C235" s="1134" t="s">
        <v>6488</v>
      </c>
      <c r="D235" s="1134" t="s">
        <v>6131</v>
      </c>
      <c r="E235" s="1134" t="s">
        <v>6377</v>
      </c>
    </row>
    <row r="236" spans="1:5" ht="30" x14ac:dyDescent="0.25">
      <c r="A236" s="1134" t="s">
        <v>6113</v>
      </c>
      <c r="B236" s="1134" t="s">
        <v>6489</v>
      </c>
      <c r="C236" s="1134" t="s">
        <v>6489</v>
      </c>
      <c r="D236" s="1134" t="s">
        <v>6132</v>
      </c>
      <c r="E236" s="1134" t="s">
        <v>6378</v>
      </c>
    </row>
    <row r="237" spans="1:5" ht="30" x14ac:dyDescent="0.25">
      <c r="A237" s="1134" t="s">
        <v>6114</v>
      </c>
      <c r="B237" s="1134" t="s">
        <v>6490</v>
      </c>
      <c r="C237" s="1134" t="s">
        <v>6490</v>
      </c>
      <c r="D237" s="1134" t="s">
        <v>6133</v>
      </c>
      <c r="E237" s="1134" t="s">
        <v>6379</v>
      </c>
    </row>
    <row r="238" spans="1:5" ht="30" x14ac:dyDescent="0.25">
      <c r="A238" s="1134" t="s">
        <v>6115</v>
      </c>
      <c r="B238" s="1134" t="s">
        <v>6491</v>
      </c>
      <c r="C238" s="1134" t="s">
        <v>6491</v>
      </c>
      <c r="D238" s="1134" t="s">
        <v>6134</v>
      </c>
      <c r="E238" s="1134" t="s">
        <v>6380</v>
      </c>
    </row>
    <row r="239" spans="1:5" ht="30" x14ac:dyDescent="0.25">
      <c r="A239" s="1134" t="s">
        <v>6116</v>
      </c>
      <c r="B239" s="1134" t="s">
        <v>6492</v>
      </c>
      <c r="C239" s="1134" t="s">
        <v>6492</v>
      </c>
      <c r="D239" s="1134" t="s">
        <v>6135</v>
      </c>
      <c r="E239" s="1134" t="s">
        <v>6381</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6638</v>
      </c>
      <c r="B244" s="1134" t="s">
        <v>6675</v>
      </c>
      <c r="C244" s="1134" t="s">
        <v>6675</v>
      </c>
      <c r="D244" s="1134" t="s">
        <v>6675</v>
      </c>
    </row>
    <row r="245" spans="1:5" ht="165" x14ac:dyDescent="0.25">
      <c r="A245" s="1134" t="s">
        <v>6641</v>
      </c>
      <c r="B245" s="1134" t="s">
        <v>6645</v>
      </c>
      <c r="C245" s="1134" t="s">
        <v>6645</v>
      </c>
      <c r="D245" s="1134" t="s">
        <v>6683</v>
      </c>
      <c r="E245" s="1134" t="s">
        <v>6671</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5922</v>
      </c>
      <c r="D248" s="1134" t="s">
        <v>5968</v>
      </c>
      <c r="E248" s="1134" t="s">
        <v>5973</v>
      </c>
    </row>
    <row r="249" spans="1:5" x14ac:dyDescent="0.25">
      <c r="A249" s="1134" t="s">
        <v>1889</v>
      </c>
      <c r="B249" s="1134" t="s">
        <v>3795</v>
      </c>
      <c r="C249" s="1134" t="s">
        <v>3795</v>
      </c>
      <c r="D249" s="1134" t="s">
        <v>3795</v>
      </c>
      <c r="E249" s="1134" t="s">
        <v>3969</v>
      </c>
    </row>
    <row r="250" spans="1:5" ht="30" x14ac:dyDescent="0.25">
      <c r="A250" s="1134" t="s">
        <v>5924</v>
      </c>
      <c r="D250" s="1134" t="s">
        <v>5969</v>
      </c>
      <c r="E250" s="1134" t="s">
        <v>5973</v>
      </c>
    </row>
    <row r="251" spans="1:5" x14ac:dyDescent="0.25">
      <c r="A251" s="1134" t="s">
        <v>1890</v>
      </c>
      <c r="B251" s="1134" t="s">
        <v>3796</v>
      </c>
      <c r="C251" s="1134" t="s">
        <v>3796</v>
      </c>
      <c r="D251" s="1134" t="s">
        <v>3796</v>
      </c>
      <c r="E251" s="1134" t="s">
        <v>3970</v>
      </c>
    </row>
    <row r="252" spans="1:5" ht="30" x14ac:dyDescent="0.25">
      <c r="A252" s="1134" t="s">
        <v>5926</v>
      </c>
      <c r="D252" s="1134" t="s">
        <v>5970</v>
      </c>
      <c r="E252" s="1134" t="s">
        <v>5973</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6225</v>
      </c>
      <c r="B255" s="1134" t="s">
        <v>6387</v>
      </c>
      <c r="C255" s="1134" t="s">
        <v>6387</v>
      </c>
      <c r="D255" s="1134" t="s">
        <v>6221</v>
      </c>
      <c r="E255" s="1134" t="s">
        <v>6382</v>
      </c>
    </row>
    <row r="256" spans="1:5" ht="30" x14ac:dyDescent="0.25">
      <c r="A256" s="1134" t="s">
        <v>6226</v>
      </c>
      <c r="B256" s="1134" t="s">
        <v>6388</v>
      </c>
      <c r="C256" s="1134" t="s">
        <v>6388</v>
      </c>
      <c r="D256" s="1134" t="s">
        <v>6222</v>
      </c>
      <c r="E256" s="1134" t="s">
        <v>6383</v>
      </c>
    </row>
    <row r="257" spans="1:5" x14ac:dyDescent="0.25">
      <c r="A257" s="1134" t="s">
        <v>6227</v>
      </c>
      <c r="B257" s="1134" t="s">
        <v>6389</v>
      </c>
      <c r="C257" s="1134" t="s">
        <v>6389</v>
      </c>
      <c r="D257" s="1134" t="s">
        <v>6223</v>
      </c>
      <c r="E257" s="1134" t="s">
        <v>6384</v>
      </c>
    </row>
    <row r="258" spans="1:5" ht="30" x14ac:dyDescent="0.25">
      <c r="A258" s="1134" t="s">
        <v>6228</v>
      </c>
      <c r="B258" s="1134" t="s">
        <v>6390</v>
      </c>
      <c r="C258" s="1134" t="s">
        <v>6390</v>
      </c>
      <c r="D258" s="1134" t="s">
        <v>6224</v>
      </c>
      <c r="E258" s="1134" t="s">
        <v>6385</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5928</v>
      </c>
      <c r="D272" s="1134" t="s">
        <v>5971</v>
      </c>
      <c r="E272" s="1134" t="s">
        <v>5973</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5808</v>
      </c>
      <c r="B310" s="1134" t="s">
        <v>5861</v>
      </c>
      <c r="C310" s="1134" t="s">
        <v>5861</v>
      </c>
    </row>
    <row r="311" spans="1:5" ht="30" x14ac:dyDescent="0.25">
      <c r="A311" s="1134" t="s">
        <v>5819</v>
      </c>
      <c r="B311" s="1134" t="s">
        <v>5862</v>
      </c>
      <c r="C311" s="1134" t="s">
        <v>5862</v>
      </c>
      <c r="D311" s="1134" t="s">
        <v>5868</v>
      </c>
      <c r="E311" s="1134" t="s">
        <v>5870</v>
      </c>
    </row>
    <row r="312" spans="1:5" ht="30" x14ac:dyDescent="0.25">
      <c r="A312" s="1134" t="s">
        <v>5820</v>
      </c>
      <c r="B312" s="1134" t="s">
        <v>5863</v>
      </c>
      <c r="C312" s="1134" t="s">
        <v>5863</v>
      </c>
      <c r="D312" s="1134" t="s">
        <v>5863</v>
      </c>
      <c r="E312" s="1134" t="s">
        <v>5871</v>
      </c>
    </row>
    <row r="313" spans="1:5" ht="30" x14ac:dyDescent="0.25">
      <c r="A313" s="1134" t="s">
        <v>5816</v>
      </c>
      <c r="B313" s="1134" t="s">
        <v>5862</v>
      </c>
      <c r="C313" s="1134" t="s">
        <v>5862</v>
      </c>
      <c r="D313" s="1134" t="s">
        <v>5868</v>
      </c>
      <c r="E313" s="1134" t="s">
        <v>5870</v>
      </c>
    </row>
    <row r="314" spans="1:5" x14ac:dyDescent="0.25">
      <c r="A314" s="1134" t="s">
        <v>5817</v>
      </c>
      <c r="B314" s="1134" t="s">
        <v>5864</v>
      </c>
      <c r="C314" s="1134" t="s">
        <v>5864</v>
      </c>
    </row>
    <row r="315" spans="1:5" x14ac:dyDescent="0.25">
      <c r="A315" s="1134" t="s">
        <v>5813</v>
      </c>
      <c r="D315" s="1134" t="s">
        <v>5869</v>
      </c>
      <c r="E315" s="1134" t="s">
        <v>5872</v>
      </c>
    </row>
    <row r="316" spans="1:5" x14ac:dyDescent="0.25">
      <c r="A316" s="1134" t="s">
        <v>5823</v>
      </c>
      <c r="B316" s="1134" t="s">
        <v>5865</v>
      </c>
      <c r="C316" s="1134" t="s">
        <v>5865</v>
      </c>
      <c r="D316" s="1134" t="s">
        <v>5865</v>
      </c>
      <c r="E316" s="1134" t="s">
        <v>5873</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6629</v>
      </c>
      <c r="B328" s="1134" t="s">
        <v>6676</v>
      </c>
      <c r="C328" s="1134" t="s">
        <v>6676</v>
      </c>
    </row>
    <row r="329" spans="1:5" ht="60" x14ac:dyDescent="0.25">
      <c r="A329" s="1134" t="s">
        <v>6619</v>
      </c>
      <c r="B329" s="1134" t="s">
        <v>4989</v>
      </c>
      <c r="C329" s="1134" t="s">
        <v>4989</v>
      </c>
      <c r="D329" s="1134" t="s">
        <v>6679</v>
      </c>
      <c r="E329" s="1134" t="s">
        <v>6672</v>
      </c>
    </row>
    <row r="330" spans="1:5" ht="60" x14ac:dyDescent="0.25">
      <c r="A330" s="1134" t="s">
        <v>6620</v>
      </c>
      <c r="B330" s="1134" t="s">
        <v>6677</v>
      </c>
      <c r="C330" s="1134" t="s">
        <v>6677</v>
      </c>
      <c r="D330" s="1134" t="s">
        <v>6680</v>
      </c>
      <c r="E330" s="1134" t="s">
        <v>6673</v>
      </c>
    </row>
    <row r="331" spans="1:5" ht="90" x14ac:dyDescent="0.25">
      <c r="A331" s="1134" t="s">
        <v>6635</v>
      </c>
      <c r="B331" s="1134" t="s">
        <v>6678</v>
      </c>
      <c r="C331" s="1134" t="s">
        <v>6678</v>
      </c>
      <c r="D331" s="1134" t="s">
        <v>6681</v>
      </c>
      <c r="E331" s="1134" t="s">
        <v>6674</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6583</v>
      </c>
      <c r="C355" s="1134" t="s">
        <v>6583</v>
      </c>
      <c r="D355" s="1134" t="s">
        <v>6583</v>
      </c>
      <c r="E355" s="1134" t="s">
        <v>3993</v>
      </c>
    </row>
    <row r="356" spans="1:5" ht="45" x14ac:dyDescent="0.25">
      <c r="A356" s="1134" t="s">
        <v>2336</v>
      </c>
      <c r="B356" s="1134" t="s">
        <v>6584</v>
      </c>
      <c r="C356" s="1134" t="s">
        <v>6584</v>
      </c>
      <c r="D356" s="1134" t="s">
        <v>6584</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7222</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6636</v>
      </c>
      <c r="D466" s="1134" t="s">
        <v>6682</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7223</v>
      </c>
      <c r="C513" s="1134" t="s">
        <v>7223</v>
      </c>
    </row>
    <row r="514" spans="1:3" x14ac:dyDescent="0.25">
      <c r="A514" s="1134" t="s">
        <v>2585</v>
      </c>
      <c r="B514" s="1134" t="s">
        <v>4053</v>
      </c>
      <c r="C514" s="1134" t="s">
        <v>4053</v>
      </c>
    </row>
    <row r="515" spans="1:3" x14ac:dyDescent="0.25">
      <c r="A515" s="1134" t="s">
        <v>5826</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5834</v>
      </c>
      <c r="B525" s="1134" t="s">
        <v>5866</v>
      </c>
      <c r="C525" s="1134" t="s">
        <v>5866</v>
      </c>
    </row>
    <row r="526" spans="1:3" x14ac:dyDescent="0.25">
      <c r="A526" s="1134" t="s">
        <v>5835</v>
      </c>
      <c r="B526" s="1134" t="s">
        <v>5867</v>
      </c>
      <c r="C526" s="1134" t="s">
        <v>5867</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7181</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6703</v>
      </c>
      <c r="C3" s="1134" t="s">
        <v>6703</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6010</v>
      </c>
      <c r="B6" s="1134" t="s">
        <v>6413</v>
      </c>
      <c r="C6" s="1134" t="s">
        <v>6413</v>
      </c>
      <c r="D6" s="1134" t="s">
        <v>6413</v>
      </c>
      <c r="E6" s="1134" t="s">
        <v>6416</v>
      </c>
    </row>
    <row r="7" spans="1:5" ht="30" x14ac:dyDescent="0.25">
      <c r="A7" s="1134" t="s">
        <v>6012</v>
      </c>
      <c r="B7" s="1134" t="s">
        <v>6414</v>
      </c>
      <c r="C7" s="1134" t="s">
        <v>6414</v>
      </c>
      <c r="D7" s="1134" t="s">
        <v>6414</v>
      </c>
      <c r="E7" s="1134" t="s">
        <v>6417</v>
      </c>
    </row>
    <row r="8" spans="1:5" x14ac:dyDescent="0.25">
      <c r="A8" s="1134" t="s">
        <v>6067</v>
      </c>
      <c r="D8" s="1134" t="s">
        <v>6068</v>
      </c>
      <c r="E8" s="1134" t="s">
        <v>6458</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6704</v>
      </c>
      <c r="C14" s="30" t="s">
        <v>6704</v>
      </c>
    </row>
    <row r="15" spans="1:5" x14ac:dyDescent="0.25">
      <c r="A15" s="1134" t="s">
        <v>2115</v>
      </c>
      <c r="B15" s="30" t="s">
        <v>6704</v>
      </c>
      <c r="C15" s="30" t="s">
        <v>6704</v>
      </c>
      <c r="E15" s="1134" t="s">
        <v>4158</v>
      </c>
    </row>
    <row r="16" spans="1:5" ht="45" x14ac:dyDescent="0.25">
      <c r="A16" s="1134" t="s">
        <v>1959</v>
      </c>
      <c r="B16" s="30" t="s">
        <v>6706</v>
      </c>
      <c r="C16" s="30" t="s">
        <v>6706</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5990</v>
      </c>
      <c r="B23" s="1134" t="s">
        <v>6415</v>
      </c>
      <c r="C23" s="1134" t="s">
        <v>6415</v>
      </c>
    </row>
    <row r="24" spans="1:5" ht="75" x14ac:dyDescent="0.25">
      <c r="A24" s="1134" t="s">
        <v>5991</v>
      </c>
      <c r="B24" s="1134" t="s">
        <v>1143</v>
      </c>
      <c r="C24" s="1134" t="s">
        <v>1143</v>
      </c>
      <c r="D24" s="1134" t="s">
        <v>6035</v>
      </c>
      <c r="E24" s="1134" t="s">
        <v>6418</v>
      </c>
    </row>
    <row r="25" spans="1:5" ht="90" x14ac:dyDescent="0.25">
      <c r="A25" s="1134" t="s">
        <v>5992</v>
      </c>
      <c r="B25" s="1134" t="s">
        <v>122</v>
      </c>
      <c r="C25" s="1134" t="s">
        <v>122</v>
      </c>
      <c r="D25" s="1134" t="s">
        <v>6036</v>
      </c>
      <c r="E25" s="1134" t="s">
        <v>6419</v>
      </c>
    </row>
    <row r="26" spans="1:5" ht="90" x14ac:dyDescent="0.25">
      <c r="A26" s="1134" t="s">
        <v>5993</v>
      </c>
      <c r="B26" s="1134" t="s">
        <v>1144</v>
      </c>
      <c r="C26" s="1134" t="s">
        <v>1144</v>
      </c>
      <c r="D26" s="1134" t="s">
        <v>6037</v>
      </c>
      <c r="E26" s="1134" t="s">
        <v>6420</v>
      </c>
    </row>
    <row r="27" spans="1:5" ht="90" x14ac:dyDescent="0.25">
      <c r="A27" s="1134" t="s">
        <v>5994</v>
      </c>
      <c r="B27" s="1134" t="s">
        <v>1145</v>
      </c>
      <c r="C27" s="1134" t="s">
        <v>1145</v>
      </c>
      <c r="D27" s="1134" t="s">
        <v>6038</v>
      </c>
      <c r="E27" s="1134" t="s">
        <v>6421</v>
      </c>
    </row>
    <row r="28" spans="1:5" ht="90" x14ac:dyDescent="0.25">
      <c r="A28" s="1134" t="s">
        <v>5995</v>
      </c>
      <c r="B28" s="1134" t="s">
        <v>1146</v>
      </c>
      <c r="C28" s="1134" t="s">
        <v>1146</v>
      </c>
      <c r="D28" s="1134" t="s">
        <v>6039</v>
      </c>
      <c r="E28" s="1134" t="s">
        <v>6422</v>
      </c>
    </row>
    <row r="29" spans="1:5" ht="75" x14ac:dyDescent="0.25">
      <c r="A29" s="1134" t="s">
        <v>5996</v>
      </c>
      <c r="B29" s="1134" t="s">
        <v>1147</v>
      </c>
      <c r="C29" s="1134" t="s">
        <v>1147</v>
      </c>
      <c r="D29" s="1134" t="s">
        <v>6040</v>
      </c>
      <c r="E29" s="1134" t="s">
        <v>6423</v>
      </c>
    </row>
    <row r="30" spans="1:5" ht="120" x14ac:dyDescent="0.25">
      <c r="A30" s="1134" t="s">
        <v>5997</v>
      </c>
      <c r="B30" s="1134" t="s">
        <v>1148</v>
      </c>
      <c r="C30" s="1134" t="s">
        <v>1148</v>
      </c>
      <c r="D30" s="1134" t="s">
        <v>6041</v>
      </c>
      <c r="E30" s="1134" t="s">
        <v>6424</v>
      </c>
    </row>
    <row r="31" spans="1:5" ht="105" x14ac:dyDescent="0.25">
      <c r="A31" s="1134" t="s">
        <v>5998</v>
      </c>
      <c r="B31" s="1134" t="s">
        <v>1149</v>
      </c>
      <c r="C31" s="1134" t="s">
        <v>1149</v>
      </c>
      <c r="D31" s="1134" t="s">
        <v>6042</v>
      </c>
      <c r="E31" s="1134" t="s">
        <v>6425</v>
      </c>
    </row>
    <row r="32" spans="1:5" x14ac:dyDescent="0.25">
      <c r="A32" s="1134" t="s">
        <v>5999</v>
      </c>
      <c r="B32" s="1134" t="s">
        <v>6502</v>
      </c>
      <c r="C32" s="1134" t="s">
        <v>6502</v>
      </c>
    </row>
    <row r="33" spans="1:5" ht="75" x14ac:dyDescent="0.25">
      <c r="A33" s="1134" t="s">
        <v>6000</v>
      </c>
      <c r="B33" s="1134" t="s">
        <v>1185</v>
      </c>
      <c r="C33" s="1134" t="s">
        <v>1185</v>
      </c>
      <c r="D33" s="1134" t="s">
        <v>6051</v>
      </c>
      <c r="E33" s="1134" t="s">
        <v>6426</v>
      </c>
    </row>
    <row r="34" spans="1:5" ht="75" x14ac:dyDescent="0.25">
      <c r="A34" s="1134" t="s">
        <v>6001</v>
      </c>
      <c r="B34" s="1134" t="s">
        <v>6469</v>
      </c>
      <c r="C34" s="1134" t="s">
        <v>6469</v>
      </c>
      <c r="D34" s="1134" t="s">
        <v>6052</v>
      </c>
      <c r="E34" s="1134" t="s">
        <v>6427</v>
      </c>
    </row>
    <row r="35" spans="1:5" ht="75" x14ac:dyDescent="0.25">
      <c r="A35" s="1134" t="s">
        <v>6002</v>
      </c>
      <c r="B35" s="1134" t="s">
        <v>6470</v>
      </c>
      <c r="C35" s="1134" t="s">
        <v>6470</v>
      </c>
      <c r="D35" s="1134" t="s">
        <v>6053</v>
      </c>
      <c r="E35" s="1134" t="s">
        <v>6428</v>
      </c>
    </row>
    <row r="36" spans="1:5" ht="90" x14ac:dyDescent="0.25">
      <c r="A36" s="1134" t="s">
        <v>6003</v>
      </c>
      <c r="B36" s="1134" t="s">
        <v>93</v>
      </c>
      <c r="C36" s="1134" t="s">
        <v>93</v>
      </c>
      <c r="D36" s="1134" t="s">
        <v>6054</v>
      </c>
      <c r="E36" s="1134" t="s">
        <v>6429</v>
      </c>
    </row>
    <row r="37" spans="1:5" ht="75" x14ac:dyDescent="0.25">
      <c r="A37" s="1134" t="s">
        <v>6004</v>
      </c>
      <c r="B37" s="1134" t="s">
        <v>6471</v>
      </c>
      <c r="C37" s="1134" t="s">
        <v>6471</v>
      </c>
      <c r="D37" s="1134" t="s">
        <v>6055</v>
      </c>
      <c r="E37" s="1134" t="s">
        <v>6430</v>
      </c>
    </row>
    <row r="38" spans="1:5" ht="75" x14ac:dyDescent="0.25">
      <c r="A38" s="1134" t="s">
        <v>6005</v>
      </c>
      <c r="B38" s="1134" t="s">
        <v>6472</v>
      </c>
      <c r="C38" s="1134" t="s">
        <v>6472</v>
      </c>
      <c r="D38" s="1134" t="s">
        <v>6056</v>
      </c>
      <c r="E38" s="1134" t="s">
        <v>6431</v>
      </c>
    </row>
    <row r="39" spans="1:5" ht="135" x14ac:dyDescent="0.25">
      <c r="A39" s="1134" t="s">
        <v>6006</v>
      </c>
      <c r="B39" s="1134" t="s">
        <v>6473</v>
      </c>
      <c r="C39" s="1134" t="s">
        <v>6473</v>
      </c>
      <c r="D39" s="1134" t="s">
        <v>6057</v>
      </c>
      <c r="E39" s="1134" t="s">
        <v>6432</v>
      </c>
    </row>
    <row r="40" spans="1:5" ht="75" x14ac:dyDescent="0.25">
      <c r="A40" s="1134" t="s">
        <v>6007</v>
      </c>
      <c r="B40" s="1270" t="s">
        <v>6474</v>
      </c>
      <c r="C40" s="1270" t="s">
        <v>6474</v>
      </c>
      <c r="D40" s="1270" t="s">
        <v>6058</v>
      </c>
      <c r="E40" s="1134" t="s">
        <v>6433</v>
      </c>
    </row>
    <row r="41" spans="1:5" ht="75" x14ac:dyDescent="0.25">
      <c r="A41" s="1134" t="s">
        <v>6008</v>
      </c>
      <c r="B41" s="1270" t="s">
        <v>6475</v>
      </c>
      <c r="C41" s="1270" t="s">
        <v>6475</v>
      </c>
      <c r="D41" s="1270" t="s">
        <v>6059</v>
      </c>
      <c r="E41" s="1134" t="s">
        <v>6434</v>
      </c>
    </row>
    <row r="42" spans="1:5" x14ac:dyDescent="0.25">
      <c r="A42" s="1134" t="s">
        <v>6015</v>
      </c>
      <c r="B42" s="1134" t="s">
        <v>2902</v>
      </c>
      <c r="C42" s="1134" t="s">
        <v>2902</v>
      </c>
    </row>
    <row r="43" spans="1:5" ht="45" x14ac:dyDescent="0.25">
      <c r="A43" s="1134" t="s">
        <v>1864</v>
      </c>
      <c r="B43" s="1134" t="s">
        <v>6555</v>
      </c>
      <c r="C43" s="1134" t="s">
        <v>6555</v>
      </c>
      <c r="D43" s="1134" t="s">
        <v>4194</v>
      </c>
      <c r="E43" s="1134" t="s">
        <v>4584</v>
      </c>
    </row>
    <row r="44" spans="1:5" ht="150" x14ac:dyDescent="0.25">
      <c r="A44" s="1134" t="s">
        <v>6017</v>
      </c>
      <c r="B44" s="1134" t="s">
        <v>6556</v>
      </c>
      <c r="C44" s="1134" t="s">
        <v>6556</v>
      </c>
      <c r="D44" s="1134" t="s">
        <v>6459</v>
      </c>
      <c r="E44" s="1134" t="s">
        <v>6435</v>
      </c>
    </row>
    <row r="45" spans="1:5" ht="60" x14ac:dyDescent="0.25">
      <c r="A45" s="1134" t="s">
        <v>6043</v>
      </c>
      <c r="B45" s="1134" t="s">
        <v>6477</v>
      </c>
      <c r="C45" s="1134" t="s">
        <v>6477</v>
      </c>
      <c r="D45" s="1134" t="s">
        <v>6460</v>
      </c>
      <c r="E45" s="1134" t="s">
        <v>6436</v>
      </c>
    </row>
    <row r="46" spans="1:5" ht="75" x14ac:dyDescent="0.25">
      <c r="A46" s="1134" t="s">
        <v>6044</v>
      </c>
      <c r="B46" s="1134" t="s">
        <v>6478</v>
      </c>
      <c r="C46" s="1134" t="s">
        <v>6478</v>
      </c>
      <c r="D46" s="1134" t="s">
        <v>6461</v>
      </c>
      <c r="E46" s="1134" t="s">
        <v>6437</v>
      </c>
    </row>
    <row r="47" spans="1:5" ht="60" x14ac:dyDescent="0.25">
      <c r="A47" s="1134" t="s">
        <v>6045</v>
      </c>
      <c r="B47" s="1134" t="s">
        <v>6479</v>
      </c>
      <c r="C47" s="1134" t="s">
        <v>6479</v>
      </c>
      <c r="D47" s="1134" t="s">
        <v>6462</v>
      </c>
      <c r="E47" s="1134" t="s">
        <v>6438</v>
      </c>
    </row>
    <row r="48" spans="1:5" ht="75" x14ac:dyDescent="0.25">
      <c r="A48" s="1134" t="s">
        <v>6046</v>
      </c>
      <c r="B48" s="1134" t="s">
        <v>6480</v>
      </c>
      <c r="C48" s="1134" t="s">
        <v>6480</v>
      </c>
      <c r="D48" s="1134" t="s">
        <v>6463</v>
      </c>
      <c r="E48" s="1134" t="s">
        <v>6439</v>
      </c>
    </row>
    <row r="49" spans="1:5" x14ac:dyDescent="0.25">
      <c r="A49" s="1134" t="s">
        <v>6016</v>
      </c>
      <c r="B49" s="1134" t="s">
        <v>6557</v>
      </c>
      <c r="C49" s="1134" t="s">
        <v>6557</v>
      </c>
    </row>
    <row r="50" spans="1:5" ht="75" x14ac:dyDescent="0.25">
      <c r="A50" s="1134" t="s">
        <v>6060</v>
      </c>
      <c r="B50" s="1134" t="s">
        <v>6562</v>
      </c>
      <c r="C50" s="1134" t="s">
        <v>6565</v>
      </c>
      <c r="D50" s="1270" t="s">
        <v>6018</v>
      </c>
      <c r="E50" s="1134" t="s">
        <v>6440</v>
      </c>
    </row>
    <row r="51" spans="1:5" ht="120" x14ac:dyDescent="0.25">
      <c r="A51" s="1134" t="s">
        <v>6061</v>
      </c>
      <c r="B51" s="1134" t="s">
        <v>6563</v>
      </c>
      <c r="C51" s="1134" t="s">
        <v>6566</v>
      </c>
      <c r="D51" s="1270" t="s">
        <v>6019</v>
      </c>
      <c r="E51" s="1134" t="s">
        <v>6441</v>
      </c>
    </row>
    <row r="52" spans="1:5" ht="75" x14ac:dyDescent="0.25">
      <c r="A52" s="1134" t="s">
        <v>6070</v>
      </c>
      <c r="B52" s="1134" t="s">
        <v>6564</v>
      </c>
      <c r="C52" s="1134" t="s">
        <v>6567</v>
      </c>
      <c r="D52" s="1270" t="s">
        <v>6073</v>
      </c>
      <c r="E52" s="1134" t="s">
        <v>6442</v>
      </c>
    </row>
    <row r="53" spans="1:5" ht="150" x14ac:dyDescent="0.25">
      <c r="A53" s="1134" t="s">
        <v>6047</v>
      </c>
      <c r="B53" s="1134" t="s">
        <v>6568</v>
      </c>
      <c r="C53" s="1134" t="s">
        <v>6568</v>
      </c>
      <c r="D53" s="1270" t="s">
        <v>6050</v>
      </c>
      <c r="E53" s="1134" t="s">
        <v>6443</v>
      </c>
    </row>
    <row r="54" spans="1:5" ht="180" x14ac:dyDescent="0.25">
      <c r="A54" s="1134" t="s">
        <v>6048</v>
      </c>
      <c r="B54" s="1134" t="s">
        <v>6569</v>
      </c>
      <c r="C54" s="1134" t="s">
        <v>6569</v>
      </c>
      <c r="D54" s="1270" t="s">
        <v>6049</v>
      </c>
      <c r="E54" s="1134" t="s">
        <v>6444</v>
      </c>
    </row>
    <row r="55" spans="1:5" x14ac:dyDescent="0.25">
      <c r="A55" s="1134" t="s">
        <v>1978</v>
      </c>
      <c r="B55" s="1134" t="s">
        <v>4170</v>
      </c>
    </row>
    <row r="56" spans="1:5" ht="120" x14ac:dyDescent="0.25">
      <c r="A56" s="1134" t="s">
        <v>1176</v>
      </c>
      <c r="B56" s="1134" t="s">
        <v>6575</v>
      </c>
      <c r="C56" s="1134" t="s">
        <v>6575</v>
      </c>
      <c r="D56" s="1134" t="s">
        <v>4171</v>
      </c>
      <c r="E56" s="1134" t="s">
        <v>4172</v>
      </c>
    </row>
    <row r="57" spans="1:5" ht="30" x14ac:dyDescent="0.25">
      <c r="A57" s="1134" t="s">
        <v>1185</v>
      </c>
      <c r="B57" s="1134" t="s">
        <v>6576</v>
      </c>
      <c r="C57" s="1134" t="s">
        <v>6576</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6580</v>
      </c>
      <c r="C62" s="1134" t="s">
        <v>6580</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6616</v>
      </c>
      <c r="C153" s="1134" t="s">
        <v>6616</v>
      </c>
    </row>
    <row r="154" spans="1:5" x14ac:dyDescent="0.25">
      <c r="A154" s="1134" t="s">
        <v>5894</v>
      </c>
      <c r="B154" s="1134" t="s">
        <v>1766</v>
      </c>
      <c r="C154" s="1134" t="s">
        <v>1766</v>
      </c>
    </row>
    <row r="155" spans="1:5" ht="30" x14ac:dyDescent="0.25">
      <c r="A155" s="1134" t="s">
        <v>5895</v>
      </c>
      <c r="B155" s="1134" t="s">
        <v>5095</v>
      </c>
      <c r="C155" s="1134" t="s">
        <v>5911</v>
      </c>
      <c r="D155" s="1134" t="s">
        <v>5911</v>
      </c>
      <c r="E155" s="1134" t="s">
        <v>5912</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5914</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5915</v>
      </c>
      <c r="D194" s="1134" t="s">
        <v>5932</v>
      </c>
      <c r="E194" s="1134" t="s">
        <v>5974</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5930</v>
      </c>
      <c r="D208" s="1134" t="s">
        <v>5933</v>
      </c>
      <c r="E208" s="1134" t="s">
        <v>5974</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5920</v>
      </c>
      <c r="D213" s="1134" t="s">
        <v>5934</v>
      </c>
      <c r="E213" s="1134" t="s">
        <v>5974</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5918</v>
      </c>
      <c r="D216" s="1134" t="s">
        <v>5935</v>
      </c>
      <c r="E216" s="1134" t="s">
        <v>5974</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5889</v>
      </c>
      <c r="B223" s="1134" t="s">
        <v>5910</v>
      </c>
      <c r="C223" s="1134" t="s">
        <v>5910</v>
      </c>
      <c r="D223" s="1134" t="s">
        <v>5910</v>
      </c>
      <c r="E223" s="1134" t="s">
        <v>5913</v>
      </c>
    </row>
    <row r="224" spans="1:5" ht="390" x14ac:dyDescent="0.25">
      <c r="A224" s="1134" t="s">
        <v>1876</v>
      </c>
      <c r="B224" s="1134" t="s">
        <v>2660</v>
      </c>
      <c r="C224" s="1134" t="s">
        <v>4387</v>
      </c>
      <c r="D224" s="1134" t="s">
        <v>4388</v>
      </c>
      <c r="E224" s="1134" t="s">
        <v>4389</v>
      </c>
    </row>
    <row r="225" spans="1:5" ht="30" x14ac:dyDescent="0.25">
      <c r="A225" s="1134" t="s">
        <v>2462</v>
      </c>
      <c r="B225" s="1134" t="s">
        <v>6590</v>
      </c>
      <c r="C225" s="1134" t="s">
        <v>6594</v>
      </c>
      <c r="D225" s="1134" t="s">
        <v>6099</v>
      </c>
      <c r="E225" s="1134" t="s">
        <v>6609</v>
      </c>
    </row>
    <row r="226" spans="1:5" ht="30" x14ac:dyDescent="0.25">
      <c r="A226" s="1134" t="s">
        <v>2463</v>
      </c>
      <c r="B226" s="1134" t="s">
        <v>6591</v>
      </c>
      <c r="C226" s="1134" t="s">
        <v>6595</v>
      </c>
      <c r="D226" s="1134" t="s">
        <v>6100</v>
      </c>
      <c r="E226" s="1134" t="s">
        <v>6610</v>
      </c>
    </row>
    <row r="227" spans="1:5" ht="30" x14ac:dyDescent="0.25">
      <c r="A227" s="1134" t="s">
        <v>2464</v>
      </c>
      <c r="B227" s="1134" t="s">
        <v>6564</v>
      </c>
      <c r="C227" s="1134" t="s">
        <v>6596</v>
      </c>
      <c r="D227" s="1134" t="s">
        <v>6101</v>
      </c>
      <c r="E227" s="1134" t="s">
        <v>6611</v>
      </c>
    </row>
    <row r="228" spans="1:5" ht="30" x14ac:dyDescent="0.25">
      <c r="A228" s="1134" t="s">
        <v>2465</v>
      </c>
      <c r="B228" s="1134" t="s">
        <v>6592</v>
      </c>
      <c r="C228" s="1134" t="s">
        <v>6597</v>
      </c>
      <c r="D228" s="1134" t="s">
        <v>6102</v>
      </c>
      <c r="E228" s="1134" t="s">
        <v>6612</v>
      </c>
    </row>
    <row r="229" spans="1:5" ht="30" x14ac:dyDescent="0.25">
      <c r="A229" s="1134" t="s">
        <v>2466</v>
      </c>
      <c r="B229" s="1134" t="s">
        <v>6593</v>
      </c>
      <c r="C229" s="1134" t="s">
        <v>6598</v>
      </c>
      <c r="D229" s="1134" t="s">
        <v>6103</v>
      </c>
      <c r="E229" s="1134" t="s">
        <v>6613</v>
      </c>
    </row>
    <row r="230" spans="1:5" ht="30" x14ac:dyDescent="0.25">
      <c r="A230" s="1134" t="s">
        <v>1894</v>
      </c>
      <c r="B230" s="1134" t="s">
        <v>4254</v>
      </c>
      <c r="C230" s="1134" t="s">
        <v>4390</v>
      </c>
      <c r="D230" s="1134" t="s">
        <v>4391</v>
      </c>
      <c r="E230" s="1134" t="s">
        <v>6614</v>
      </c>
    </row>
    <row r="231" spans="1:5" ht="30" x14ac:dyDescent="0.25">
      <c r="A231" s="1134" t="s">
        <v>6108</v>
      </c>
      <c r="B231" s="1134" t="s">
        <v>6484</v>
      </c>
      <c r="C231" s="1134" t="s">
        <v>6484</v>
      </c>
      <c r="D231" s="1134" t="s">
        <v>6127</v>
      </c>
      <c r="E231" s="1134" t="s">
        <v>6445</v>
      </c>
    </row>
    <row r="232" spans="1:5" ht="30" x14ac:dyDescent="0.25">
      <c r="A232" s="1134" t="s">
        <v>6109</v>
      </c>
      <c r="B232" s="1134" t="s">
        <v>6485</v>
      </c>
      <c r="C232" s="1134" t="s">
        <v>6485</v>
      </c>
      <c r="D232" s="1134" t="s">
        <v>6128</v>
      </c>
      <c r="E232" s="1134" t="s">
        <v>6446</v>
      </c>
    </row>
    <row r="233" spans="1:5" ht="30" x14ac:dyDescent="0.25">
      <c r="A233" s="1134" t="s">
        <v>6110</v>
      </c>
      <c r="B233" s="1134" t="s">
        <v>6486</v>
      </c>
      <c r="C233" s="1134" t="s">
        <v>6486</v>
      </c>
      <c r="D233" s="1134" t="s">
        <v>6129</v>
      </c>
      <c r="E233" s="1134" t="s">
        <v>6447</v>
      </c>
    </row>
    <row r="234" spans="1:5" ht="30" x14ac:dyDescent="0.25">
      <c r="A234" s="1134" t="s">
        <v>6111</v>
      </c>
      <c r="B234" s="1134" t="s">
        <v>6487</v>
      </c>
      <c r="C234" s="1134" t="s">
        <v>6487</v>
      </c>
      <c r="D234" s="1134" t="s">
        <v>6130</v>
      </c>
      <c r="E234" s="1134" t="s">
        <v>6448</v>
      </c>
    </row>
    <row r="235" spans="1:5" ht="30" x14ac:dyDescent="0.25">
      <c r="A235" s="1134" t="s">
        <v>6112</v>
      </c>
      <c r="B235" s="1134" t="s">
        <v>6488</v>
      </c>
      <c r="C235" s="1134" t="s">
        <v>6488</v>
      </c>
      <c r="D235" s="1134" t="s">
        <v>6131</v>
      </c>
      <c r="E235" s="1134" t="s">
        <v>6449</v>
      </c>
    </row>
    <row r="236" spans="1:5" ht="30" x14ac:dyDescent="0.25">
      <c r="A236" s="1134" t="s">
        <v>6113</v>
      </c>
      <c r="B236" s="1134" t="s">
        <v>6489</v>
      </c>
      <c r="C236" s="1134" t="s">
        <v>6489</v>
      </c>
      <c r="D236" s="1134" t="s">
        <v>6132</v>
      </c>
      <c r="E236" s="1134" t="s">
        <v>6450</v>
      </c>
    </row>
    <row r="237" spans="1:5" ht="30" x14ac:dyDescent="0.25">
      <c r="A237" s="1134" t="s">
        <v>6114</v>
      </c>
      <c r="B237" s="1134" t="s">
        <v>6490</v>
      </c>
      <c r="C237" s="1134" t="s">
        <v>6490</v>
      </c>
      <c r="D237" s="1134" t="s">
        <v>6133</v>
      </c>
      <c r="E237" s="1134" t="s">
        <v>6451</v>
      </c>
    </row>
    <row r="238" spans="1:5" ht="30" x14ac:dyDescent="0.25">
      <c r="A238" s="1134" t="s">
        <v>6115</v>
      </c>
      <c r="B238" s="1134" t="s">
        <v>6491</v>
      </c>
      <c r="C238" s="1134" t="s">
        <v>6491</v>
      </c>
      <c r="D238" s="1134" t="s">
        <v>6134</v>
      </c>
      <c r="E238" s="1134" t="s">
        <v>6452</v>
      </c>
    </row>
    <row r="239" spans="1:5" ht="30" x14ac:dyDescent="0.25">
      <c r="A239" s="1134" t="s">
        <v>6116</v>
      </c>
      <c r="B239" s="1134" t="s">
        <v>6492</v>
      </c>
      <c r="C239" s="1134" t="s">
        <v>6492</v>
      </c>
      <c r="D239" s="1134" t="s">
        <v>6135</v>
      </c>
      <c r="E239" s="1134" t="s">
        <v>6453</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6638</v>
      </c>
      <c r="B244" s="1134" t="s">
        <v>6685</v>
      </c>
      <c r="C244" s="1134" t="s">
        <v>6685</v>
      </c>
      <c r="D244" s="1134" t="s">
        <v>6685</v>
      </c>
    </row>
    <row r="245" spans="1:5" ht="180" x14ac:dyDescent="0.25">
      <c r="A245" s="1134" t="s">
        <v>6641</v>
      </c>
      <c r="B245" s="1134" t="s">
        <v>6645</v>
      </c>
      <c r="C245" s="1134" t="s">
        <v>6645</v>
      </c>
      <c r="D245" s="1134" t="s">
        <v>6684</v>
      </c>
      <c r="E245" s="1134" t="s">
        <v>6696</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5922</v>
      </c>
      <c r="D248" s="1134" t="s">
        <v>5936</v>
      </c>
      <c r="E248" s="1134" t="s">
        <v>5974</v>
      </c>
    </row>
    <row r="249" spans="1:5" x14ac:dyDescent="0.25">
      <c r="A249" s="1134" t="s">
        <v>1889</v>
      </c>
      <c r="B249" s="1134" t="s">
        <v>4399</v>
      </c>
      <c r="C249" s="1134" t="s">
        <v>4399</v>
      </c>
      <c r="D249" s="1134" t="s">
        <v>4399</v>
      </c>
      <c r="E249" s="1134" t="s">
        <v>4400</v>
      </c>
    </row>
    <row r="250" spans="1:5" ht="30" x14ac:dyDescent="0.25">
      <c r="A250" s="1134" t="s">
        <v>5924</v>
      </c>
      <c r="D250" s="1134" t="s">
        <v>5937</v>
      </c>
      <c r="E250" s="1134" t="s">
        <v>5974</v>
      </c>
    </row>
    <row r="251" spans="1:5" x14ac:dyDescent="0.25">
      <c r="A251" s="1134" t="s">
        <v>1890</v>
      </c>
      <c r="B251" s="1134" t="s">
        <v>4401</v>
      </c>
      <c r="C251" s="1134" t="s">
        <v>4401</v>
      </c>
      <c r="D251" s="1134" t="s">
        <v>4401</v>
      </c>
      <c r="E251" s="1134" t="s">
        <v>4402</v>
      </c>
    </row>
    <row r="252" spans="1:5" ht="30" x14ac:dyDescent="0.25">
      <c r="A252" s="1134" t="s">
        <v>5926</v>
      </c>
      <c r="D252" s="1134" t="s">
        <v>5938</v>
      </c>
      <c r="E252" s="1134" t="s">
        <v>5974</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6225</v>
      </c>
      <c r="B255" s="1134" t="s">
        <v>6464</v>
      </c>
      <c r="C255" s="1134" t="s">
        <v>6464</v>
      </c>
      <c r="D255" s="1134" t="s">
        <v>6221</v>
      </c>
      <c r="E255" s="1134" t="s">
        <v>6454</v>
      </c>
    </row>
    <row r="256" spans="1:5" ht="30" x14ac:dyDescent="0.25">
      <c r="A256" s="1134" t="s">
        <v>6226</v>
      </c>
      <c r="B256" s="1134" t="s">
        <v>6465</v>
      </c>
      <c r="C256" s="1134" t="s">
        <v>6465</v>
      </c>
      <c r="D256" s="1134" t="s">
        <v>6222</v>
      </c>
      <c r="E256" s="1134" t="s">
        <v>6455</v>
      </c>
    </row>
    <row r="257" spans="1:5" x14ac:dyDescent="0.25">
      <c r="A257" s="1134" t="s">
        <v>6227</v>
      </c>
      <c r="B257" s="1134" t="s">
        <v>6466</v>
      </c>
      <c r="C257" s="1134" t="s">
        <v>6466</v>
      </c>
      <c r="D257" s="1134" t="s">
        <v>6223</v>
      </c>
      <c r="E257" s="1134" t="s">
        <v>6456</v>
      </c>
    </row>
    <row r="258" spans="1:5" ht="30" x14ac:dyDescent="0.25">
      <c r="A258" s="1134" t="s">
        <v>6228</v>
      </c>
      <c r="B258" s="1134" t="s">
        <v>6467</v>
      </c>
      <c r="C258" s="1134" t="s">
        <v>6467</v>
      </c>
      <c r="D258" s="1134" t="s">
        <v>6224</v>
      </c>
      <c r="E258" s="1134" t="s">
        <v>6457</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5928</v>
      </c>
      <c r="D272" s="1134" t="s">
        <v>5939</v>
      </c>
      <c r="E272" s="1134" t="s">
        <v>5974</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5808</v>
      </c>
      <c r="B310" s="1134" t="s">
        <v>5874</v>
      </c>
      <c r="C310" s="1134" t="s">
        <v>5874</v>
      </c>
    </row>
    <row r="311" spans="1:5" ht="30" x14ac:dyDescent="0.25">
      <c r="A311" s="1134" t="s">
        <v>5819</v>
      </c>
      <c r="B311" s="1134" t="s">
        <v>5875</v>
      </c>
      <c r="C311" s="1134" t="s">
        <v>5875</v>
      </c>
      <c r="D311" s="1134" t="s">
        <v>4573</v>
      </c>
      <c r="E311" s="1134" t="s">
        <v>5881</v>
      </c>
    </row>
    <row r="312" spans="1:5" ht="30" x14ac:dyDescent="0.25">
      <c r="A312" s="1134" t="s">
        <v>5820</v>
      </c>
      <c r="B312" s="1134" t="s">
        <v>5876</v>
      </c>
      <c r="C312" s="1134" t="s">
        <v>5876</v>
      </c>
      <c r="D312" s="1134" t="s">
        <v>5876</v>
      </c>
      <c r="E312" s="1134" t="s">
        <v>5882</v>
      </c>
    </row>
    <row r="313" spans="1:5" ht="30" x14ac:dyDescent="0.25">
      <c r="A313" s="1134" t="s">
        <v>5816</v>
      </c>
      <c r="B313" s="1134" t="s">
        <v>5875</v>
      </c>
      <c r="C313" s="1134" t="s">
        <v>5875</v>
      </c>
      <c r="D313" s="1134" t="s">
        <v>4573</v>
      </c>
      <c r="E313" s="1134" t="s">
        <v>5881</v>
      </c>
    </row>
    <row r="314" spans="1:5" x14ac:dyDescent="0.25">
      <c r="A314" s="1134" t="s">
        <v>5817</v>
      </c>
      <c r="B314" s="1134" t="s">
        <v>5877</v>
      </c>
      <c r="C314" s="1134" t="s">
        <v>5877</v>
      </c>
    </row>
    <row r="315" spans="1:5" x14ac:dyDescent="0.25">
      <c r="A315" s="1134" t="s">
        <v>5813</v>
      </c>
      <c r="D315" s="1134" t="s">
        <v>5880</v>
      </c>
      <c r="E315" s="1134" t="s">
        <v>5883</v>
      </c>
    </row>
    <row r="316" spans="1:5" x14ac:dyDescent="0.25">
      <c r="A316" s="1134" t="s">
        <v>5823</v>
      </c>
      <c r="B316" s="1134" t="s">
        <v>5878</v>
      </c>
      <c r="C316" s="1134" t="s">
        <v>5878</v>
      </c>
      <c r="D316" s="1134" t="s">
        <v>5878</v>
      </c>
      <c r="E316" s="1134" t="s">
        <v>5884</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6629</v>
      </c>
      <c r="B328" s="1134" t="s">
        <v>6686</v>
      </c>
      <c r="C328" s="1134" t="s">
        <v>6686</v>
      </c>
    </row>
    <row r="329" spans="1:5" ht="45" x14ac:dyDescent="0.25">
      <c r="A329" s="1134" t="s">
        <v>6619</v>
      </c>
      <c r="B329" s="1134" t="s">
        <v>5023</v>
      </c>
      <c r="C329" s="1134" t="s">
        <v>5023</v>
      </c>
      <c r="D329" s="1134" t="s">
        <v>6689</v>
      </c>
      <c r="E329" s="1134" t="s">
        <v>6693</v>
      </c>
    </row>
    <row r="330" spans="1:5" ht="75" x14ac:dyDescent="0.25">
      <c r="A330" s="1134" t="s">
        <v>6620</v>
      </c>
      <c r="B330" s="1134" t="s">
        <v>6687</v>
      </c>
      <c r="C330" s="1134" t="s">
        <v>6687</v>
      </c>
      <c r="D330" s="1134" t="s">
        <v>6690</v>
      </c>
      <c r="E330" s="1134" t="s">
        <v>6694</v>
      </c>
    </row>
    <row r="331" spans="1:5" ht="90" x14ac:dyDescent="0.25">
      <c r="A331" s="1134" t="s">
        <v>6635</v>
      </c>
      <c r="B331" s="1134" t="s">
        <v>6688</v>
      </c>
      <c r="C331" s="1134" t="s">
        <v>6688</v>
      </c>
      <c r="D331" s="1134" t="s">
        <v>6691</v>
      </c>
      <c r="E331" s="1134" t="s">
        <v>6695</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4472</v>
      </c>
    </row>
    <row r="356" spans="1:5" ht="45" x14ac:dyDescent="0.25">
      <c r="A356" s="1134" t="s">
        <v>2336</v>
      </c>
      <c r="B356" s="1134" t="s">
        <v>6582</v>
      </c>
      <c r="C356" s="1134" t="s">
        <v>6582</v>
      </c>
      <c r="D356" s="1134" t="s">
        <v>6582</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7224</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6636</v>
      </c>
      <c r="D466" s="1134" t="s">
        <v>6692</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5874</v>
      </c>
      <c r="C513" s="1134" t="s">
        <v>5874</v>
      </c>
    </row>
    <row r="514" spans="1:3" x14ac:dyDescent="0.25">
      <c r="A514" s="1134" t="s">
        <v>2585</v>
      </c>
      <c r="B514" s="1134" t="s">
        <v>1752</v>
      </c>
      <c r="C514" s="1134" t="s">
        <v>1752</v>
      </c>
    </row>
    <row r="515" spans="1:3" x14ac:dyDescent="0.25">
      <c r="A515" s="1134" t="s">
        <v>5826</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5834</v>
      </c>
      <c r="B525" s="1134" t="s">
        <v>5879</v>
      </c>
      <c r="C525" s="1134" t="s">
        <v>5879</v>
      </c>
    </row>
    <row r="526" spans="1:3" x14ac:dyDescent="0.25">
      <c r="A526" s="1134" t="s">
        <v>5835</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7181</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7179</v>
      </c>
      <c r="D1" s="3" t="s">
        <v>1786</v>
      </c>
      <c r="E1" s="3" t="s">
        <v>121</v>
      </c>
      <c r="F1" s="22" t="s">
        <v>147</v>
      </c>
      <c r="G1" s="1123" t="s">
        <v>1686</v>
      </c>
      <c r="H1" s="3" t="s">
        <v>1605</v>
      </c>
      <c r="I1" s="3" t="s">
        <v>1124</v>
      </c>
      <c r="J1" s="3" t="s">
        <v>418</v>
      </c>
    </row>
    <row r="2" spans="1:10" x14ac:dyDescent="0.25">
      <c r="A2" s="5"/>
      <c r="B2" s="2" t="s">
        <v>3</v>
      </c>
      <c r="C2" t="s">
        <v>6718</v>
      </c>
      <c r="D2" t="s">
        <v>1842</v>
      </c>
      <c r="E2">
        <v>4</v>
      </c>
      <c r="F2" s="1135" t="s">
        <v>144</v>
      </c>
      <c r="G2" s="1136" t="s">
        <v>148</v>
      </c>
      <c r="H2" t="s">
        <v>1606</v>
      </c>
      <c r="I2" s="1" t="s">
        <v>1123</v>
      </c>
      <c r="J2" t="s">
        <v>1</v>
      </c>
    </row>
    <row r="3" spans="1:10" x14ac:dyDescent="0.25">
      <c r="B3" s="2" t="s">
        <v>4</v>
      </c>
      <c r="C3" t="s">
        <v>6719</v>
      </c>
      <c r="D3" t="s">
        <v>1789</v>
      </c>
      <c r="E3">
        <v>6</v>
      </c>
      <c r="F3" s="1137" t="s">
        <v>145</v>
      </c>
      <c r="G3" s="1138" t="s">
        <v>149</v>
      </c>
      <c r="H3" s="5" t="s">
        <v>141</v>
      </c>
      <c r="I3" s="5" t="s">
        <v>1125</v>
      </c>
      <c r="J3" s="5" t="s">
        <v>159</v>
      </c>
    </row>
    <row r="4" spans="1:10" x14ac:dyDescent="0.25">
      <c r="B4" s="2" t="s">
        <v>5</v>
      </c>
      <c r="C4" t="s">
        <v>6720</v>
      </c>
      <c r="D4" t="s">
        <v>1787</v>
      </c>
      <c r="E4">
        <v>8</v>
      </c>
      <c r="F4" s="1137" t="s">
        <v>146</v>
      </c>
      <c r="G4" s="1138" t="s">
        <v>150</v>
      </c>
    </row>
    <row r="5" spans="1:10" x14ac:dyDescent="0.25">
      <c r="B5" s="2" t="s">
        <v>6</v>
      </c>
      <c r="C5" t="s">
        <v>6721</v>
      </c>
      <c r="D5" t="s">
        <v>1790</v>
      </c>
      <c r="E5">
        <v>9</v>
      </c>
      <c r="F5" s="1139" t="s">
        <v>142</v>
      </c>
      <c r="G5" s="1140" t="s">
        <v>143</v>
      </c>
    </row>
    <row r="6" spans="1:10" x14ac:dyDescent="0.25">
      <c r="B6" s="2" t="s">
        <v>7</v>
      </c>
      <c r="C6" t="s">
        <v>6722</v>
      </c>
      <c r="D6" t="s">
        <v>1791</v>
      </c>
      <c r="E6">
        <v>10</v>
      </c>
    </row>
    <row r="7" spans="1:10" x14ac:dyDescent="0.25">
      <c r="B7" s="2" t="s">
        <v>8</v>
      </c>
      <c r="C7" t="s">
        <v>6723</v>
      </c>
      <c r="D7" t="s">
        <v>1792</v>
      </c>
      <c r="E7">
        <v>11</v>
      </c>
    </row>
    <row r="8" spans="1:10" x14ac:dyDescent="0.25">
      <c r="B8" s="2" t="s">
        <v>9</v>
      </c>
      <c r="C8" t="s">
        <v>6724</v>
      </c>
      <c r="D8" t="s">
        <v>1793</v>
      </c>
      <c r="E8">
        <v>12</v>
      </c>
    </row>
    <row r="9" spans="1:10" x14ac:dyDescent="0.25">
      <c r="B9" s="2" t="s">
        <v>10</v>
      </c>
      <c r="C9" t="s">
        <v>6725</v>
      </c>
      <c r="D9" t="s">
        <v>1794</v>
      </c>
      <c r="E9">
        <v>13</v>
      </c>
    </row>
    <row r="10" spans="1:10" x14ac:dyDescent="0.25">
      <c r="B10" s="2" t="s">
        <v>11</v>
      </c>
      <c r="C10" t="s">
        <v>6726</v>
      </c>
      <c r="D10" t="s">
        <v>1795</v>
      </c>
      <c r="E10">
        <v>14</v>
      </c>
    </row>
    <row r="11" spans="1:10" x14ac:dyDescent="0.25">
      <c r="B11" s="2" t="s">
        <v>12</v>
      </c>
      <c r="C11" t="s">
        <v>6727</v>
      </c>
      <c r="D11" t="s">
        <v>1796</v>
      </c>
      <c r="E11">
        <v>16</v>
      </c>
    </row>
    <row r="12" spans="1:10" x14ac:dyDescent="0.25">
      <c r="B12" s="2" t="s">
        <v>13</v>
      </c>
      <c r="C12" t="s">
        <v>6728</v>
      </c>
      <c r="D12" t="s">
        <v>1797</v>
      </c>
      <c r="E12">
        <v>18</v>
      </c>
    </row>
    <row r="13" spans="1:10" x14ac:dyDescent="0.25">
      <c r="B13" s="2" t="s">
        <v>14</v>
      </c>
      <c r="C13" t="s">
        <v>6729</v>
      </c>
      <c r="D13" t="s">
        <v>1798</v>
      </c>
      <c r="E13">
        <v>20</v>
      </c>
    </row>
    <row r="14" spans="1:10" x14ac:dyDescent="0.25">
      <c r="B14" s="2" t="s">
        <v>15</v>
      </c>
      <c r="C14" t="s">
        <v>6730</v>
      </c>
      <c r="D14" t="s">
        <v>1799</v>
      </c>
      <c r="E14">
        <v>22</v>
      </c>
    </row>
    <row r="15" spans="1:10" x14ac:dyDescent="0.25">
      <c r="B15" s="2" t="s">
        <v>16</v>
      </c>
      <c r="C15" t="s">
        <v>6731</v>
      </c>
      <c r="D15" t="s">
        <v>1800</v>
      </c>
      <c r="E15">
        <v>24</v>
      </c>
    </row>
    <row r="16" spans="1:10" x14ac:dyDescent="0.25">
      <c r="B16" s="2" t="s">
        <v>17</v>
      </c>
      <c r="C16" t="s">
        <v>6732</v>
      </c>
      <c r="D16" t="s">
        <v>1801</v>
      </c>
      <c r="E16">
        <v>26</v>
      </c>
    </row>
    <row r="17" spans="2:5" x14ac:dyDescent="0.25">
      <c r="B17" s="2" t="s">
        <v>18</v>
      </c>
      <c r="C17" t="s">
        <v>6733</v>
      </c>
      <c r="D17" t="s">
        <v>1802</v>
      </c>
      <c r="E17">
        <v>28</v>
      </c>
    </row>
    <row r="18" spans="2:5" x14ac:dyDescent="0.25">
      <c r="B18" s="2" t="s">
        <v>19</v>
      </c>
      <c r="C18" t="s">
        <v>6734</v>
      </c>
      <c r="D18" t="s">
        <v>1803</v>
      </c>
      <c r="E18">
        <v>30</v>
      </c>
    </row>
    <row r="19" spans="2:5" x14ac:dyDescent="0.25">
      <c r="B19" s="2" t="s">
        <v>20</v>
      </c>
      <c r="C19" t="s">
        <v>6735</v>
      </c>
      <c r="D19" t="s">
        <v>1804</v>
      </c>
      <c r="E19">
        <v>32</v>
      </c>
    </row>
    <row r="20" spans="2:5" x14ac:dyDescent="0.25">
      <c r="B20" s="2" t="s">
        <v>21</v>
      </c>
      <c r="C20" t="s">
        <v>6736</v>
      </c>
      <c r="D20" t="s">
        <v>1805</v>
      </c>
      <c r="E20">
        <v>34</v>
      </c>
    </row>
    <row r="21" spans="2:5" x14ac:dyDescent="0.25">
      <c r="B21" s="2" t="s">
        <v>22</v>
      </c>
      <c r="C21" t="s">
        <v>6737</v>
      </c>
      <c r="D21" t="s">
        <v>1806</v>
      </c>
      <c r="E21">
        <v>36</v>
      </c>
    </row>
    <row r="22" spans="2:5" x14ac:dyDescent="0.25">
      <c r="B22" s="2" t="s">
        <v>23</v>
      </c>
      <c r="C22" t="s">
        <v>6738</v>
      </c>
      <c r="D22" t="s">
        <v>1807</v>
      </c>
      <c r="E22">
        <v>38</v>
      </c>
    </row>
    <row r="23" spans="2:5" x14ac:dyDescent="0.25">
      <c r="B23" s="2" t="s">
        <v>24</v>
      </c>
      <c r="C23" t="s">
        <v>6739</v>
      </c>
      <c r="D23" t="s">
        <v>1808</v>
      </c>
      <c r="E23">
        <v>40</v>
      </c>
    </row>
    <row r="24" spans="2:5" x14ac:dyDescent="0.25">
      <c r="B24" s="2" t="s">
        <v>25</v>
      </c>
      <c r="C24" t="s">
        <v>6740</v>
      </c>
      <c r="D24" t="s">
        <v>1788</v>
      </c>
      <c r="E24">
        <v>42</v>
      </c>
    </row>
    <row r="25" spans="2:5" x14ac:dyDescent="0.25">
      <c r="B25" s="2" t="s">
        <v>26</v>
      </c>
      <c r="C25" t="s">
        <v>6741</v>
      </c>
      <c r="D25" t="s">
        <v>1809</v>
      </c>
      <c r="E25">
        <v>44</v>
      </c>
    </row>
    <row r="26" spans="2:5" x14ac:dyDescent="0.25">
      <c r="B26" s="2" t="s">
        <v>27</v>
      </c>
      <c r="C26" t="s">
        <v>6742</v>
      </c>
      <c r="D26" t="s">
        <v>1810</v>
      </c>
      <c r="E26">
        <v>48</v>
      </c>
    </row>
    <row r="27" spans="2:5" x14ac:dyDescent="0.25">
      <c r="B27" s="2" t="s">
        <v>28</v>
      </c>
      <c r="C27" t="s">
        <v>6743</v>
      </c>
      <c r="D27" t="s">
        <v>1811</v>
      </c>
      <c r="E27" s="5">
        <v>72</v>
      </c>
    </row>
    <row r="28" spans="2:5" x14ac:dyDescent="0.25">
      <c r="B28" s="2" t="s">
        <v>29</v>
      </c>
      <c r="C28" t="s">
        <v>6744</v>
      </c>
      <c r="D28" t="s">
        <v>1812</v>
      </c>
    </row>
    <row r="29" spans="2:5" x14ac:dyDescent="0.25">
      <c r="B29" s="2" t="s">
        <v>30</v>
      </c>
      <c r="C29" t="s">
        <v>6745</v>
      </c>
      <c r="D29" t="s">
        <v>1813</v>
      </c>
    </row>
    <row r="30" spans="2:5" x14ac:dyDescent="0.25">
      <c r="B30" s="2" t="s">
        <v>31</v>
      </c>
      <c r="C30" t="s">
        <v>6746</v>
      </c>
      <c r="D30" t="s">
        <v>1814</v>
      </c>
    </row>
    <row r="31" spans="2:5" x14ac:dyDescent="0.25">
      <c r="B31" s="2" t="s">
        <v>32</v>
      </c>
      <c r="C31" t="s">
        <v>6747</v>
      </c>
      <c r="D31" t="s">
        <v>1815</v>
      </c>
    </row>
    <row r="32" spans="2:5" x14ac:dyDescent="0.25">
      <c r="B32" s="2" t="s">
        <v>33</v>
      </c>
      <c r="C32" t="s">
        <v>6748</v>
      </c>
      <c r="D32" t="s">
        <v>1816</v>
      </c>
    </row>
    <row r="33" spans="2:4" x14ac:dyDescent="0.25">
      <c r="B33" s="2" t="s">
        <v>34</v>
      </c>
      <c r="C33" t="s">
        <v>6749</v>
      </c>
      <c r="D33" t="s">
        <v>1817</v>
      </c>
    </row>
    <row r="34" spans="2:4" x14ac:dyDescent="0.25">
      <c r="B34" s="2" t="s">
        <v>35</v>
      </c>
      <c r="C34" t="s">
        <v>6750</v>
      </c>
      <c r="D34" t="s">
        <v>1818</v>
      </c>
    </row>
    <row r="35" spans="2:4" x14ac:dyDescent="0.25">
      <c r="B35" s="2" t="s">
        <v>36</v>
      </c>
      <c r="C35" t="s">
        <v>6751</v>
      </c>
      <c r="D35" t="s">
        <v>1819</v>
      </c>
    </row>
    <row r="36" spans="2:4" x14ac:dyDescent="0.25">
      <c r="B36" s="2" t="s">
        <v>37</v>
      </c>
      <c r="C36" t="s">
        <v>6752</v>
      </c>
      <c r="D36" t="s">
        <v>1820</v>
      </c>
    </row>
    <row r="37" spans="2:4" x14ac:dyDescent="0.25">
      <c r="B37" s="2" t="s">
        <v>38</v>
      </c>
      <c r="C37" t="s">
        <v>6753</v>
      </c>
      <c r="D37" t="s">
        <v>1839</v>
      </c>
    </row>
    <row r="38" spans="2:4" x14ac:dyDescent="0.25">
      <c r="B38" s="2" t="s">
        <v>39</v>
      </c>
      <c r="C38" t="s">
        <v>6754</v>
      </c>
      <c r="D38" t="s">
        <v>1840</v>
      </c>
    </row>
    <row r="39" spans="2:4" x14ac:dyDescent="0.25">
      <c r="B39" s="2" t="s">
        <v>40</v>
      </c>
      <c r="C39" t="s">
        <v>6755</v>
      </c>
      <c r="D39" t="s">
        <v>1841</v>
      </c>
    </row>
    <row r="40" spans="2:4" x14ac:dyDescent="0.25">
      <c r="B40" s="2" t="s">
        <v>41</v>
      </c>
      <c r="C40" t="s">
        <v>1791</v>
      </c>
      <c r="D40" t="s">
        <v>1838</v>
      </c>
    </row>
    <row r="41" spans="2:4" x14ac:dyDescent="0.25">
      <c r="B41" s="2" t="s">
        <v>42</v>
      </c>
      <c r="C41" t="s">
        <v>6756</v>
      </c>
      <c r="D41" t="s">
        <v>1837</v>
      </c>
    </row>
    <row r="42" spans="2:4" x14ac:dyDescent="0.25">
      <c r="B42" s="2" t="s">
        <v>43</v>
      </c>
      <c r="C42" t="s">
        <v>6757</v>
      </c>
      <c r="D42" t="s">
        <v>1836</v>
      </c>
    </row>
    <row r="43" spans="2:4" x14ac:dyDescent="0.25">
      <c r="B43" s="2" t="s">
        <v>44</v>
      </c>
      <c r="C43" t="s">
        <v>6758</v>
      </c>
      <c r="D43" t="s">
        <v>1835</v>
      </c>
    </row>
    <row r="44" spans="2:4" x14ac:dyDescent="0.25">
      <c r="B44" s="2" t="s">
        <v>45</v>
      </c>
      <c r="C44" t="s">
        <v>6759</v>
      </c>
      <c r="D44" t="s">
        <v>1834</v>
      </c>
    </row>
    <row r="45" spans="2:4" x14ac:dyDescent="0.25">
      <c r="B45" s="2" t="s">
        <v>46</v>
      </c>
      <c r="C45" t="s">
        <v>6760</v>
      </c>
      <c r="D45" t="s">
        <v>1833</v>
      </c>
    </row>
    <row r="46" spans="2:4" x14ac:dyDescent="0.25">
      <c r="B46" s="2" t="s">
        <v>47</v>
      </c>
      <c r="C46" t="s">
        <v>6761</v>
      </c>
      <c r="D46" t="s">
        <v>1832</v>
      </c>
    </row>
    <row r="47" spans="2:4" x14ac:dyDescent="0.25">
      <c r="B47" s="2" t="s">
        <v>48</v>
      </c>
      <c r="C47" t="s">
        <v>6762</v>
      </c>
      <c r="D47" t="s">
        <v>1831</v>
      </c>
    </row>
    <row r="48" spans="2:4" x14ac:dyDescent="0.25">
      <c r="B48" s="2" t="s">
        <v>49</v>
      </c>
      <c r="C48" t="s">
        <v>6763</v>
      </c>
      <c r="D48" t="s">
        <v>1830</v>
      </c>
    </row>
    <row r="49" spans="2:4" x14ac:dyDescent="0.25">
      <c r="B49" s="2" t="s">
        <v>50</v>
      </c>
      <c r="C49" t="s">
        <v>6764</v>
      </c>
      <c r="D49" t="s">
        <v>1829</v>
      </c>
    </row>
    <row r="50" spans="2:4" x14ac:dyDescent="0.25">
      <c r="B50" s="2" t="s">
        <v>51</v>
      </c>
      <c r="C50" t="s">
        <v>6765</v>
      </c>
      <c r="D50" t="s">
        <v>1828</v>
      </c>
    </row>
    <row r="51" spans="2:4" x14ac:dyDescent="0.25">
      <c r="B51" s="2" t="s">
        <v>52</v>
      </c>
      <c r="C51" t="s">
        <v>6766</v>
      </c>
      <c r="D51" t="s">
        <v>1827</v>
      </c>
    </row>
    <row r="52" spans="2:4" x14ac:dyDescent="0.25">
      <c r="B52" s="2" t="s">
        <v>53</v>
      </c>
      <c r="C52" t="s">
        <v>6767</v>
      </c>
      <c r="D52" t="s">
        <v>1826</v>
      </c>
    </row>
    <row r="53" spans="2:4" x14ac:dyDescent="0.25">
      <c r="B53" s="2" t="s">
        <v>54</v>
      </c>
      <c r="C53" t="s">
        <v>6768</v>
      </c>
      <c r="D53" t="s">
        <v>1825</v>
      </c>
    </row>
    <row r="54" spans="2:4" x14ac:dyDescent="0.25">
      <c r="C54" t="s">
        <v>6769</v>
      </c>
      <c r="D54" t="s">
        <v>1824</v>
      </c>
    </row>
    <row r="55" spans="2:4" x14ac:dyDescent="0.25">
      <c r="C55" t="s">
        <v>6770</v>
      </c>
      <c r="D55" t="s">
        <v>1823</v>
      </c>
    </row>
    <row r="56" spans="2:4" x14ac:dyDescent="0.25">
      <c r="C56" t="s">
        <v>6771</v>
      </c>
      <c r="D56" t="s">
        <v>1822</v>
      </c>
    </row>
    <row r="57" spans="2:4" x14ac:dyDescent="0.25">
      <c r="C57" t="s">
        <v>6772</v>
      </c>
      <c r="D57" s="5" t="s">
        <v>1821</v>
      </c>
    </row>
    <row r="58" spans="2:4" x14ac:dyDescent="0.25">
      <c r="C58" t="s">
        <v>6773</v>
      </c>
    </row>
    <row r="59" spans="2:4" x14ac:dyDescent="0.25">
      <c r="C59" t="s">
        <v>6774</v>
      </c>
    </row>
    <row r="60" spans="2:4" x14ac:dyDescent="0.25">
      <c r="C60" t="s">
        <v>6775</v>
      </c>
    </row>
    <row r="61" spans="2:4" x14ac:dyDescent="0.25">
      <c r="C61" t="s">
        <v>6776</v>
      </c>
    </row>
    <row r="62" spans="2:4" x14ac:dyDescent="0.25">
      <c r="C62" t="s">
        <v>6777</v>
      </c>
    </row>
    <row r="63" spans="2:4" x14ac:dyDescent="0.25">
      <c r="C63" t="s">
        <v>6778</v>
      </c>
    </row>
    <row r="64" spans="2:4" x14ac:dyDescent="0.25">
      <c r="C64" t="s">
        <v>6779</v>
      </c>
    </row>
    <row r="65" spans="3:3" x14ac:dyDescent="0.25">
      <c r="C65" t="s">
        <v>6780</v>
      </c>
    </row>
    <row r="66" spans="3:3" x14ac:dyDescent="0.25">
      <c r="C66" t="s">
        <v>6781</v>
      </c>
    </row>
    <row r="67" spans="3:3" x14ac:dyDescent="0.25">
      <c r="C67" t="s">
        <v>6782</v>
      </c>
    </row>
    <row r="68" spans="3:3" x14ac:dyDescent="0.25">
      <c r="C68" t="s">
        <v>6783</v>
      </c>
    </row>
    <row r="69" spans="3:3" x14ac:dyDescent="0.25">
      <c r="C69" t="s">
        <v>6784</v>
      </c>
    </row>
    <row r="70" spans="3:3" x14ac:dyDescent="0.25">
      <c r="C70" t="s">
        <v>6785</v>
      </c>
    </row>
    <row r="71" spans="3:3" x14ac:dyDescent="0.25">
      <c r="C71" t="s">
        <v>6786</v>
      </c>
    </row>
    <row r="72" spans="3:3" x14ac:dyDescent="0.25">
      <c r="C72" t="s">
        <v>6787</v>
      </c>
    </row>
    <row r="73" spans="3:3" x14ac:dyDescent="0.25">
      <c r="C73" t="s">
        <v>6788</v>
      </c>
    </row>
    <row r="74" spans="3:3" x14ac:dyDescent="0.25">
      <c r="C74" t="s">
        <v>6789</v>
      </c>
    </row>
    <row r="75" spans="3:3" x14ac:dyDescent="0.25">
      <c r="C75" t="s">
        <v>6790</v>
      </c>
    </row>
    <row r="76" spans="3:3" x14ac:dyDescent="0.25">
      <c r="C76" t="s">
        <v>6791</v>
      </c>
    </row>
    <row r="77" spans="3:3" x14ac:dyDescent="0.25">
      <c r="C77" t="s">
        <v>6792</v>
      </c>
    </row>
    <row r="78" spans="3:3" x14ac:dyDescent="0.25">
      <c r="C78" t="s">
        <v>6793</v>
      </c>
    </row>
    <row r="79" spans="3:3" x14ac:dyDescent="0.25">
      <c r="C79" t="s">
        <v>6794</v>
      </c>
    </row>
    <row r="80" spans="3:3" x14ac:dyDescent="0.25">
      <c r="C80" t="s">
        <v>6795</v>
      </c>
    </row>
    <row r="81" spans="3:3" x14ac:dyDescent="0.25">
      <c r="C81" t="s">
        <v>6796</v>
      </c>
    </row>
    <row r="82" spans="3:3" x14ac:dyDescent="0.25">
      <c r="C82" t="s">
        <v>6797</v>
      </c>
    </row>
    <row r="83" spans="3:3" x14ac:dyDescent="0.25">
      <c r="C83" t="s">
        <v>6798</v>
      </c>
    </row>
    <row r="84" spans="3:3" x14ac:dyDescent="0.25">
      <c r="C84" t="s">
        <v>6799</v>
      </c>
    </row>
    <row r="85" spans="3:3" x14ac:dyDescent="0.25">
      <c r="C85" t="s">
        <v>6800</v>
      </c>
    </row>
    <row r="86" spans="3:3" x14ac:dyDescent="0.25">
      <c r="C86" t="s">
        <v>6801</v>
      </c>
    </row>
    <row r="87" spans="3:3" x14ac:dyDescent="0.25">
      <c r="C87" t="s">
        <v>6802</v>
      </c>
    </row>
    <row r="88" spans="3:3" x14ac:dyDescent="0.25">
      <c r="C88" t="s">
        <v>6803</v>
      </c>
    </row>
    <row r="89" spans="3:3" x14ac:dyDescent="0.25">
      <c r="C89" t="s">
        <v>6804</v>
      </c>
    </row>
    <row r="90" spans="3:3" x14ac:dyDescent="0.25">
      <c r="C90" t="s">
        <v>6805</v>
      </c>
    </row>
    <row r="91" spans="3:3" x14ac:dyDescent="0.25">
      <c r="C91" t="s">
        <v>6806</v>
      </c>
    </row>
    <row r="92" spans="3:3" x14ac:dyDescent="0.25">
      <c r="C92" t="s">
        <v>6807</v>
      </c>
    </row>
    <row r="93" spans="3:3" x14ac:dyDescent="0.25">
      <c r="C93" t="s">
        <v>6808</v>
      </c>
    </row>
    <row r="94" spans="3:3" x14ac:dyDescent="0.25">
      <c r="C94" t="s">
        <v>6809</v>
      </c>
    </row>
    <row r="95" spans="3:3" x14ac:dyDescent="0.25">
      <c r="C95" t="s">
        <v>6810</v>
      </c>
    </row>
    <row r="96" spans="3:3" x14ac:dyDescent="0.25">
      <c r="C96" t="s">
        <v>6811</v>
      </c>
    </row>
    <row r="97" spans="3:3" x14ac:dyDescent="0.25">
      <c r="C97" t="s">
        <v>6812</v>
      </c>
    </row>
    <row r="98" spans="3:3" x14ac:dyDescent="0.25">
      <c r="C98" t="s">
        <v>6813</v>
      </c>
    </row>
    <row r="99" spans="3:3" x14ac:dyDescent="0.25">
      <c r="C99" t="s">
        <v>6814</v>
      </c>
    </row>
    <row r="100" spans="3:3" x14ac:dyDescent="0.25">
      <c r="C100" t="s">
        <v>6815</v>
      </c>
    </row>
    <row r="101" spans="3:3" x14ac:dyDescent="0.25">
      <c r="C101" t="s">
        <v>6816</v>
      </c>
    </row>
    <row r="102" spans="3:3" x14ac:dyDescent="0.25">
      <c r="C102" t="s">
        <v>6817</v>
      </c>
    </row>
    <row r="103" spans="3:3" x14ac:dyDescent="0.25">
      <c r="C103" t="s">
        <v>6818</v>
      </c>
    </row>
    <row r="104" spans="3:3" x14ac:dyDescent="0.25">
      <c r="C104" t="s">
        <v>6819</v>
      </c>
    </row>
    <row r="105" spans="3:3" x14ac:dyDescent="0.25">
      <c r="C105" t="s">
        <v>6820</v>
      </c>
    </row>
    <row r="106" spans="3:3" x14ac:dyDescent="0.25">
      <c r="C106" t="s">
        <v>6821</v>
      </c>
    </row>
    <row r="107" spans="3:3" x14ac:dyDescent="0.25">
      <c r="C107" t="s">
        <v>6822</v>
      </c>
    </row>
    <row r="108" spans="3:3" x14ac:dyDescent="0.25">
      <c r="C108" t="s">
        <v>6823</v>
      </c>
    </row>
    <row r="109" spans="3:3" x14ac:dyDescent="0.25">
      <c r="C109" t="s">
        <v>6824</v>
      </c>
    </row>
    <row r="110" spans="3:3" x14ac:dyDescent="0.25">
      <c r="C110" t="s">
        <v>6825</v>
      </c>
    </row>
    <row r="111" spans="3:3" x14ac:dyDescent="0.25">
      <c r="C111" t="s">
        <v>6826</v>
      </c>
    </row>
    <row r="112" spans="3:3" x14ac:dyDescent="0.25">
      <c r="C112" t="s">
        <v>6827</v>
      </c>
    </row>
    <row r="113" spans="3:3" x14ac:dyDescent="0.25">
      <c r="C113" t="s">
        <v>6828</v>
      </c>
    </row>
    <row r="114" spans="3:3" x14ac:dyDescent="0.25">
      <c r="C114" t="s">
        <v>6829</v>
      </c>
    </row>
    <row r="115" spans="3:3" x14ac:dyDescent="0.25">
      <c r="C115" t="s">
        <v>6830</v>
      </c>
    </row>
    <row r="116" spans="3:3" x14ac:dyDescent="0.25">
      <c r="C116" t="s">
        <v>6831</v>
      </c>
    </row>
    <row r="117" spans="3:3" x14ac:dyDescent="0.25">
      <c r="C117" t="s">
        <v>6832</v>
      </c>
    </row>
    <row r="118" spans="3:3" x14ac:dyDescent="0.25">
      <c r="C118" t="s">
        <v>6833</v>
      </c>
    </row>
    <row r="119" spans="3:3" x14ac:dyDescent="0.25">
      <c r="C119" t="s">
        <v>6834</v>
      </c>
    </row>
    <row r="120" spans="3:3" x14ac:dyDescent="0.25">
      <c r="C120" t="s">
        <v>6835</v>
      </c>
    </row>
    <row r="121" spans="3:3" x14ac:dyDescent="0.25">
      <c r="C121" t="s">
        <v>6836</v>
      </c>
    </row>
    <row r="122" spans="3:3" x14ac:dyDescent="0.25">
      <c r="C122" t="s">
        <v>6837</v>
      </c>
    </row>
    <row r="123" spans="3:3" x14ac:dyDescent="0.25">
      <c r="C123" t="s">
        <v>6838</v>
      </c>
    </row>
    <row r="124" spans="3:3" x14ac:dyDescent="0.25">
      <c r="C124" t="s">
        <v>6839</v>
      </c>
    </row>
    <row r="125" spans="3:3" x14ac:dyDescent="0.25">
      <c r="C125" t="s">
        <v>6840</v>
      </c>
    </row>
    <row r="126" spans="3:3" x14ac:dyDescent="0.25">
      <c r="C126" t="s">
        <v>6841</v>
      </c>
    </row>
    <row r="127" spans="3:3" x14ac:dyDescent="0.25">
      <c r="C127" t="s">
        <v>6842</v>
      </c>
    </row>
    <row r="128" spans="3:3" x14ac:dyDescent="0.25">
      <c r="C128" t="s">
        <v>6843</v>
      </c>
    </row>
    <row r="129" spans="3:3" x14ac:dyDescent="0.25">
      <c r="C129" t="s">
        <v>6844</v>
      </c>
    </row>
    <row r="130" spans="3:3" x14ac:dyDescent="0.25">
      <c r="C130" t="s">
        <v>6845</v>
      </c>
    </row>
    <row r="131" spans="3:3" x14ac:dyDescent="0.25">
      <c r="C131" t="s">
        <v>6846</v>
      </c>
    </row>
    <row r="132" spans="3:3" x14ac:dyDescent="0.25">
      <c r="C132" t="s">
        <v>6847</v>
      </c>
    </row>
    <row r="133" spans="3:3" x14ac:dyDescent="0.25">
      <c r="C133" t="s">
        <v>6848</v>
      </c>
    </row>
    <row r="134" spans="3:3" x14ac:dyDescent="0.25">
      <c r="C134" t="s">
        <v>6849</v>
      </c>
    </row>
    <row r="135" spans="3:3" x14ac:dyDescent="0.25">
      <c r="C135" t="s">
        <v>6850</v>
      </c>
    </row>
    <row r="136" spans="3:3" x14ac:dyDescent="0.25">
      <c r="C136" t="s">
        <v>6851</v>
      </c>
    </row>
    <row r="137" spans="3:3" x14ac:dyDescent="0.25">
      <c r="C137" t="s">
        <v>6852</v>
      </c>
    </row>
    <row r="138" spans="3:3" x14ac:dyDescent="0.25">
      <c r="C138" t="s">
        <v>6853</v>
      </c>
    </row>
    <row r="139" spans="3:3" x14ac:dyDescent="0.25">
      <c r="C139" t="s">
        <v>6854</v>
      </c>
    </row>
    <row r="140" spans="3:3" x14ac:dyDescent="0.25">
      <c r="C140" t="s">
        <v>6855</v>
      </c>
    </row>
    <row r="141" spans="3:3" x14ac:dyDescent="0.25">
      <c r="C141" t="s">
        <v>6856</v>
      </c>
    </row>
    <row r="142" spans="3:3" x14ac:dyDescent="0.25">
      <c r="C142" t="s">
        <v>6857</v>
      </c>
    </row>
    <row r="143" spans="3:3" x14ac:dyDescent="0.25">
      <c r="C143" t="s">
        <v>6858</v>
      </c>
    </row>
    <row r="144" spans="3:3" x14ac:dyDescent="0.25">
      <c r="C144" t="s">
        <v>6859</v>
      </c>
    </row>
    <row r="145" spans="3:3" x14ac:dyDescent="0.25">
      <c r="C145" t="s">
        <v>6860</v>
      </c>
    </row>
    <row r="146" spans="3:3" x14ac:dyDescent="0.25">
      <c r="C146" t="s">
        <v>6861</v>
      </c>
    </row>
    <row r="147" spans="3:3" x14ac:dyDescent="0.25">
      <c r="C147" t="s">
        <v>6862</v>
      </c>
    </row>
    <row r="148" spans="3:3" x14ac:dyDescent="0.25">
      <c r="C148" t="s">
        <v>6863</v>
      </c>
    </row>
    <row r="149" spans="3:3" x14ac:dyDescent="0.25">
      <c r="C149" t="s">
        <v>6864</v>
      </c>
    </row>
    <row r="150" spans="3:3" x14ac:dyDescent="0.25">
      <c r="C150" t="s">
        <v>6865</v>
      </c>
    </row>
    <row r="151" spans="3:3" x14ac:dyDescent="0.25">
      <c r="C151" t="s">
        <v>6866</v>
      </c>
    </row>
    <row r="152" spans="3:3" x14ac:dyDescent="0.25">
      <c r="C152" t="s">
        <v>6867</v>
      </c>
    </row>
    <row r="153" spans="3:3" x14ac:dyDescent="0.25">
      <c r="C153" t="s">
        <v>6868</v>
      </c>
    </row>
    <row r="154" spans="3:3" x14ac:dyDescent="0.25">
      <c r="C154" t="s">
        <v>6869</v>
      </c>
    </row>
    <row r="155" spans="3:3" x14ac:dyDescent="0.25">
      <c r="C155" t="s">
        <v>6870</v>
      </c>
    </row>
    <row r="156" spans="3:3" x14ac:dyDescent="0.25">
      <c r="C156" t="s">
        <v>6871</v>
      </c>
    </row>
    <row r="157" spans="3:3" x14ac:dyDescent="0.25">
      <c r="C157" t="s">
        <v>6872</v>
      </c>
    </row>
    <row r="158" spans="3:3" x14ac:dyDescent="0.25">
      <c r="C158" t="s">
        <v>6873</v>
      </c>
    </row>
    <row r="159" spans="3:3" x14ac:dyDescent="0.25">
      <c r="C159" t="s">
        <v>6874</v>
      </c>
    </row>
    <row r="160" spans="3:3" x14ac:dyDescent="0.25">
      <c r="C160" t="s">
        <v>6875</v>
      </c>
    </row>
    <row r="161" spans="3:3" x14ac:dyDescent="0.25">
      <c r="C161" t="s">
        <v>6876</v>
      </c>
    </row>
    <row r="162" spans="3:3" x14ac:dyDescent="0.25">
      <c r="C162" t="s">
        <v>6877</v>
      </c>
    </row>
    <row r="163" spans="3:3" x14ac:dyDescent="0.25">
      <c r="C163" t="s">
        <v>6878</v>
      </c>
    </row>
    <row r="164" spans="3:3" x14ac:dyDescent="0.25">
      <c r="C164" t="s">
        <v>6879</v>
      </c>
    </row>
    <row r="165" spans="3:3" x14ac:dyDescent="0.25">
      <c r="C165" t="s">
        <v>6880</v>
      </c>
    </row>
    <row r="166" spans="3:3" x14ac:dyDescent="0.25">
      <c r="C166" t="s">
        <v>6881</v>
      </c>
    </row>
    <row r="167" spans="3:3" x14ac:dyDescent="0.25">
      <c r="C167" t="s">
        <v>6882</v>
      </c>
    </row>
    <row r="168" spans="3:3" x14ac:dyDescent="0.25">
      <c r="C168" t="s">
        <v>6883</v>
      </c>
    </row>
    <row r="169" spans="3:3" x14ac:dyDescent="0.25">
      <c r="C169" t="s">
        <v>6884</v>
      </c>
    </row>
    <row r="170" spans="3:3" x14ac:dyDescent="0.25">
      <c r="C170" t="s">
        <v>6885</v>
      </c>
    </row>
    <row r="171" spans="3:3" x14ac:dyDescent="0.25">
      <c r="C171" t="s">
        <v>6886</v>
      </c>
    </row>
    <row r="172" spans="3:3" x14ac:dyDescent="0.25">
      <c r="C172" t="s">
        <v>6887</v>
      </c>
    </row>
    <row r="173" spans="3:3" x14ac:dyDescent="0.25">
      <c r="C173" t="s">
        <v>6888</v>
      </c>
    </row>
    <row r="174" spans="3:3" x14ac:dyDescent="0.25">
      <c r="C174" t="s">
        <v>6889</v>
      </c>
    </row>
    <row r="175" spans="3:3" x14ac:dyDescent="0.25">
      <c r="C175" t="s">
        <v>6890</v>
      </c>
    </row>
    <row r="176" spans="3:3" x14ac:dyDescent="0.25">
      <c r="C176" t="s">
        <v>6891</v>
      </c>
    </row>
    <row r="177" spans="3:3" x14ac:dyDescent="0.25">
      <c r="C177" t="s">
        <v>6892</v>
      </c>
    </row>
    <row r="178" spans="3:3" x14ac:dyDescent="0.25">
      <c r="C178" t="s">
        <v>6893</v>
      </c>
    </row>
    <row r="179" spans="3:3" x14ac:dyDescent="0.25">
      <c r="C179" t="s">
        <v>6894</v>
      </c>
    </row>
    <row r="180" spans="3:3" x14ac:dyDescent="0.25">
      <c r="C180" t="s">
        <v>6895</v>
      </c>
    </row>
    <row r="181" spans="3:3" x14ac:dyDescent="0.25">
      <c r="C181" t="s">
        <v>6896</v>
      </c>
    </row>
    <row r="182" spans="3:3" x14ac:dyDescent="0.25">
      <c r="C182" t="s">
        <v>6897</v>
      </c>
    </row>
    <row r="183" spans="3:3" x14ac:dyDescent="0.25">
      <c r="C183" t="s">
        <v>6898</v>
      </c>
    </row>
    <row r="184" spans="3:3" x14ac:dyDescent="0.25">
      <c r="C184" t="s">
        <v>6899</v>
      </c>
    </row>
    <row r="185" spans="3:3" x14ac:dyDescent="0.25">
      <c r="C185" t="s">
        <v>6900</v>
      </c>
    </row>
    <row r="186" spans="3:3" x14ac:dyDescent="0.25">
      <c r="C186" t="s">
        <v>6901</v>
      </c>
    </row>
    <row r="187" spans="3:3" x14ac:dyDescent="0.25">
      <c r="C187" t="s">
        <v>6902</v>
      </c>
    </row>
    <row r="188" spans="3:3" x14ac:dyDescent="0.25">
      <c r="C188" t="s">
        <v>6903</v>
      </c>
    </row>
    <row r="189" spans="3:3" x14ac:dyDescent="0.25">
      <c r="C189" t="s">
        <v>6904</v>
      </c>
    </row>
    <row r="190" spans="3:3" x14ac:dyDescent="0.25">
      <c r="C190" t="s">
        <v>6905</v>
      </c>
    </row>
    <row r="191" spans="3:3" x14ac:dyDescent="0.25">
      <c r="C191" t="s">
        <v>6906</v>
      </c>
    </row>
    <row r="192" spans="3:3" x14ac:dyDescent="0.25">
      <c r="C192" t="s">
        <v>6907</v>
      </c>
    </row>
    <row r="193" spans="3:3" x14ac:dyDescent="0.25">
      <c r="C193" t="s">
        <v>6908</v>
      </c>
    </row>
    <row r="194" spans="3:3" x14ac:dyDescent="0.25">
      <c r="C194" t="s">
        <v>6909</v>
      </c>
    </row>
    <row r="195" spans="3:3" x14ac:dyDescent="0.25">
      <c r="C195" t="s">
        <v>6910</v>
      </c>
    </row>
    <row r="196" spans="3:3" x14ac:dyDescent="0.25">
      <c r="C196" t="s">
        <v>6911</v>
      </c>
    </row>
    <row r="197" spans="3:3" x14ac:dyDescent="0.25">
      <c r="C197" t="s">
        <v>6912</v>
      </c>
    </row>
    <row r="198" spans="3:3" x14ac:dyDescent="0.25">
      <c r="C198" t="s">
        <v>6913</v>
      </c>
    </row>
    <row r="199" spans="3:3" x14ac:dyDescent="0.25">
      <c r="C199" t="s">
        <v>6914</v>
      </c>
    </row>
    <row r="200" spans="3:3" x14ac:dyDescent="0.25">
      <c r="C200" t="s">
        <v>6915</v>
      </c>
    </row>
    <row r="201" spans="3:3" x14ac:dyDescent="0.25">
      <c r="C201" t="s">
        <v>6916</v>
      </c>
    </row>
    <row r="202" spans="3:3" x14ac:dyDescent="0.25">
      <c r="C202" t="s">
        <v>6917</v>
      </c>
    </row>
    <row r="203" spans="3:3" x14ac:dyDescent="0.25">
      <c r="C203" t="s">
        <v>6918</v>
      </c>
    </row>
    <row r="204" spans="3:3" x14ac:dyDescent="0.25">
      <c r="C204" t="s">
        <v>6919</v>
      </c>
    </row>
    <row r="205" spans="3:3" x14ac:dyDescent="0.25">
      <c r="C205" t="s">
        <v>6920</v>
      </c>
    </row>
    <row r="206" spans="3:3" x14ac:dyDescent="0.25">
      <c r="C206" t="s">
        <v>6921</v>
      </c>
    </row>
    <row r="207" spans="3:3" x14ac:dyDescent="0.25">
      <c r="C207" t="s">
        <v>6922</v>
      </c>
    </row>
    <row r="208" spans="3:3" x14ac:dyDescent="0.25">
      <c r="C208" t="s">
        <v>6923</v>
      </c>
    </row>
    <row r="209" spans="3:3" x14ac:dyDescent="0.25">
      <c r="C209" t="s">
        <v>6924</v>
      </c>
    </row>
    <row r="210" spans="3:3" x14ac:dyDescent="0.25">
      <c r="C210" t="s">
        <v>6925</v>
      </c>
    </row>
    <row r="211" spans="3:3" x14ac:dyDescent="0.25">
      <c r="C211" t="s">
        <v>6926</v>
      </c>
    </row>
    <row r="212" spans="3:3" x14ac:dyDescent="0.25">
      <c r="C212" t="s">
        <v>6927</v>
      </c>
    </row>
    <row r="213" spans="3:3" x14ac:dyDescent="0.25">
      <c r="C213" t="s">
        <v>6928</v>
      </c>
    </row>
    <row r="214" spans="3:3" x14ac:dyDescent="0.25">
      <c r="C214" t="s">
        <v>6929</v>
      </c>
    </row>
    <row r="215" spans="3:3" x14ac:dyDescent="0.25">
      <c r="C215" t="s">
        <v>6930</v>
      </c>
    </row>
    <row r="216" spans="3:3" x14ac:dyDescent="0.25">
      <c r="C216" t="s">
        <v>6931</v>
      </c>
    </row>
    <row r="217" spans="3:3" x14ac:dyDescent="0.25">
      <c r="C217" t="s">
        <v>6932</v>
      </c>
    </row>
    <row r="218" spans="3:3" x14ac:dyDescent="0.25">
      <c r="C218" t="s">
        <v>6933</v>
      </c>
    </row>
    <row r="219" spans="3:3" x14ac:dyDescent="0.25">
      <c r="C219" t="s">
        <v>6934</v>
      </c>
    </row>
    <row r="220" spans="3:3" x14ac:dyDescent="0.25">
      <c r="C220" t="s">
        <v>6935</v>
      </c>
    </row>
    <row r="221" spans="3:3" x14ac:dyDescent="0.25">
      <c r="C221" t="s">
        <v>6936</v>
      </c>
    </row>
    <row r="222" spans="3:3" x14ac:dyDescent="0.25">
      <c r="C222" t="s">
        <v>6937</v>
      </c>
    </row>
    <row r="223" spans="3:3" x14ac:dyDescent="0.25">
      <c r="C223" t="s">
        <v>6938</v>
      </c>
    </row>
    <row r="224" spans="3:3" x14ac:dyDescent="0.25">
      <c r="C224" t="s">
        <v>6939</v>
      </c>
    </row>
    <row r="225" spans="3:3" x14ac:dyDescent="0.25">
      <c r="C225" t="s">
        <v>6940</v>
      </c>
    </row>
    <row r="226" spans="3:3" x14ac:dyDescent="0.25">
      <c r="C226" t="s">
        <v>6941</v>
      </c>
    </row>
    <row r="227" spans="3:3" x14ac:dyDescent="0.25">
      <c r="C227" t="s">
        <v>6942</v>
      </c>
    </row>
    <row r="228" spans="3:3" x14ac:dyDescent="0.25">
      <c r="C228" t="s">
        <v>6943</v>
      </c>
    </row>
    <row r="229" spans="3:3" x14ac:dyDescent="0.25">
      <c r="C229" t="s">
        <v>6944</v>
      </c>
    </row>
    <row r="230" spans="3:3" x14ac:dyDescent="0.25">
      <c r="C230" t="s">
        <v>6945</v>
      </c>
    </row>
    <row r="231" spans="3:3" x14ac:dyDescent="0.25">
      <c r="C231" t="s">
        <v>6946</v>
      </c>
    </row>
    <row r="232" spans="3:3" x14ac:dyDescent="0.25">
      <c r="C232" t="s">
        <v>6947</v>
      </c>
    </row>
    <row r="233" spans="3:3" x14ac:dyDescent="0.25">
      <c r="C233" t="s">
        <v>6948</v>
      </c>
    </row>
    <row r="234" spans="3:3" x14ac:dyDescent="0.25">
      <c r="C234" t="s">
        <v>6949</v>
      </c>
    </row>
    <row r="235" spans="3:3" x14ac:dyDescent="0.25">
      <c r="C235" t="s">
        <v>6950</v>
      </c>
    </row>
    <row r="236" spans="3:3" x14ac:dyDescent="0.25">
      <c r="C236" t="s">
        <v>6951</v>
      </c>
    </row>
    <row r="237" spans="3:3" x14ac:dyDescent="0.25">
      <c r="C237" t="s">
        <v>6952</v>
      </c>
    </row>
    <row r="238" spans="3:3" x14ac:dyDescent="0.25">
      <c r="C238" t="s">
        <v>6953</v>
      </c>
    </row>
    <row r="239" spans="3:3" x14ac:dyDescent="0.25">
      <c r="C239" t="s">
        <v>6954</v>
      </c>
    </row>
    <row r="240" spans="3:3" x14ac:dyDescent="0.25">
      <c r="C240" t="s">
        <v>6955</v>
      </c>
    </row>
    <row r="241" spans="3:3" x14ac:dyDescent="0.25">
      <c r="C241" t="s">
        <v>6956</v>
      </c>
    </row>
    <row r="242" spans="3:3" x14ac:dyDescent="0.25">
      <c r="C242" t="s">
        <v>6957</v>
      </c>
    </row>
    <row r="243" spans="3:3" x14ac:dyDescent="0.25">
      <c r="C243" t="s">
        <v>6958</v>
      </c>
    </row>
    <row r="244" spans="3:3" x14ac:dyDescent="0.25">
      <c r="C244" t="s">
        <v>6959</v>
      </c>
    </row>
    <row r="245" spans="3:3" x14ac:dyDescent="0.25">
      <c r="C245" t="s">
        <v>6960</v>
      </c>
    </row>
    <row r="246" spans="3:3" x14ac:dyDescent="0.25">
      <c r="C246" t="s">
        <v>6961</v>
      </c>
    </row>
    <row r="247" spans="3:3" x14ac:dyDescent="0.25">
      <c r="C247" t="s">
        <v>6962</v>
      </c>
    </row>
    <row r="248" spans="3:3" x14ac:dyDescent="0.25">
      <c r="C248" t="s">
        <v>6963</v>
      </c>
    </row>
    <row r="249" spans="3:3" x14ac:dyDescent="0.25">
      <c r="C249" t="s">
        <v>6964</v>
      </c>
    </row>
    <row r="250" spans="3:3" x14ac:dyDescent="0.25">
      <c r="C250" t="s">
        <v>6965</v>
      </c>
    </row>
    <row r="251" spans="3:3" x14ac:dyDescent="0.25">
      <c r="C251" t="s">
        <v>6966</v>
      </c>
    </row>
    <row r="252" spans="3:3" x14ac:dyDescent="0.25">
      <c r="C252" t="s">
        <v>6967</v>
      </c>
    </row>
    <row r="253" spans="3:3" x14ac:dyDescent="0.25">
      <c r="C253" t="s">
        <v>6968</v>
      </c>
    </row>
    <row r="254" spans="3:3" x14ac:dyDescent="0.25">
      <c r="C254" t="s">
        <v>6969</v>
      </c>
    </row>
    <row r="255" spans="3:3" x14ac:dyDescent="0.25">
      <c r="C255" t="s">
        <v>6970</v>
      </c>
    </row>
    <row r="256" spans="3:3" x14ac:dyDescent="0.25">
      <c r="C256" t="s">
        <v>6971</v>
      </c>
    </row>
    <row r="257" spans="3:3" x14ac:dyDescent="0.25">
      <c r="C257" t="s">
        <v>6972</v>
      </c>
    </row>
    <row r="258" spans="3:3" x14ac:dyDescent="0.25">
      <c r="C258" t="s">
        <v>6973</v>
      </c>
    </row>
    <row r="259" spans="3:3" x14ac:dyDescent="0.25">
      <c r="C259" t="s">
        <v>6974</v>
      </c>
    </row>
    <row r="260" spans="3:3" x14ac:dyDescent="0.25">
      <c r="C260" t="s">
        <v>6975</v>
      </c>
    </row>
    <row r="261" spans="3:3" x14ac:dyDescent="0.25">
      <c r="C261" t="s">
        <v>6976</v>
      </c>
    </row>
    <row r="262" spans="3:3" x14ac:dyDescent="0.25">
      <c r="C262" t="s">
        <v>6977</v>
      </c>
    </row>
    <row r="263" spans="3:3" x14ac:dyDescent="0.25">
      <c r="C263" t="s">
        <v>6978</v>
      </c>
    </row>
    <row r="264" spans="3:3" x14ac:dyDescent="0.25">
      <c r="C264" t="s">
        <v>6979</v>
      </c>
    </row>
    <row r="265" spans="3:3" x14ac:dyDescent="0.25">
      <c r="C265" t="s">
        <v>6980</v>
      </c>
    </row>
    <row r="266" spans="3:3" x14ac:dyDescent="0.25">
      <c r="C266" t="s">
        <v>6981</v>
      </c>
    </row>
    <row r="267" spans="3:3" x14ac:dyDescent="0.25">
      <c r="C267" t="s">
        <v>6982</v>
      </c>
    </row>
    <row r="268" spans="3:3" x14ac:dyDescent="0.25">
      <c r="C268" t="s">
        <v>6983</v>
      </c>
    </row>
    <row r="269" spans="3:3" x14ac:dyDescent="0.25">
      <c r="C269" t="s">
        <v>6984</v>
      </c>
    </row>
    <row r="270" spans="3:3" x14ac:dyDescent="0.25">
      <c r="C270" t="s">
        <v>6985</v>
      </c>
    </row>
    <row r="271" spans="3:3" x14ac:dyDescent="0.25">
      <c r="C271" t="s">
        <v>6986</v>
      </c>
    </row>
    <row r="272" spans="3:3" x14ac:dyDescent="0.25">
      <c r="C272" t="s">
        <v>6987</v>
      </c>
    </row>
    <row r="273" spans="3:3" x14ac:dyDescent="0.25">
      <c r="C273" t="s">
        <v>6988</v>
      </c>
    </row>
    <row r="274" spans="3:3" x14ac:dyDescent="0.25">
      <c r="C274" t="s">
        <v>6989</v>
      </c>
    </row>
    <row r="275" spans="3:3" x14ac:dyDescent="0.25">
      <c r="C275" t="s">
        <v>6990</v>
      </c>
    </row>
    <row r="276" spans="3:3" x14ac:dyDescent="0.25">
      <c r="C276" t="s">
        <v>6991</v>
      </c>
    </row>
    <row r="277" spans="3:3" x14ac:dyDescent="0.25">
      <c r="C277" t="s">
        <v>6992</v>
      </c>
    </row>
    <row r="278" spans="3:3" x14ac:dyDescent="0.25">
      <c r="C278" t="s">
        <v>6993</v>
      </c>
    </row>
    <row r="279" spans="3:3" x14ac:dyDescent="0.25">
      <c r="C279" t="s">
        <v>6994</v>
      </c>
    </row>
    <row r="280" spans="3:3" x14ac:dyDescent="0.25">
      <c r="C280" t="s">
        <v>6995</v>
      </c>
    </row>
    <row r="281" spans="3:3" x14ac:dyDescent="0.25">
      <c r="C281" t="s">
        <v>6996</v>
      </c>
    </row>
    <row r="282" spans="3:3" x14ac:dyDescent="0.25">
      <c r="C282" t="s">
        <v>6997</v>
      </c>
    </row>
    <row r="283" spans="3:3" x14ac:dyDescent="0.25">
      <c r="C283" t="s">
        <v>6998</v>
      </c>
    </row>
    <row r="284" spans="3:3" x14ac:dyDescent="0.25">
      <c r="C284" t="s">
        <v>6999</v>
      </c>
    </row>
    <row r="285" spans="3:3" x14ac:dyDescent="0.25">
      <c r="C285" t="s">
        <v>7000</v>
      </c>
    </row>
    <row r="286" spans="3:3" x14ac:dyDescent="0.25">
      <c r="C286" t="s">
        <v>7001</v>
      </c>
    </row>
    <row r="287" spans="3:3" x14ac:dyDescent="0.25">
      <c r="C287" t="s">
        <v>7002</v>
      </c>
    </row>
    <row r="288" spans="3:3" x14ac:dyDescent="0.25">
      <c r="C288" t="s">
        <v>7003</v>
      </c>
    </row>
    <row r="289" spans="3:3" x14ac:dyDescent="0.25">
      <c r="C289" t="s">
        <v>7004</v>
      </c>
    </row>
    <row r="290" spans="3:3" x14ac:dyDescent="0.25">
      <c r="C290" t="s">
        <v>7005</v>
      </c>
    </row>
    <row r="291" spans="3:3" x14ac:dyDescent="0.25">
      <c r="C291" t="s">
        <v>7006</v>
      </c>
    </row>
    <row r="292" spans="3:3" x14ac:dyDescent="0.25">
      <c r="C292" t="s">
        <v>7007</v>
      </c>
    </row>
    <row r="293" spans="3:3" x14ac:dyDescent="0.25">
      <c r="C293" t="s">
        <v>7008</v>
      </c>
    </row>
    <row r="294" spans="3:3" x14ac:dyDescent="0.25">
      <c r="C294" t="s">
        <v>7009</v>
      </c>
    </row>
    <row r="295" spans="3:3" x14ac:dyDescent="0.25">
      <c r="C295" t="s">
        <v>7010</v>
      </c>
    </row>
    <row r="296" spans="3:3" x14ac:dyDescent="0.25">
      <c r="C296" t="s">
        <v>7011</v>
      </c>
    </row>
    <row r="297" spans="3:3" x14ac:dyDescent="0.25">
      <c r="C297" t="s">
        <v>7012</v>
      </c>
    </row>
    <row r="298" spans="3:3" x14ac:dyDescent="0.25">
      <c r="C298" t="s">
        <v>7013</v>
      </c>
    </row>
    <row r="299" spans="3:3" x14ac:dyDescent="0.25">
      <c r="C299" t="s">
        <v>7014</v>
      </c>
    </row>
    <row r="300" spans="3:3" x14ac:dyDescent="0.25">
      <c r="C300" t="s">
        <v>7015</v>
      </c>
    </row>
    <row r="301" spans="3:3" x14ac:dyDescent="0.25">
      <c r="C301" t="s">
        <v>7016</v>
      </c>
    </row>
    <row r="302" spans="3:3" x14ac:dyDescent="0.25">
      <c r="C302" t="s">
        <v>7017</v>
      </c>
    </row>
    <row r="303" spans="3:3" x14ac:dyDescent="0.25">
      <c r="C303" t="s">
        <v>7018</v>
      </c>
    </row>
    <row r="304" spans="3:3" x14ac:dyDescent="0.25">
      <c r="C304" t="s">
        <v>7019</v>
      </c>
    </row>
    <row r="305" spans="3:3" x14ac:dyDescent="0.25">
      <c r="C305" t="s">
        <v>7020</v>
      </c>
    </row>
    <row r="306" spans="3:3" x14ac:dyDescent="0.25">
      <c r="C306" t="s">
        <v>7021</v>
      </c>
    </row>
    <row r="307" spans="3:3" x14ac:dyDescent="0.25">
      <c r="C307" t="s">
        <v>7022</v>
      </c>
    </row>
    <row r="308" spans="3:3" x14ac:dyDescent="0.25">
      <c r="C308" t="s">
        <v>7023</v>
      </c>
    </row>
    <row r="309" spans="3:3" x14ac:dyDescent="0.25">
      <c r="C309" t="s">
        <v>7024</v>
      </c>
    </row>
    <row r="310" spans="3:3" x14ac:dyDescent="0.25">
      <c r="C310" t="s">
        <v>7025</v>
      </c>
    </row>
    <row r="311" spans="3:3" x14ac:dyDescent="0.25">
      <c r="C311" t="s">
        <v>7026</v>
      </c>
    </row>
    <row r="312" spans="3:3" x14ac:dyDescent="0.25">
      <c r="C312" t="s">
        <v>7027</v>
      </c>
    </row>
    <row r="313" spans="3:3" x14ac:dyDescent="0.25">
      <c r="C313" t="s">
        <v>7028</v>
      </c>
    </row>
    <row r="314" spans="3:3" x14ac:dyDescent="0.25">
      <c r="C314" t="s">
        <v>7029</v>
      </c>
    </row>
    <row r="315" spans="3:3" x14ac:dyDescent="0.25">
      <c r="C315" t="s">
        <v>7030</v>
      </c>
    </row>
    <row r="316" spans="3:3" x14ac:dyDescent="0.25">
      <c r="C316" t="s">
        <v>7031</v>
      </c>
    </row>
    <row r="317" spans="3:3" x14ac:dyDescent="0.25">
      <c r="C317" t="s">
        <v>7032</v>
      </c>
    </row>
    <row r="318" spans="3:3" x14ac:dyDescent="0.25">
      <c r="C318" t="s">
        <v>7033</v>
      </c>
    </row>
    <row r="319" spans="3:3" x14ac:dyDescent="0.25">
      <c r="C319" t="s">
        <v>7034</v>
      </c>
    </row>
    <row r="320" spans="3:3" x14ac:dyDescent="0.25">
      <c r="C320" t="s">
        <v>7035</v>
      </c>
    </row>
    <row r="321" spans="3:3" x14ac:dyDescent="0.25">
      <c r="C321" t="s">
        <v>7036</v>
      </c>
    </row>
    <row r="322" spans="3:3" x14ac:dyDescent="0.25">
      <c r="C322" t="s">
        <v>7037</v>
      </c>
    </row>
    <row r="323" spans="3:3" x14ac:dyDescent="0.25">
      <c r="C323" t="s">
        <v>7038</v>
      </c>
    </row>
    <row r="324" spans="3:3" x14ac:dyDescent="0.25">
      <c r="C324" t="s">
        <v>7039</v>
      </c>
    </row>
    <row r="325" spans="3:3" x14ac:dyDescent="0.25">
      <c r="C325" t="s">
        <v>7040</v>
      </c>
    </row>
    <row r="326" spans="3:3" x14ac:dyDescent="0.25">
      <c r="C326" t="s">
        <v>7041</v>
      </c>
    </row>
    <row r="327" spans="3:3" x14ac:dyDescent="0.25">
      <c r="C327" t="s">
        <v>7042</v>
      </c>
    </row>
    <row r="328" spans="3:3" x14ac:dyDescent="0.25">
      <c r="C328" t="s">
        <v>7043</v>
      </c>
    </row>
    <row r="329" spans="3:3" x14ac:dyDescent="0.25">
      <c r="C329" t="s">
        <v>7044</v>
      </c>
    </row>
    <row r="330" spans="3:3" x14ac:dyDescent="0.25">
      <c r="C330" t="s">
        <v>7045</v>
      </c>
    </row>
    <row r="331" spans="3:3" x14ac:dyDescent="0.25">
      <c r="C331" t="s">
        <v>7046</v>
      </c>
    </row>
    <row r="332" spans="3:3" x14ac:dyDescent="0.25">
      <c r="C332" t="s">
        <v>7047</v>
      </c>
    </row>
    <row r="333" spans="3:3" x14ac:dyDescent="0.25">
      <c r="C333" t="s">
        <v>7048</v>
      </c>
    </row>
    <row r="334" spans="3:3" x14ac:dyDescent="0.25">
      <c r="C334" t="s">
        <v>7049</v>
      </c>
    </row>
    <row r="335" spans="3:3" x14ac:dyDescent="0.25">
      <c r="C335" t="s">
        <v>7050</v>
      </c>
    </row>
    <row r="336" spans="3:3" x14ac:dyDescent="0.25">
      <c r="C336" t="s">
        <v>7051</v>
      </c>
    </row>
    <row r="337" spans="3:3" x14ac:dyDescent="0.25">
      <c r="C337" t="s">
        <v>7052</v>
      </c>
    </row>
    <row r="338" spans="3:3" x14ac:dyDescent="0.25">
      <c r="C338" t="s">
        <v>7053</v>
      </c>
    </row>
    <row r="339" spans="3:3" x14ac:dyDescent="0.25">
      <c r="C339" t="s">
        <v>7054</v>
      </c>
    </row>
    <row r="340" spans="3:3" x14ac:dyDescent="0.25">
      <c r="C340" t="s">
        <v>7055</v>
      </c>
    </row>
    <row r="341" spans="3:3" x14ac:dyDescent="0.25">
      <c r="C341" t="s">
        <v>7056</v>
      </c>
    </row>
    <row r="342" spans="3:3" x14ac:dyDescent="0.25">
      <c r="C342" t="s">
        <v>7057</v>
      </c>
    </row>
    <row r="343" spans="3:3" x14ac:dyDescent="0.25">
      <c r="C343" t="s">
        <v>7058</v>
      </c>
    </row>
    <row r="344" spans="3:3" x14ac:dyDescent="0.25">
      <c r="C344" t="s">
        <v>7059</v>
      </c>
    </row>
    <row r="345" spans="3:3" x14ac:dyDescent="0.25">
      <c r="C345" t="s">
        <v>7060</v>
      </c>
    </row>
    <row r="346" spans="3:3" x14ac:dyDescent="0.25">
      <c r="C346" t="s">
        <v>7061</v>
      </c>
    </row>
    <row r="347" spans="3:3" x14ac:dyDescent="0.25">
      <c r="C347" t="s">
        <v>7062</v>
      </c>
    </row>
    <row r="348" spans="3:3" x14ac:dyDescent="0.25">
      <c r="C348" t="s">
        <v>7063</v>
      </c>
    </row>
    <row r="349" spans="3:3" x14ac:dyDescent="0.25">
      <c r="C349" t="s">
        <v>7064</v>
      </c>
    </row>
    <row r="350" spans="3:3" x14ac:dyDescent="0.25">
      <c r="C350" t="s">
        <v>7065</v>
      </c>
    </row>
    <row r="351" spans="3:3" x14ac:dyDescent="0.25">
      <c r="C351" t="s">
        <v>7066</v>
      </c>
    </row>
    <row r="352" spans="3:3" x14ac:dyDescent="0.25">
      <c r="C352" t="s">
        <v>7067</v>
      </c>
    </row>
    <row r="353" spans="3:3" x14ac:dyDescent="0.25">
      <c r="C353" t="s">
        <v>7068</v>
      </c>
    </row>
    <row r="354" spans="3:3" x14ac:dyDescent="0.25">
      <c r="C354" t="s">
        <v>7069</v>
      </c>
    </row>
    <row r="355" spans="3:3" x14ac:dyDescent="0.25">
      <c r="C355" t="s">
        <v>7070</v>
      </c>
    </row>
    <row r="356" spans="3:3" x14ac:dyDescent="0.25">
      <c r="C356" t="s">
        <v>7071</v>
      </c>
    </row>
    <row r="357" spans="3:3" x14ac:dyDescent="0.25">
      <c r="C357" t="s">
        <v>7072</v>
      </c>
    </row>
    <row r="358" spans="3:3" x14ac:dyDescent="0.25">
      <c r="C358" t="s">
        <v>7073</v>
      </c>
    </row>
    <row r="359" spans="3:3" x14ac:dyDescent="0.25">
      <c r="C359" t="s">
        <v>7074</v>
      </c>
    </row>
    <row r="360" spans="3:3" x14ac:dyDescent="0.25">
      <c r="C360" t="s">
        <v>7075</v>
      </c>
    </row>
    <row r="361" spans="3:3" x14ac:dyDescent="0.25">
      <c r="C361" t="s">
        <v>7076</v>
      </c>
    </row>
    <row r="362" spans="3:3" x14ac:dyDescent="0.25">
      <c r="C362" t="s">
        <v>7077</v>
      </c>
    </row>
    <row r="363" spans="3:3" x14ac:dyDescent="0.25">
      <c r="C363" t="s">
        <v>7078</v>
      </c>
    </row>
    <row r="364" spans="3:3" x14ac:dyDescent="0.25">
      <c r="C364" t="s">
        <v>7079</v>
      </c>
    </row>
    <row r="365" spans="3:3" x14ac:dyDescent="0.25">
      <c r="C365" t="s">
        <v>7080</v>
      </c>
    </row>
    <row r="366" spans="3:3" x14ac:dyDescent="0.25">
      <c r="C366" t="s">
        <v>7081</v>
      </c>
    </row>
    <row r="367" spans="3:3" x14ac:dyDescent="0.25">
      <c r="C367" t="s">
        <v>7082</v>
      </c>
    </row>
    <row r="368" spans="3:3" x14ac:dyDescent="0.25">
      <c r="C368" t="s">
        <v>7083</v>
      </c>
    </row>
    <row r="369" spans="3:3" x14ac:dyDescent="0.25">
      <c r="C369" t="s">
        <v>7084</v>
      </c>
    </row>
    <row r="370" spans="3:3" x14ac:dyDescent="0.25">
      <c r="C370" t="s">
        <v>7085</v>
      </c>
    </row>
    <row r="371" spans="3:3" x14ac:dyDescent="0.25">
      <c r="C371" t="s">
        <v>7086</v>
      </c>
    </row>
    <row r="372" spans="3:3" x14ac:dyDescent="0.25">
      <c r="C372" t="s">
        <v>7087</v>
      </c>
    </row>
    <row r="373" spans="3:3" x14ac:dyDescent="0.25">
      <c r="C373" t="s">
        <v>7088</v>
      </c>
    </row>
    <row r="374" spans="3:3" x14ac:dyDescent="0.25">
      <c r="C374" t="s">
        <v>7089</v>
      </c>
    </row>
    <row r="375" spans="3:3" x14ac:dyDescent="0.25">
      <c r="C375" t="s">
        <v>7090</v>
      </c>
    </row>
    <row r="376" spans="3:3" x14ac:dyDescent="0.25">
      <c r="C376" t="s">
        <v>7091</v>
      </c>
    </row>
    <row r="377" spans="3:3" x14ac:dyDescent="0.25">
      <c r="C377" t="s">
        <v>7092</v>
      </c>
    </row>
    <row r="378" spans="3:3" x14ac:dyDescent="0.25">
      <c r="C378" t="s">
        <v>7093</v>
      </c>
    </row>
    <row r="379" spans="3:3" x14ac:dyDescent="0.25">
      <c r="C379" t="s">
        <v>7094</v>
      </c>
    </row>
    <row r="380" spans="3:3" x14ac:dyDescent="0.25">
      <c r="C380" t="s">
        <v>7095</v>
      </c>
    </row>
    <row r="381" spans="3:3" x14ac:dyDescent="0.25">
      <c r="C381" t="s">
        <v>7096</v>
      </c>
    </row>
    <row r="382" spans="3:3" x14ac:dyDescent="0.25">
      <c r="C382" t="s">
        <v>7097</v>
      </c>
    </row>
    <row r="383" spans="3:3" x14ac:dyDescent="0.25">
      <c r="C383" t="s">
        <v>7098</v>
      </c>
    </row>
    <row r="384" spans="3:3" x14ac:dyDescent="0.25">
      <c r="C384" t="s">
        <v>7099</v>
      </c>
    </row>
    <row r="385" spans="3:3" x14ac:dyDescent="0.25">
      <c r="C385" t="s">
        <v>7100</v>
      </c>
    </row>
    <row r="386" spans="3:3" x14ac:dyDescent="0.25">
      <c r="C386" t="s">
        <v>7101</v>
      </c>
    </row>
    <row r="387" spans="3:3" x14ac:dyDescent="0.25">
      <c r="C387" t="s">
        <v>7102</v>
      </c>
    </row>
    <row r="388" spans="3:3" x14ac:dyDescent="0.25">
      <c r="C388" t="s">
        <v>7103</v>
      </c>
    </row>
    <row r="389" spans="3:3" x14ac:dyDescent="0.25">
      <c r="C389" t="s">
        <v>7104</v>
      </c>
    </row>
    <row r="390" spans="3:3" x14ac:dyDescent="0.25">
      <c r="C390" t="s">
        <v>7105</v>
      </c>
    </row>
    <row r="391" spans="3:3" x14ac:dyDescent="0.25">
      <c r="C391" t="s">
        <v>7106</v>
      </c>
    </row>
    <row r="392" spans="3:3" x14ac:dyDescent="0.25">
      <c r="C392" t="s">
        <v>7107</v>
      </c>
    </row>
    <row r="393" spans="3:3" x14ac:dyDescent="0.25">
      <c r="C393" t="s">
        <v>7108</v>
      </c>
    </row>
    <row r="394" spans="3:3" x14ac:dyDescent="0.25">
      <c r="C394" t="s">
        <v>7109</v>
      </c>
    </row>
    <row r="395" spans="3:3" x14ac:dyDescent="0.25">
      <c r="C395" t="s">
        <v>7110</v>
      </c>
    </row>
    <row r="396" spans="3:3" x14ac:dyDescent="0.25">
      <c r="C396" t="s">
        <v>7111</v>
      </c>
    </row>
    <row r="397" spans="3:3" x14ac:dyDescent="0.25">
      <c r="C397" t="s">
        <v>7112</v>
      </c>
    </row>
    <row r="398" spans="3:3" x14ac:dyDescent="0.25">
      <c r="C398" t="s">
        <v>7113</v>
      </c>
    </row>
    <row r="399" spans="3:3" x14ac:dyDescent="0.25">
      <c r="C399" t="s">
        <v>7114</v>
      </c>
    </row>
    <row r="400" spans="3:3" x14ac:dyDescent="0.25">
      <c r="C400" t="s">
        <v>7115</v>
      </c>
    </row>
    <row r="401" spans="3:3" x14ac:dyDescent="0.25">
      <c r="C401" t="s">
        <v>7116</v>
      </c>
    </row>
    <row r="402" spans="3:3" x14ac:dyDescent="0.25">
      <c r="C402" t="s">
        <v>7117</v>
      </c>
    </row>
    <row r="403" spans="3:3" x14ac:dyDescent="0.25">
      <c r="C403" t="s">
        <v>7118</v>
      </c>
    </row>
    <row r="404" spans="3:3" x14ac:dyDescent="0.25">
      <c r="C404" t="s">
        <v>7119</v>
      </c>
    </row>
    <row r="405" spans="3:3" x14ac:dyDescent="0.25">
      <c r="C405" t="s">
        <v>7120</v>
      </c>
    </row>
    <row r="406" spans="3:3" x14ac:dyDescent="0.25">
      <c r="C406" t="s">
        <v>7121</v>
      </c>
    </row>
    <row r="407" spans="3:3" x14ac:dyDescent="0.25">
      <c r="C407" t="s">
        <v>7122</v>
      </c>
    </row>
    <row r="408" spans="3:3" x14ac:dyDescent="0.25">
      <c r="C408" t="s">
        <v>7123</v>
      </c>
    </row>
    <row r="409" spans="3:3" x14ac:dyDescent="0.25">
      <c r="C409" t="s">
        <v>7124</v>
      </c>
    </row>
    <row r="410" spans="3:3" x14ac:dyDescent="0.25">
      <c r="C410" t="s">
        <v>7125</v>
      </c>
    </row>
    <row r="411" spans="3:3" x14ac:dyDescent="0.25">
      <c r="C411" t="s">
        <v>7126</v>
      </c>
    </row>
    <row r="412" spans="3:3" x14ac:dyDescent="0.25">
      <c r="C412" t="s">
        <v>7127</v>
      </c>
    </row>
    <row r="413" spans="3:3" x14ac:dyDescent="0.25">
      <c r="C413" t="s">
        <v>7128</v>
      </c>
    </row>
    <row r="414" spans="3:3" x14ac:dyDescent="0.25">
      <c r="C414" t="s">
        <v>7129</v>
      </c>
    </row>
    <row r="415" spans="3:3" x14ac:dyDescent="0.25">
      <c r="C415" t="s">
        <v>7130</v>
      </c>
    </row>
    <row r="416" spans="3:3" x14ac:dyDescent="0.25">
      <c r="C416" t="s">
        <v>7131</v>
      </c>
    </row>
    <row r="417" spans="3:3" x14ac:dyDescent="0.25">
      <c r="C417" t="s">
        <v>7132</v>
      </c>
    </row>
    <row r="418" spans="3:3" x14ac:dyDescent="0.25">
      <c r="C418" t="s">
        <v>7133</v>
      </c>
    </row>
    <row r="419" spans="3:3" x14ac:dyDescent="0.25">
      <c r="C419" t="s">
        <v>7134</v>
      </c>
    </row>
    <row r="420" spans="3:3" x14ac:dyDescent="0.25">
      <c r="C420" t="s">
        <v>7135</v>
      </c>
    </row>
    <row r="421" spans="3:3" x14ac:dyDescent="0.25">
      <c r="C421" t="s">
        <v>7136</v>
      </c>
    </row>
    <row r="422" spans="3:3" x14ac:dyDescent="0.25">
      <c r="C422" t="s">
        <v>7137</v>
      </c>
    </row>
    <row r="423" spans="3:3" x14ac:dyDescent="0.25">
      <c r="C423" t="s">
        <v>7138</v>
      </c>
    </row>
    <row r="424" spans="3:3" x14ac:dyDescent="0.25">
      <c r="C424" t="s">
        <v>7139</v>
      </c>
    </row>
    <row r="425" spans="3:3" x14ac:dyDescent="0.25">
      <c r="C425" t="s">
        <v>7140</v>
      </c>
    </row>
    <row r="426" spans="3:3" x14ac:dyDescent="0.25">
      <c r="C426" t="s">
        <v>7141</v>
      </c>
    </row>
    <row r="427" spans="3:3" x14ac:dyDescent="0.25">
      <c r="C427" t="s">
        <v>7142</v>
      </c>
    </row>
    <row r="428" spans="3:3" x14ac:dyDescent="0.25">
      <c r="C428" t="s">
        <v>7143</v>
      </c>
    </row>
    <row r="429" spans="3:3" x14ac:dyDescent="0.25">
      <c r="C429" t="s">
        <v>7144</v>
      </c>
    </row>
    <row r="430" spans="3:3" x14ac:dyDescent="0.25">
      <c r="C430" t="s">
        <v>7145</v>
      </c>
    </row>
    <row r="431" spans="3:3" x14ac:dyDescent="0.25">
      <c r="C431" t="s">
        <v>7146</v>
      </c>
    </row>
    <row r="432" spans="3:3" x14ac:dyDescent="0.25">
      <c r="C432" t="s">
        <v>7147</v>
      </c>
    </row>
    <row r="433" spans="3:3" x14ac:dyDescent="0.25">
      <c r="C433" t="s">
        <v>7148</v>
      </c>
    </row>
    <row r="434" spans="3:3" x14ac:dyDescent="0.25">
      <c r="C434" t="s">
        <v>7149</v>
      </c>
    </row>
    <row r="435" spans="3:3" x14ac:dyDescent="0.25">
      <c r="C435" t="s">
        <v>7150</v>
      </c>
    </row>
    <row r="436" spans="3:3" x14ac:dyDescent="0.25">
      <c r="C436" t="s">
        <v>7151</v>
      </c>
    </row>
    <row r="437" spans="3:3" x14ac:dyDescent="0.25">
      <c r="C437" t="s">
        <v>7152</v>
      </c>
    </row>
    <row r="438" spans="3:3" x14ac:dyDescent="0.25">
      <c r="C438" t="s">
        <v>7153</v>
      </c>
    </row>
    <row r="439" spans="3:3" x14ac:dyDescent="0.25">
      <c r="C439" t="s">
        <v>7154</v>
      </c>
    </row>
    <row r="440" spans="3:3" x14ac:dyDescent="0.25">
      <c r="C440" t="s">
        <v>7155</v>
      </c>
    </row>
    <row r="441" spans="3:3" x14ac:dyDescent="0.25">
      <c r="C441" t="s">
        <v>7156</v>
      </c>
    </row>
    <row r="442" spans="3:3" x14ac:dyDescent="0.25">
      <c r="C442" t="s">
        <v>7157</v>
      </c>
    </row>
    <row r="443" spans="3:3" x14ac:dyDescent="0.25">
      <c r="C443" t="s">
        <v>7158</v>
      </c>
    </row>
    <row r="444" spans="3:3" x14ac:dyDescent="0.25">
      <c r="C444" t="s">
        <v>7159</v>
      </c>
    </row>
    <row r="445" spans="3:3" x14ac:dyDescent="0.25">
      <c r="C445" t="s">
        <v>7160</v>
      </c>
    </row>
    <row r="446" spans="3:3" x14ac:dyDescent="0.25">
      <c r="C446" t="s">
        <v>7161</v>
      </c>
    </row>
    <row r="447" spans="3:3" x14ac:dyDescent="0.25">
      <c r="C447" t="s">
        <v>7162</v>
      </c>
    </row>
    <row r="448" spans="3:3" x14ac:dyDescent="0.25">
      <c r="C448" t="s">
        <v>7163</v>
      </c>
    </row>
    <row r="449" spans="3:3" x14ac:dyDescent="0.25">
      <c r="C449" t="s">
        <v>7164</v>
      </c>
    </row>
    <row r="450" spans="3:3" x14ac:dyDescent="0.25">
      <c r="C450" t="s">
        <v>7165</v>
      </c>
    </row>
    <row r="451" spans="3:3" x14ac:dyDescent="0.25">
      <c r="C451" t="s">
        <v>7166</v>
      </c>
    </row>
    <row r="452" spans="3:3" x14ac:dyDescent="0.25">
      <c r="C452" t="s">
        <v>7167</v>
      </c>
    </row>
    <row r="453" spans="3:3" x14ac:dyDescent="0.25">
      <c r="C453" t="s">
        <v>7168</v>
      </c>
    </row>
    <row r="454" spans="3:3" x14ac:dyDescent="0.25">
      <c r="C454" t="s">
        <v>7169</v>
      </c>
    </row>
    <row r="455" spans="3:3" x14ac:dyDescent="0.25">
      <c r="C455" t="s">
        <v>7170</v>
      </c>
    </row>
    <row r="456" spans="3:3" x14ac:dyDescent="0.25">
      <c r="C456" t="s">
        <v>7171</v>
      </c>
    </row>
    <row r="457" spans="3:3" x14ac:dyDescent="0.25">
      <c r="C457" t="s">
        <v>7172</v>
      </c>
    </row>
    <row r="458" spans="3:3" x14ac:dyDescent="0.25">
      <c r="C458" t="s">
        <v>7173</v>
      </c>
    </row>
    <row r="459" spans="3:3" x14ac:dyDescent="0.25">
      <c r="C459" t="s">
        <v>7174</v>
      </c>
    </row>
    <row r="460" spans="3:3" x14ac:dyDescent="0.25">
      <c r="C460" t="s">
        <v>7175</v>
      </c>
    </row>
    <row r="461" spans="3:3" x14ac:dyDescent="0.25">
      <c r="C461" t="s">
        <v>7176</v>
      </c>
    </row>
    <row r="462" spans="3:3" x14ac:dyDescent="0.25">
      <c r="C462" t="s">
        <v>7177</v>
      </c>
    </row>
    <row r="463" spans="3:3" x14ac:dyDescent="0.25">
      <c r="C463" s="5" t="s">
        <v>7178</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2026-02-17T16:25:38Z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