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528\Desktop\"/>
    </mc:Choice>
  </mc:AlternateContent>
  <xr:revisionPtr revIDLastSave="0" documentId="13_ncr:1_{36797BED-8C67-4C9E-9A57-7BE21587CA1F}" xr6:coauthVersionLast="40" xr6:coauthVersionMax="40" xr10:uidLastSave="{00000000-0000-0000-0000-000000000000}"/>
  <bookViews>
    <workbookView xWindow="0" yWindow="0" windowWidth="18432" windowHeight="7944" xr2:uid="{1AEBA39A-91CE-48B4-98C7-8F3F6CA4E6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O48" i="1"/>
  <c r="G44" i="1"/>
  <c r="G43" i="1"/>
  <c r="G39" i="1"/>
  <c r="G38" i="1"/>
  <c r="G34" i="1"/>
  <c r="G33" i="1"/>
  <c r="O44" i="1"/>
  <c r="O43" i="1"/>
  <c r="O38" i="1"/>
  <c r="O39" i="1"/>
  <c r="O34" i="1"/>
  <c r="O33" i="1"/>
  <c r="O29" i="1"/>
  <c r="O28" i="1"/>
  <c r="G29" i="1"/>
  <c r="G28" i="1"/>
  <c r="O23" i="1"/>
  <c r="O24" i="1"/>
  <c r="O5" i="1"/>
  <c r="O9" i="1"/>
  <c r="O10" i="1"/>
  <c r="O14" i="1"/>
  <c r="O15" i="1"/>
  <c r="O19" i="1"/>
  <c r="O20" i="1"/>
  <c r="O4" i="1"/>
  <c r="G20" i="1"/>
  <c r="G19" i="1"/>
  <c r="G15" i="1"/>
  <c r="G14" i="1"/>
  <c r="G10" i="1"/>
  <c r="G9" i="1"/>
  <c r="G5" i="1"/>
  <c r="G4" i="1"/>
</calcChain>
</file>

<file path=xl/sharedStrings.xml><?xml version="1.0" encoding="utf-8"?>
<sst xmlns="http://schemas.openxmlformats.org/spreadsheetml/2006/main" count="35" uniqueCount="19">
  <si>
    <t>Model Comparison</t>
    <phoneticPr fontId="1" type="noConversion"/>
  </si>
  <si>
    <t>Linear Regression</t>
    <phoneticPr fontId="1" type="noConversion"/>
  </si>
  <si>
    <t>Ploy Regression</t>
    <phoneticPr fontId="1" type="noConversion"/>
  </si>
  <si>
    <t>SVM Regression</t>
    <phoneticPr fontId="1" type="noConversion"/>
  </si>
  <si>
    <t>Random Forest Regression</t>
    <phoneticPr fontId="1" type="noConversion"/>
  </si>
  <si>
    <t>PCA</t>
    <phoneticPr fontId="1" type="noConversion"/>
  </si>
  <si>
    <t>non-PCA</t>
    <phoneticPr fontId="1" type="noConversion"/>
  </si>
  <si>
    <t>Random State=50</t>
    <phoneticPr fontId="1" type="noConversion"/>
  </si>
  <si>
    <t>min_samples_leaf=1</t>
    <phoneticPr fontId="1" type="noConversion"/>
  </si>
  <si>
    <t>Random State=1</t>
    <phoneticPr fontId="1" type="noConversion"/>
  </si>
  <si>
    <t>min_samples_leaf=5</t>
    <phoneticPr fontId="1" type="noConversion"/>
  </si>
  <si>
    <t>min_samples_leaf=10</t>
    <phoneticPr fontId="1" type="noConversion"/>
  </si>
  <si>
    <t>min_samples_leaf=50</t>
    <phoneticPr fontId="1" type="noConversion"/>
  </si>
  <si>
    <t>Random State</t>
    <phoneticPr fontId="1" type="noConversion"/>
  </si>
  <si>
    <t>min_samples_leaf</t>
    <phoneticPr fontId="1" type="noConversion"/>
  </si>
  <si>
    <t>average</t>
    <phoneticPr fontId="1" type="noConversion"/>
  </si>
  <si>
    <t>variance</t>
    <phoneticPr fontId="1" type="noConversion"/>
  </si>
  <si>
    <t>r_square</t>
    <phoneticPr fontId="1" type="noConversion"/>
  </si>
  <si>
    <t>PCA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</si>
</sst>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16E0C-7BBB-4833-8785-22F4DDC20A91}">
  <dimension ref="A1:V49"/>
  <sheetViews>
    <sheetView tabSelected="1" topLeftCell="H25" workbookViewId="0">
      <selection activeCell="Q43" sqref="Q43"/>
    </sheetView>
  </sheetViews>
  <sheetFormatPr defaultRowHeight="13.8" x14ac:dyDescent="0.25"/>
  <sheetData>
    <row r="1" spans="1:15" x14ac:dyDescent="0.25">
      <c r="A1" t="s">
        <v>0</v>
      </c>
    </row>
    <row r="2" spans="1:15" x14ac:dyDescent="0.25">
      <c r="A2" t="s">
        <v>5</v>
      </c>
      <c r="I2" t="s">
        <v>6</v>
      </c>
    </row>
    <row r="3" spans="1:15" x14ac:dyDescent="0.25">
      <c r="A3" t="s">
        <v>1</v>
      </c>
      <c r="I3" t="s">
        <v>1</v>
      </c>
    </row>
    <row r="4" spans="1:15" x14ac:dyDescent="0.25">
      <c r="A4">
        <v>0.11710943</v>
      </c>
      <c r="B4">
        <v>-3.588015E-2</v>
      </c>
      <c r="C4">
        <v>0.24054675</v>
      </c>
      <c r="D4">
        <v>0.13472748000000001</v>
      </c>
      <c r="E4">
        <v>0.75426484000000005</v>
      </c>
      <c r="G4">
        <f>AVERAGE(A4:E5)</f>
        <v>0.399042169</v>
      </c>
      <c r="I4">
        <v>4.9624590000000003E-2</v>
      </c>
      <c r="J4">
        <v>-0.25635025</v>
      </c>
      <c r="K4">
        <v>0.36104203000000001</v>
      </c>
      <c r="L4">
        <v>-6.2619670000000002E-2</v>
      </c>
      <c r="M4">
        <v>0.74002911000000005</v>
      </c>
      <c r="O4">
        <f>AVERAGE(I4:M5)</f>
        <v>0.357766947</v>
      </c>
    </row>
    <row r="5" spans="1:15" x14ac:dyDescent="0.25">
      <c r="A5">
        <v>0.35079483</v>
      </c>
      <c r="B5">
        <v>0.68199206000000001</v>
      </c>
      <c r="C5">
        <v>0.64038424999999999</v>
      </c>
      <c r="D5">
        <v>0.59212377999999999</v>
      </c>
      <c r="E5">
        <v>0.51435841999999998</v>
      </c>
      <c r="G5">
        <f xml:space="preserve"> _xlfn.VAR.S(A4:E5)</f>
        <v>7.5669164932428937E-2</v>
      </c>
      <c r="I5">
        <v>0.32919943000000002</v>
      </c>
      <c r="J5">
        <v>0.63645973</v>
      </c>
      <c r="K5">
        <v>0.64759772000000004</v>
      </c>
      <c r="L5">
        <v>0.62111660000000002</v>
      </c>
      <c r="M5">
        <v>0.51157017999999999</v>
      </c>
      <c r="O5">
        <f xml:space="preserve"> _xlfn.VAR.S(I4:M5)</f>
        <v>0.11671641783661475</v>
      </c>
    </row>
    <row r="6" spans="1:15" x14ac:dyDescent="0.25">
      <c r="G6">
        <v>0.535137952255622</v>
      </c>
      <c r="O6">
        <v>0.60712872410991003</v>
      </c>
    </row>
    <row r="8" spans="1:15" x14ac:dyDescent="0.25">
      <c r="A8" t="s">
        <v>2</v>
      </c>
      <c r="I8" t="s">
        <v>2</v>
      </c>
    </row>
    <row r="9" spans="1:15" x14ac:dyDescent="0.25">
      <c r="A9">
        <v>-4.0790100000000001E-3</v>
      </c>
      <c r="B9">
        <v>-0.13499011999999999</v>
      </c>
      <c r="C9">
        <v>0.20036229999999999</v>
      </c>
      <c r="D9">
        <v>0.10001499</v>
      </c>
      <c r="E9">
        <v>0.71823638000000001</v>
      </c>
      <c r="G9">
        <f>AVERAGE(A9:E10)</f>
        <v>0.35798599800000003</v>
      </c>
      <c r="O9" t="e">
        <f>AVERAGE(I9:M10)</f>
        <v>#DIV/0!</v>
      </c>
    </row>
    <row r="10" spans="1:15" x14ac:dyDescent="0.25">
      <c r="A10">
        <v>0.45631681000000002</v>
      </c>
      <c r="B10">
        <v>0.66892441000000002</v>
      </c>
      <c r="C10">
        <v>0.64740525999999998</v>
      </c>
      <c r="D10">
        <v>0.51916529</v>
      </c>
      <c r="E10">
        <v>0.40850366999999999</v>
      </c>
      <c r="G10">
        <f xml:space="preserve"> _xlfn.VAR.S(A9:E10)</f>
        <v>9.0437453891497085E-2</v>
      </c>
      <c r="O10" t="e">
        <f xml:space="preserve"> _xlfn.VAR.S(I9:M10)</f>
        <v>#DIV/0!</v>
      </c>
    </row>
    <row r="11" spans="1:15" x14ac:dyDescent="0.25">
      <c r="G11">
        <v>0.55839884581082799</v>
      </c>
    </row>
    <row r="13" spans="1:15" x14ac:dyDescent="0.25">
      <c r="A13" t="s">
        <v>3</v>
      </c>
      <c r="I13" t="s">
        <v>3</v>
      </c>
    </row>
    <row r="14" spans="1:15" x14ac:dyDescent="0.25">
      <c r="A14">
        <v>0.10526483</v>
      </c>
      <c r="B14">
        <v>-1.2319170000000001E-2</v>
      </c>
      <c r="C14">
        <v>0.24951187</v>
      </c>
      <c r="D14">
        <v>0.15346699</v>
      </c>
      <c r="E14">
        <v>0.73659384000000006</v>
      </c>
      <c r="G14">
        <f>AVERAGE(A14:E15)</f>
        <v>0.40300617699999997</v>
      </c>
      <c r="I14">
        <v>-3.9829209999999997E-2</v>
      </c>
      <c r="J14">
        <v>-4.2034309999999998E-2</v>
      </c>
      <c r="K14">
        <v>0.43017474999999999</v>
      </c>
      <c r="L14">
        <v>-1.218632E-2</v>
      </c>
      <c r="M14">
        <v>0.75038729000000004</v>
      </c>
      <c r="O14">
        <f>AVERAGE(I14:M15)</f>
        <v>0.409516308</v>
      </c>
    </row>
    <row r="15" spans="1:15" x14ac:dyDescent="0.25">
      <c r="A15">
        <v>0.35231431000000002</v>
      </c>
      <c r="B15">
        <v>0.68578435000000004</v>
      </c>
      <c r="C15">
        <v>0.63351131999999999</v>
      </c>
      <c r="D15">
        <v>0.60037967000000003</v>
      </c>
      <c r="E15">
        <v>0.52555375999999998</v>
      </c>
      <c r="G15">
        <f xml:space="preserve"> _xlfn.VAR.S(A14:E15)</f>
        <v>7.1988453100294975E-2</v>
      </c>
      <c r="I15">
        <v>0.45297509000000002</v>
      </c>
      <c r="J15">
        <v>0.66334733999999995</v>
      </c>
      <c r="K15">
        <v>0.64763968000000005</v>
      </c>
      <c r="L15">
        <v>0.63197413999999996</v>
      </c>
      <c r="M15">
        <v>0.61271463000000004</v>
      </c>
      <c r="O15">
        <f xml:space="preserve"> _xlfn.VAR.S(I14:M15)</f>
        <v>0.10156232257044488</v>
      </c>
    </row>
    <row r="16" spans="1:15" x14ac:dyDescent="0.25">
      <c r="G16">
        <v>0.53336332936768305</v>
      </c>
      <c r="O16">
        <v>0.59054982931337496</v>
      </c>
    </row>
    <row r="18" spans="1:22" x14ac:dyDescent="0.25">
      <c r="A18" t="s">
        <v>4</v>
      </c>
      <c r="I18" t="s">
        <v>4</v>
      </c>
    </row>
    <row r="19" spans="1:22" x14ac:dyDescent="0.25">
      <c r="A19">
        <v>9.1436409999999996E-2</v>
      </c>
      <c r="B19">
        <v>-8.4891839999999996E-2</v>
      </c>
      <c r="C19">
        <v>0.21660881000000001</v>
      </c>
      <c r="D19">
        <v>0.26887116999999999</v>
      </c>
      <c r="E19">
        <v>0.81492540000000002</v>
      </c>
      <c r="G19">
        <f>AVERAGE(A19:E20)</f>
        <v>0.38804932299999995</v>
      </c>
      <c r="I19">
        <v>0.15105257999999999</v>
      </c>
      <c r="J19">
        <v>1.4167259999999999E-2</v>
      </c>
      <c r="K19">
        <v>0.19755136000000001</v>
      </c>
      <c r="L19">
        <v>0.32892423999999998</v>
      </c>
      <c r="M19">
        <v>0.74396693999999997</v>
      </c>
      <c r="O19">
        <f>AVERAGE(I19:M20)</f>
        <v>0.46416280800000004</v>
      </c>
    </row>
    <row r="20" spans="1:22" x14ac:dyDescent="0.25">
      <c r="A20">
        <v>0.39074017999999999</v>
      </c>
      <c r="B20">
        <v>0.67051488000000004</v>
      </c>
      <c r="C20">
        <v>0.50223432000000001</v>
      </c>
      <c r="D20">
        <v>0.64806112000000005</v>
      </c>
      <c r="E20">
        <v>0.36199278000000001</v>
      </c>
      <c r="G20">
        <f xml:space="preserve"> _xlfn.VAR.S(A19:E20)</f>
        <v>7.7620928193125299E-2</v>
      </c>
      <c r="I20">
        <v>0.61412436999999998</v>
      </c>
      <c r="J20">
        <v>0.65160910999999999</v>
      </c>
      <c r="K20">
        <v>0.66423093</v>
      </c>
      <c r="L20">
        <v>0.77456954</v>
      </c>
      <c r="M20">
        <v>0.50143174999999995</v>
      </c>
      <c r="O20">
        <f xml:space="preserve"> _xlfn.VAR.S(I19:M20)</f>
        <v>7.3732071980214905E-2</v>
      </c>
    </row>
    <row r="21" spans="1:22" x14ac:dyDescent="0.25">
      <c r="G21">
        <v>0.93235908894920405</v>
      </c>
      <c r="O21">
        <v>0.93959933190417799</v>
      </c>
    </row>
    <row r="23" spans="1:22" x14ac:dyDescent="0.25">
      <c r="I23">
        <v>0.30190485</v>
      </c>
      <c r="J23">
        <v>0.22908292999999999</v>
      </c>
      <c r="K23">
        <v>2.4870090000000001E-2</v>
      </c>
      <c r="L23">
        <v>0.34400239999999999</v>
      </c>
      <c r="M23">
        <v>0.64087691000000002</v>
      </c>
      <c r="O23">
        <f>AVERAGE(I23:M24)</f>
        <v>0.37507221099999999</v>
      </c>
    </row>
    <row r="24" spans="1:22" x14ac:dyDescent="0.25">
      <c r="I24">
        <v>0.34624918999999998</v>
      </c>
      <c r="J24">
        <v>0.43420953000000001</v>
      </c>
      <c r="K24">
        <v>0.47179535</v>
      </c>
      <c r="L24">
        <v>0.43356265999999999</v>
      </c>
      <c r="M24">
        <v>0.52416819999999997</v>
      </c>
      <c r="O24">
        <f xml:space="preserve"> _xlfn.VAR.S(I23:M24)</f>
        <v>2.8917714535305918E-2</v>
      </c>
    </row>
    <row r="26" spans="1:22" x14ac:dyDescent="0.25">
      <c r="I26" s="1"/>
    </row>
    <row r="27" spans="1:22" x14ac:dyDescent="0.25">
      <c r="A27" t="s">
        <v>7</v>
      </c>
      <c r="C27" s="2" t="s">
        <v>8</v>
      </c>
      <c r="I27" t="s">
        <v>9</v>
      </c>
      <c r="K27" s="2" t="s">
        <v>8</v>
      </c>
      <c r="R27" t="s">
        <v>13</v>
      </c>
      <c r="S27" t="s">
        <v>14</v>
      </c>
      <c r="T27" t="s">
        <v>15</v>
      </c>
      <c r="U27" t="s">
        <v>16</v>
      </c>
      <c r="V27" t="s">
        <v>17</v>
      </c>
    </row>
    <row r="28" spans="1:22" x14ac:dyDescent="0.25">
      <c r="A28">
        <v>0.12817319999999999</v>
      </c>
      <c r="B28">
        <v>1.1034520000000001E-2</v>
      </c>
      <c r="C28">
        <v>0.18666422999999999</v>
      </c>
      <c r="D28">
        <v>0.32306802000000001</v>
      </c>
      <c r="E28">
        <v>0.74031831999999997</v>
      </c>
      <c r="G28">
        <f>AVERAGE(A28:E29)</f>
        <v>0.46093313000000002</v>
      </c>
      <c r="I28">
        <v>0.15105257999999999</v>
      </c>
      <c r="J28">
        <v>1.4167259999999999E-2</v>
      </c>
      <c r="K28">
        <v>0.19755136000000001</v>
      </c>
      <c r="L28">
        <v>0.32892423999999998</v>
      </c>
      <c r="M28">
        <v>0.74396693999999997</v>
      </c>
      <c r="O28">
        <f>AVERAGE(I28:M29)</f>
        <v>0.46416280800000004</v>
      </c>
      <c r="R28">
        <v>1</v>
      </c>
      <c r="S28">
        <v>1</v>
      </c>
      <c r="T28">
        <v>0.46416280800000004</v>
      </c>
      <c r="U28">
        <v>7.3732071980214905E-2</v>
      </c>
      <c r="V28">
        <v>0.93959933190417799</v>
      </c>
    </row>
    <row r="29" spans="1:22" x14ac:dyDescent="0.25">
      <c r="A29">
        <v>0.62901127999999995</v>
      </c>
      <c r="B29">
        <v>0.66468360999999998</v>
      </c>
      <c r="C29">
        <v>0.66696560000000005</v>
      </c>
      <c r="D29">
        <v>0.76582233</v>
      </c>
      <c r="E29">
        <v>0.49359018999999998</v>
      </c>
      <c r="G29">
        <f xml:space="preserve"> _xlfn.VAR.S(A28:E29)</f>
        <v>7.6851337988203594E-2</v>
      </c>
      <c r="I29">
        <v>0.61412436999999998</v>
      </c>
      <c r="J29">
        <v>0.65160910999999999</v>
      </c>
      <c r="K29">
        <v>0.66423093</v>
      </c>
      <c r="L29">
        <v>0.77456954</v>
      </c>
      <c r="M29">
        <v>0.50143174999999995</v>
      </c>
      <c r="O29">
        <f xml:space="preserve"> _xlfn.VAR.S(I28:M29)</f>
        <v>7.3732071980214905E-2</v>
      </c>
      <c r="R29">
        <v>1</v>
      </c>
      <c r="S29">
        <v>5</v>
      </c>
      <c r="T29">
        <v>0.462381651</v>
      </c>
      <c r="U29">
        <v>7.4820938761151173E-2</v>
      </c>
      <c r="V29">
        <v>0.81193157964416196</v>
      </c>
    </row>
    <row r="30" spans="1:22" x14ac:dyDescent="0.25">
      <c r="G30">
        <v>0.938505782999285</v>
      </c>
      <c r="O30">
        <v>0.93959933190417799</v>
      </c>
      <c r="R30">
        <v>1</v>
      </c>
      <c r="S30">
        <v>10</v>
      </c>
      <c r="T30">
        <v>0.46966029599999992</v>
      </c>
      <c r="U30">
        <v>6.580686144049791E-2</v>
      </c>
      <c r="V30">
        <v>0.71784461655924803</v>
      </c>
    </row>
    <row r="31" spans="1:22" x14ac:dyDescent="0.25">
      <c r="I31" s="3"/>
      <c r="J31" s="3"/>
      <c r="K31" s="3"/>
      <c r="L31" s="3"/>
      <c r="M31" s="3"/>
      <c r="R31">
        <v>1</v>
      </c>
      <c r="S31">
        <v>50</v>
      </c>
      <c r="T31">
        <v>0.37507221099999999</v>
      </c>
      <c r="U31">
        <v>2.8917714535305918E-2</v>
      </c>
      <c r="V31">
        <v>0.48933246846679601</v>
      </c>
    </row>
    <row r="32" spans="1:22" x14ac:dyDescent="0.25">
      <c r="A32" t="s">
        <v>7</v>
      </c>
      <c r="C32" s="2" t="s">
        <v>10</v>
      </c>
      <c r="I32" t="s">
        <v>9</v>
      </c>
      <c r="J32" s="3"/>
      <c r="K32" s="2" t="s">
        <v>10</v>
      </c>
      <c r="L32" s="3"/>
      <c r="M32" s="3"/>
      <c r="R32">
        <v>50</v>
      </c>
      <c r="S32">
        <v>1</v>
      </c>
      <c r="T32">
        <v>0.46093313000000002</v>
      </c>
      <c r="U32">
        <v>7.6851337988203594E-2</v>
      </c>
      <c r="V32">
        <v>0.938505782999285</v>
      </c>
    </row>
    <row r="33" spans="1:22" x14ac:dyDescent="0.25">
      <c r="A33">
        <v>0.11491472</v>
      </c>
      <c r="B33">
        <v>4.8858499999999999E-2</v>
      </c>
      <c r="C33">
        <v>0.18071892000000001</v>
      </c>
      <c r="D33">
        <v>0.29153962999999999</v>
      </c>
      <c r="E33">
        <v>0.77532372999999999</v>
      </c>
      <c r="G33">
        <f>AVERAGE(A33:E34)</f>
        <v>0.46258216399999996</v>
      </c>
      <c r="I33">
        <v>0.11344675</v>
      </c>
      <c r="J33">
        <v>3.7208459999999999E-2</v>
      </c>
      <c r="K33">
        <v>0.20137260000000001</v>
      </c>
      <c r="L33">
        <v>0.29421111999999999</v>
      </c>
      <c r="M33">
        <v>0.77078517000000002</v>
      </c>
      <c r="O33">
        <f>AVERAGE(I33:M34)</f>
        <v>0.462381651</v>
      </c>
      <c r="R33">
        <v>50</v>
      </c>
      <c r="S33">
        <v>5</v>
      </c>
      <c r="T33">
        <v>0.46258216399999996</v>
      </c>
      <c r="U33">
        <v>7.5864167014454031E-2</v>
      </c>
      <c r="V33">
        <v>0.81145666062743604</v>
      </c>
    </row>
    <row r="34" spans="1:22" x14ac:dyDescent="0.25">
      <c r="A34">
        <v>0.63255525999999995</v>
      </c>
      <c r="B34">
        <v>0.68652142999999999</v>
      </c>
      <c r="C34">
        <v>0.63644520999999998</v>
      </c>
      <c r="D34">
        <v>0.72759280000000004</v>
      </c>
      <c r="E34">
        <v>0.53135144000000001</v>
      </c>
      <c r="G34">
        <f xml:space="preserve"> _xlfn.VAR.S(A33:E34)</f>
        <v>7.5864167014454031E-2</v>
      </c>
      <c r="I34">
        <v>0.62658992000000002</v>
      </c>
      <c r="J34">
        <v>0.68053392999999995</v>
      </c>
      <c r="K34">
        <v>0.63081807999999995</v>
      </c>
      <c r="L34">
        <v>0.72720795000000005</v>
      </c>
      <c r="M34">
        <v>0.54164252999999996</v>
      </c>
      <c r="O34">
        <f xml:space="preserve"> _xlfn.VAR.S(I33:M34)</f>
        <v>7.4820938761151173E-2</v>
      </c>
      <c r="R34">
        <v>50</v>
      </c>
      <c r="S34">
        <v>10</v>
      </c>
      <c r="T34">
        <v>0.46946401299999996</v>
      </c>
      <c r="U34">
        <v>6.5596072761487267E-2</v>
      </c>
      <c r="V34">
        <v>0.71485574124621698</v>
      </c>
    </row>
    <row r="35" spans="1:22" x14ac:dyDescent="0.25">
      <c r="G35">
        <v>0.81145666062743604</v>
      </c>
      <c r="O35">
        <v>0.81193157964416196</v>
      </c>
      <c r="R35">
        <v>50</v>
      </c>
      <c r="S35">
        <v>50</v>
      </c>
      <c r="T35">
        <v>0.37263801699999999</v>
      </c>
      <c r="U35">
        <v>2.9262603381588197E-2</v>
      </c>
      <c r="V35">
        <v>0.48973563963619998</v>
      </c>
    </row>
    <row r="37" spans="1:22" x14ac:dyDescent="0.25">
      <c r="A37" t="s">
        <v>7</v>
      </c>
      <c r="C37" s="2" t="s">
        <v>11</v>
      </c>
      <c r="I37" t="s">
        <v>9</v>
      </c>
      <c r="J37" s="3"/>
      <c r="K37" s="2" t="s">
        <v>11</v>
      </c>
      <c r="L37" s="3"/>
    </row>
    <row r="38" spans="1:22" x14ac:dyDescent="0.25">
      <c r="A38">
        <v>0.20701791999999999</v>
      </c>
      <c r="B38">
        <v>3.8993750000000001E-2</v>
      </c>
      <c r="C38">
        <v>0.22244586</v>
      </c>
      <c r="D38">
        <v>0.28250899000000002</v>
      </c>
      <c r="E38">
        <v>0.76934236</v>
      </c>
      <c r="G38">
        <f>AVERAGE(A38:E39)</f>
        <v>0.46946401299999996</v>
      </c>
      <c r="I38">
        <v>0.21317884000000001</v>
      </c>
      <c r="J38">
        <v>2.815844E-2</v>
      </c>
      <c r="K38">
        <v>0.24029267000000001</v>
      </c>
      <c r="L38">
        <v>0.27429646000000002</v>
      </c>
      <c r="M38">
        <v>0.76689958999999996</v>
      </c>
      <c r="O38">
        <f>AVERAGE(I38:M39)</f>
        <v>0.46966029599999992</v>
      </c>
    </row>
    <row r="39" spans="1:22" x14ac:dyDescent="0.25">
      <c r="A39">
        <v>0.58555080999999998</v>
      </c>
      <c r="B39">
        <v>0.70910313000000003</v>
      </c>
      <c r="C39">
        <v>0.60064245999999999</v>
      </c>
      <c r="D39">
        <v>0.68608846000000001</v>
      </c>
      <c r="E39">
        <v>0.59294639000000005</v>
      </c>
      <c r="G39">
        <f xml:space="preserve"> _xlfn.VAR.S(A38:E39)</f>
        <v>6.5596072761487267E-2</v>
      </c>
      <c r="I39">
        <v>0.57906886000000002</v>
      </c>
      <c r="J39">
        <v>0.71095021999999997</v>
      </c>
      <c r="K39">
        <v>0.59462088999999996</v>
      </c>
      <c r="L39">
        <v>0.69670018</v>
      </c>
      <c r="M39">
        <v>0.59243681000000004</v>
      </c>
      <c r="O39">
        <f xml:space="preserve"> _xlfn.VAR.S(I38:M39)</f>
        <v>6.580686144049791E-2</v>
      </c>
    </row>
    <row r="40" spans="1:22" x14ac:dyDescent="0.25">
      <c r="G40">
        <v>0.71485574124621698</v>
      </c>
      <c r="O40">
        <v>0.71784461655924803</v>
      </c>
    </row>
    <row r="42" spans="1:22" x14ac:dyDescent="0.25">
      <c r="A42" t="s">
        <v>7</v>
      </c>
      <c r="C42" s="2" t="s">
        <v>12</v>
      </c>
      <c r="I42" t="s">
        <v>9</v>
      </c>
      <c r="J42" s="3"/>
      <c r="K42" s="2" t="s">
        <v>12</v>
      </c>
      <c r="L42" s="3"/>
    </row>
    <row r="43" spans="1:22" x14ac:dyDescent="0.25">
      <c r="A43">
        <v>0.29388838</v>
      </c>
      <c r="B43">
        <v>0.22153053</v>
      </c>
      <c r="C43">
        <v>2.0790110000000001E-2</v>
      </c>
      <c r="D43">
        <v>0.34736803999999999</v>
      </c>
      <c r="E43">
        <v>0.63821594000000004</v>
      </c>
      <c r="G43">
        <f>AVERAGE(A43:E44)</f>
        <v>0.37263801699999999</v>
      </c>
      <c r="I43">
        <v>0.30190485</v>
      </c>
      <c r="J43">
        <v>0.22908292999999999</v>
      </c>
      <c r="K43">
        <v>2.4870090000000001E-2</v>
      </c>
      <c r="L43">
        <v>0.34400239999999999</v>
      </c>
      <c r="M43">
        <v>0.64087691000000002</v>
      </c>
      <c r="O43">
        <f>AVERAGE(I43:M44)</f>
        <v>0.37507221099999999</v>
      </c>
    </row>
    <row r="44" spans="1:22" x14ac:dyDescent="0.25">
      <c r="A44">
        <v>0.34836444999999999</v>
      </c>
      <c r="B44">
        <v>0.4354442</v>
      </c>
      <c r="C44">
        <v>0.47198178000000002</v>
      </c>
      <c r="D44">
        <v>0.42831174999999999</v>
      </c>
      <c r="E44">
        <v>0.52048499000000004</v>
      </c>
      <c r="G44">
        <f xml:space="preserve"> _xlfn.VAR.S(A43:E44)</f>
        <v>2.9262603381588197E-2</v>
      </c>
      <c r="I44">
        <v>0.34624918999999998</v>
      </c>
      <c r="J44">
        <v>0.43420953000000001</v>
      </c>
      <c r="K44">
        <v>0.47179535</v>
      </c>
      <c r="L44">
        <v>0.43356265999999999</v>
      </c>
      <c r="M44">
        <v>0.52416819999999997</v>
      </c>
      <c r="O44">
        <f xml:space="preserve"> _xlfn.VAR.S(I43:M44)</f>
        <v>2.8917714535305918E-2</v>
      </c>
    </row>
    <row r="45" spans="1:22" x14ac:dyDescent="0.25">
      <c r="G45">
        <v>0.48973563963619998</v>
      </c>
      <c r="O45">
        <v>0.48933246846679601</v>
      </c>
    </row>
    <row r="47" spans="1:22" x14ac:dyDescent="0.25">
      <c r="I47" t="s">
        <v>9</v>
      </c>
      <c r="J47" s="3"/>
      <c r="K47" s="2" t="s">
        <v>11</v>
      </c>
      <c r="M47" t="s">
        <v>18</v>
      </c>
    </row>
    <row r="48" spans="1:22" x14ac:dyDescent="0.25">
      <c r="I48">
        <v>0.24756487999999999</v>
      </c>
      <c r="J48">
        <v>-0.18975724999999999</v>
      </c>
      <c r="K48">
        <v>0.21554548000000001</v>
      </c>
      <c r="L48">
        <v>0.23992247999999999</v>
      </c>
      <c r="M48">
        <v>0.67971384999999995</v>
      </c>
      <c r="O48">
        <f>AVERAGE(I48:M49)</f>
        <v>0.39689831799999997</v>
      </c>
    </row>
    <row r="49" spans="9:15" x14ac:dyDescent="0.25">
      <c r="I49">
        <v>0.30539661000000001</v>
      </c>
      <c r="J49">
        <v>0.69809275999999998</v>
      </c>
      <c r="K49">
        <v>0.57659486000000004</v>
      </c>
      <c r="L49">
        <v>0.58315057999999997</v>
      </c>
      <c r="M49">
        <v>0.61275893000000003</v>
      </c>
      <c r="O49">
        <f xml:space="preserve"> _xlfn.VAR.S(I48:M49)</f>
        <v>7.962748138396665E-2</v>
      </c>
    </row>
  </sheetData>
  <phoneticPr fontId="1" type="noConversion"/>
  <conditionalFormatting sqref="O4">
    <cfRule type="cellIs" dxfId="13" priority="17" operator="greaterThan">
      <formula>$G$4</formula>
    </cfRule>
  </conditionalFormatting>
  <conditionalFormatting sqref="O5:O20">
    <cfRule type="cellIs" dxfId="12" priority="16" operator="greaterThan">
      <formula>$G$4</formula>
    </cfRule>
  </conditionalFormatting>
  <conditionalFormatting sqref="O21">
    <cfRule type="cellIs" dxfId="11" priority="15" operator="greaterThan">
      <formula>$G$4</formula>
    </cfRule>
  </conditionalFormatting>
  <conditionalFormatting sqref="O23:O24">
    <cfRule type="cellIs" dxfId="10" priority="14" operator="greaterThan">
      <formula>$G$4</formula>
    </cfRule>
  </conditionalFormatting>
  <conditionalFormatting sqref="O31:O32">
    <cfRule type="cellIs" dxfId="9" priority="12" operator="greaterThan">
      <formula>$G$4</formula>
    </cfRule>
  </conditionalFormatting>
  <conditionalFormatting sqref="O28:O29">
    <cfRule type="cellIs" dxfId="8" priority="11" operator="greaterThan">
      <formula>$G$4</formula>
    </cfRule>
  </conditionalFormatting>
  <conditionalFormatting sqref="O30">
    <cfRule type="cellIs" dxfId="7" priority="10" operator="greaterThan">
      <formula>$G$4</formula>
    </cfRule>
  </conditionalFormatting>
  <conditionalFormatting sqref="O33:O34">
    <cfRule type="cellIs" dxfId="6" priority="9" operator="greaterThan">
      <formula>$G$4</formula>
    </cfRule>
  </conditionalFormatting>
  <conditionalFormatting sqref="O38:O39">
    <cfRule type="cellIs" dxfId="5" priority="8" operator="greaterThan">
      <formula>$G$4</formula>
    </cfRule>
  </conditionalFormatting>
  <conditionalFormatting sqref="O43:O44">
    <cfRule type="cellIs" dxfId="4" priority="7" operator="greaterThan">
      <formula>$G$4</formula>
    </cfRule>
  </conditionalFormatting>
  <conditionalFormatting sqref="T28:T35">
    <cfRule type="top10" dxfId="3" priority="6" rank="1"/>
  </conditionalFormatting>
  <conditionalFormatting sqref="U28:U35">
    <cfRule type="top10" dxfId="2" priority="3" bottom="1" rank="1"/>
  </conditionalFormatting>
  <conditionalFormatting sqref="V28:V35">
    <cfRule type="top10" dxfId="1" priority="2" rank="1"/>
  </conditionalFormatting>
  <conditionalFormatting sqref="O48:O49">
    <cfRule type="cellIs" dxfId="0" priority="1" operator="greaterThan">
      <formula>$G$4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chinpang lee</dc:creator>
  <cp:lastModifiedBy>chinpang lee</cp:lastModifiedBy>
  <dcterms:created xsi:type="dcterms:W3CDTF">2018-12-08T10:21:13Z</dcterms:created>
  <dcterms:modified xsi:type="dcterms:W3CDTF">2018-12-08T12:33:36Z</dcterms:modified>
</cp:coreProperties>
</file>