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jomi\Downloads\"/>
    </mc:Choice>
  </mc:AlternateContent>
  <xr:revisionPtr revIDLastSave="0" documentId="13_ncr:1_{5618C6E6-D15B-48E9-AF4C-5795E3AAB7C1}" xr6:coauthVersionLast="47" xr6:coauthVersionMax="47" xr10:uidLastSave="{00000000-0000-0000-0000-000000000000}"/>
  <bookViews>
    <workbookView xWindow="11424" yWindow="0" windowWidth="11712" windowHeight="12336" activeTab="1" xr2:uid="{76E9AFC7-B951-4F75-B379-3AE02FE82B2F}"/>
  </bookViews>
  <sheets>
    <sheet name="Sheet1" sheetId="1" r:id="rId1"/>
    <sheet name="Sheet3" sheetId="3" r:id="rId2"/>
    <sheet name="Sheet2" sheetId="2" r:id="rId3"/>
  </sheets>
  <definedNames>
    <definedName name="_xlchart.v1.0" hidden="1">Sheet3!$B$4:$C$21</definedName>
    <definedName name="_xlchart.v1.1" hidden="1">Sheet3!$D$2:$D$3</definedName>
    <definedName name="_xlchart.v1.10" hidden="1">Sheet3!$I$4:$I$21</definedName>
    <definedName name="_xlchart.v1.11" hidden="1">Sheet3!$J$2:$J$3</definedName>
    <definedName name="_xlchart.v1.12" hidden="1">Sheet3!$J$4:$J$21</definedName>
    <definedName name="_xlchart.v1.2" hidden="1">Sheet3!$D$4:$D$21</definedName>
    <definedName name="_xlchart.v1.3" hidden="1">Sheet3!$E$2:$E$3</definedName>
    <definedName name="_xlchart.v1.4" hidden="1">Sheet3!$E$4:$E$21</definedName>
    <definedName name="_xlchart.v1.5" hidden="1">Sheet3!$F$2:$F$3</definedName>
    <definedName name="_xlchart.v1.6" hidden="1">Sheet3!$F$4:$F$21</definedName>
    <definedName name="_xlchart.v1.7" hidden="1">Sheet3!$H$2:$H$3</definedName>
    <definedName name="_xlchart.v1.8" hidden="1">Sheet3!$H$4:$H$21</definedName>
    <definedName name="_xlchart.v1.9" hidden="1">Sheet3!$I$2:$I$3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9" i="3"/>
  <c r="K20" i="3"/>
  <c r="K21" i="3"/>
  <c r="K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9" i="3"/>
  <c r="G20" i="3"/>
  <c r="G21" i="3"/>
  <c r="G4" i="3"/>
  <c r="C24" i="3"/>
  <c r="F25" i="2"/>
  <c r="F26" i="2"/>
  <c r="F27" i="2"/>
  <c r="F28" i="2"/>
  <c r="F29" i="2"/>
  <c r="F30" i="2"/>
  <c r="F31" i="2"/>
  <c r="F32" i="2"/>
  <c r="F33" i="2"/>
  <c r="F34" i="2"/>
  <c r="F35" i="2"/>
  <c r="F36" i="2"/>
  <c r="M25" i="2"/>
  <c r="M26" i="2"/>
  <c r="M27" i="2"/>
  <c r="M28" i="2"/>
  <c r="M29" i="2"/>
  <c r="M30" i="2"/>
  <c r="M31" i="2"/>
  <c r="M32" i="2"/>
  <c r="M33" i="2"/>
  <c r="M34" i="2"/>
  <c r="M24" i="2"/>
  <c r="F2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</calcChain>
</file>

<file path=xl/sharedStrings.xml><?xml version="1.0" encoding="utf-8"?>
<sst xmlns="http://schemas.openxmlformats.org/spreadsheetml/2006/main" count="258" uniqueCount="113">
  <si>
    <t>인생그래프</t>
    <phoneticPr fontId="1" type="noConversion"/>
  </si>
  <si>
    <t>2013~2015</t>
    <phoneticPr fontId="1" type="noConversion"/>
  </si>
  <si>
    <t>고등학교</t>
    <phoneticPr fontId="1" type="noConversion"/>
  </si>
  <si>
    <t>1학년</t>
    <phoneticPr fontId="1" type="noConversion"/>
  </si>
  <si>
    <t>2학년</t>
    <phoneticPr fontId="1" type="noConversion"/>
  </si>
  <si>
    <t>휴학</t>
    <phoneticPr fontId="1" type="noConversion"/>
  </si>
  <si>
    <t>군대</t>
    <phoneticPr fontId="1" type="noConversion"/>
  </si>
  <si>
    <t>3학년</t>
    <phoneticPr fontId="1" type="noConversion"/>
  </si>
  <si>
    <t>4학년</t>
    <phoneticPr fontId="1" type="noConversion"/>
  </si>
  <si>
    <t>졸업유예</t>
    <phoneticPr fontId="1" type="noConversion"/>
  </si>
  <si>
    <t>졸업</t>
    <phoneticPr fontId="1" type="noConversion"/>
  </si>
  <si>
    <t>학년</t>
    <phoneticPr fontId="1" type="noConversion"/>
  </si>
  <si>
    <t>특이사항</t>
    <phoneticPr fontId="1" type="noConversion"/>
  </si>
  <si>
    <t>국</t>
    <phoneticPr fontId="1" type="noConversion"/>
  </si>
  <si>
    <t>원점수</t>
    <phoneticPr fontId="1" type="noConversion"/>
  </si>
  <si>
    <t>평균</t>
    <phoneticPr fontId="1" type="noConversion"/>
  </si>
  <si>
    <t>영</t>
    <phoneticPr fontId="1" type="noConversion"/>
  </si>
  <si>
    <t>수</t>
    <phoneticPr fontId="1" type="noConversion"/>
  </si>
  <si>
    <t>사</t>
    <phoneticPr fontId="1" type="noConversion"/>
  </si>
  <si>
    <t>과</t>
    <phoneticPr fontId="1" type="noConversion"/>
  </si>
  <si>
    <t>표준편차</t>
    <phoneticPr fontId="1" type="noConversion"/>
  </si>
  <si>
    <t>1학기</t>
    <phoneticPr fontId="1" type="noConversion"/>
  </si>
  <si>
    <t>2학기</t>
    <phoneticPr fontId="1" type="noConversion"/>
  </si>
  <si>
    <t>수(기벡)</t>
    <phoneticPr fontId="1" type="noConversion"/>
  </si>
  <si>
    <t>과(화학)</t>
    <phoneticPr fontId="1" type="noConversion"/>
  </si>
  <si>
    <t>과(물리)</t>
    <phoneticPr fontId="1" type="noConversion"/>
  </si>
  <si>
    <t>과(생2)</t>
    <phoneticPr fontId="1" type="noConversion"/>
  </si>
  <si>
    <t>과(생1)</t>
    <phoneticPr fontId="1" type="noConversion"/>
  </si>
  <si>
    <t>중앙대 1학년</t>
    <phoneticPr fontId="1" type="noConversion"/>
  </si>
  <si>
    <t>교양</t>
    <phoneticPr fontId="1" type="noConversion"/>
  </si>
  <si>
    <t>전공</t>
    <phoneticPr fontId="1" type="noConversion"/>
  </si>
  <si>
    <t>선형대수학</t>
    <phoneticPr fontId="1" type="noConversion"/>
  </si>
  <si>
    <t>이수구분</t>
    <phoneticPr fontId="1" type="noConversion"/>
  </si>
  <si>
    <t>학점</t>
    <phoneticPr fontId="1" type="noConversion"/>
  </si>
  <si>
    <t>등급</t>
    <phoneticPr fontId="1" type="noConversion"/>
  </si>
  <si>
    <t>평점</t>
    <phoneticPr fontId="1" type="noConversion"/>
  </si>
  <si>
    <t>일반물리실험</t>
    <phoneticPr fontId="1" type="noConversion"/>
  </si>
  <si>
    <t>창의적설계</t>
    <phoneticPr fontId="1" type="noConversion"/>
  </si>
  <si>
    <t>문학과예술의사회사</t>
    <phoneticPr fontId="1" type="noConversion"/>
  </si>
  <si>
    <t>글쓰기</t>
    <phoneticPr fontId="1" type="noConversion"/>
  </si>
  <si>
    <t>일반물리학</t>
    <phoneticPr fontId="1" type="noConversion"/>
  </si>
  <si>
    <t>스토리텔링 콘텐츠 제작 실습</t>
    <phoneticPr fontId="1" type="noConversion"/>
  </si>
  <si>
    <t>기초컴퓨터프로그래밍</t>
    <phoneticPr fontId="1" type="noConversion"/>
  </si>
  <si>
    <t>논리회로</t>
    <phoneticPr fontId="1" type="noConversion"/>
  </si>
  <si>
    <t>이산수학</t>
    <phoneticPr fontId="1" type="noConversion"/>
  </si>
  <si>
    <t>회계와사회</t>
    <phoneticPr fontId="1" type="noConversion"/>
  </si>
  <si>
    <t>통계와사회</t>
    <phoneticPr fontId="1" type="noConversion"/>
  </si>
  <si>
    <t>프로그래밍</t>
    <phoneticPr fontId="1" type="noConversion"/>
  </si>
  <si>
    <t>창의와소통</t>
    <phoneticPr fontId="1" type="noConversion"/>
  </si>
  <si>
    <t>중앙대 2학년</t>
    <phoneticPr fontId="1" type="noConversion"/>
  </si>
  <si>
    <t>중앙대 3학년</t>
    <phoneticPr fontId="1" type="noConversion"/>
  </si>
  <si>
    <t>중앙대 4학년</t>
    <phoneticPr fontId="1" type="noConversion"/>
  </si>
  <si>
    <t>B+</t>
  </si>
  <si>
    <t>C+</t>
  </si>
  <si>
    <t>C</t>
  </si>
  <si>
    <t>B</t>
  </si>
  <si>
    <t>컴퓨터시스템및어셈블리언어</t>
    <phoneticPr fontId="1" type="noConversion"/>
  </si>
  <si>
    <t>건강한삶</t>
    <phoneticPr fontId="1" type="noConversion"/>
  </si>
  <si>
    <t>자료구조</t>
    <phoneticPr fontId="1" type="noConversion"/>
  </si>
  <si>
    <t>한국사</t>
    <phoneticPr fontId="1" type="noConversion"/>
  </si>
  <si>
    <t>소프트웨어프로젝트</t>
    <phoneticPr fontId="1" type="noConversion"/>
  </si>
  <si>
    <t>미적분학</t>
    <phoneticPr fontId="1" type="noConversion"/>
  </si>
  <si>
    <t>계산미학</t>
    <phoneticPr fontId="1" type="noConversion"/>
  </si>
  <si>
    <t>컴퓨터구조</t>
    <phoneticPr fontId="1" type="noConversion"/>
  </si>
  <si>
    <t>확률및통계</t>
    <phoneticPr fontId="1" type="noConversion"/>
  </si>
  <si>
    <t>오토마타와형식언어</t>
    <phoneticPr fontId="1" type="noConversion"/>
  </si>
  <si>
    <t>소유권과법</t>
    <phoneticPr fontId="1" type="noConversion"/>
  </si>
  <si>
    <t>객체지향프로그래밍</t>
    <phoneticPr fontId="1" type="noConversion"/>
  </si>
  <si>
    <t>게임아트와 내러티브</t>
    <phoneticPr fontId="1" type="noConversion"/>
  </si>
  <si>
    <t>현대부동산의이해</t>
    <phoneticPr fontId="1" type="noConversion"/>
  </si>
  <si>
    <t>기초</t>
    <phoneticPr fontId="1" type="noConversion"/>
  </si>
  <si>
    <t>필수</t>
    <phoneticPr fontId="1" type="noConversion"/>
  </si>
  <si>
    <t>기</t>
    <phoneticPr fontId="1" type="noConversion"/>
  </si>
  <si>
    <t>D</t>
  </si>
  <si>
    <t>F</t>
    <phoneticPr fontId="1" type="noConversion"/>
  </si>
  <si>
    <t>소프트웨어공학</t>
    <phoneticPr fontId="1" type="noConversion"/>
  </si>
  <si>
    <t>수치해석</t>
    <phoneticPr fontId="1" type="noConversion"/>
  </si>
  <si>
    <t>알고리즘</t>
    <phoneticPr fontId="1" type="noConversion"/>
  </si>
  <si>
    <t>운영체제</t>
    <phoneticPr fontId="1" type="noConversion"/>
  </si>
  <si>
    <t>컴파일러</t>
    <phoneticPr fontId="1" type="noConversion"/>
  </si>
  <si>
    <t>오픈소스SW프로젝트</t>
    <phoneticPr fontId="1" type="noConversion"/>
  </si>
  <si>
    <t>영상처리</t>
    <phoneticPr fontId="1" type="noConversion"/>
  </si>
  <si>
    <t>인공지능</t>
    <phoneticPr fontId="1" type="noConversion"/>
  </si>
  <si>
    <t>컴퓨터그래픽스</t>
    <phoneticPr fontId="1" type="noConversion"/>
  </si>
  <si>
    <t>컴퓨터통신</t>
    <phoneticPr fontId="1" type="noConversion"/>
  </si>
  <si>
    <t>모바일 앱 개발</t>
    <phoneticPr fontId="1" type="noConversion"/>
  </si>
  <si>
    <t>캡스톤디자인1</t>
    <phoneticPr fontId="1" type="noConversion"/>
  </si>
  <si>
    <t>비즈니스 인텔리전스</t>
    <phoneticPr fontId="1" type="noConversion"/>
  </si>
  <si>
    <t>정보보호이론</t>
    <phoneticPr fontId="1" type="noConversion"/>
  </si>
  <si>
    <t>패턴인식</t>
    <phoneticPr fontId="1" type="noConversion"/>
  </si>
  <si>
    <t>인간행동과심리</t>
    <phoneticPr fontId="1" type="noConversion"/>
  </si>
  <si>
    <t>멀티코어컴퓨팅</t>
    <phoneticPr fontId="1" type="noConversion"/>
  </si>
  <si>
    <t>캡스톤디자인2</t>
    <phoneticPr fontId="1" type="noConversion"/>
  </si>
  <si>
    <t>정보와지식</t>
    <phoneticPr fontId="1" type="noConversion"/>
  </si>
  <si>
    <t>프로그래밍언어론</t>
    <phoneticPr fontId="1" type="noConversion"/>
  </si>
  <si>
    <t>빅데이터</t>
    <phoneticPr fontId="1" type="noConversion"/>
  </si>
  <si>
    <t>패턴인식 응용</t>
    <phoneticPr fontId="1" type="noConversion"/>
  </si>
  <si>
    <t>A</t>
  </si>
  <si>
    <t>A+</t>
  </si>
  <si>
    <t>C+OMMUNIC+ATION IN ENGLISH</t>
  </si>
  <si>
    <t>AC+T</t>
  </si>
  <si>
    <t>IC+T와 경영</t>
  </si>
  <si>
    <t>English for ProfessionAl TrACk</t>
  </si>
  <si>
    <t>D+</t>
  </si>
  <si>
    <t>현대고</t>
    <phoneticPr fontId="1" type="noConversion"/>
  </si>
  <si>
    <t>아르바이트 경험</t>
    <phoneticPr fontId="1" type="noConversion"/>
  </si>
  <si>
    <t>카페 치킨집 우체국(4.23~7.1)</t>
    <phoneticPr fontId="1" type="noConversion"/>
  </si>
  <si>
    <t>등기소 근무를 통한 공무원들과 협업, 업무에 대한 책임감(땅문서관리), 야근같은 특수업무를 수행하는 행동력</t>
    <phoneticPr fontId="1" type="noConversion"/>
  </si>
  <si>
    <t>진로를 찾기 위한 다양한 경험 (데이터 백엔드 프론트엔드 모바일) 및 프로젝트 경험 쌓기</t>
    <phoneticPr fontId="1" type="noConversion"/>
  </si>
  <si>
    <t>데이터 진로 선택 및 졸업요건 관리 (한자4급 topcit)</t>
    <phoneticPr fontId="1" type="noConversion"/>
  </si>
  <si>
    <t xml:space="preserve">가정사로 인한 졸업유예 및 데이터 부트캠프로직무에 관한 상담 및 경험 쌓기로 </t>
    <phoneticPr fontId="1" type="noConversion"/>
  </si>
  <si>
    <t>졸업 후 자격증(빅데분 sqld a에)준비 및 인턴준비</t>
    <phoneticPr fontId="1" type="noConversion"/>
  </si>
  <si>
    <t>정규화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</si>
</sst>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학년 </a:t>
            </a:r>
            <a:r>
              <a:rPr lang="en-US" altLang="ko-KR"/>
              <a:t>1</a:t>
            </a:r>
            <a:r>
              <a:rPr lang="ko-KR" altLang="en-US"/>
              <a:t>학기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Sheet3!$D$2:$D$3</c:f>
              <c:strCache>
                <c:ptCount val="2"/>
                <c:pt idx="0">
                  <c:v>1학기</c:v>
                </c:pt>
                <c:pt idx="1">
                  <c:v>원점수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Sheet3!$B$4:$C$21</c15:sqref>
                  </c15:fullRef>
                </c:ext>
              </c:extLst>
              <c:f>Sheet3!$B$4:$C$8</c:f>
              <c:multiLvlStrCache>
                <c:ptCount val="5"/>
                <c:lvl>
                  <c:pt idx="0">
                    <c:v>국</c:v>
                  </c:pt>
                  <c:pt idx="1">
                    <c:v>영</c:v>
                  </c:pt>
                  <c:pt idx="2">
                    <c:v>수</c:v>
                  </c:pt>
                  <c:pt idx="3">
                    <c:v>사</c:v>
                  </c:pt>
                  <c:pt idx="4">
                    <c:v>과</c:v>
                  </c:pt>
                </c:lvl>
                <c:lvl>
                  <c:pt idx="0">
                    <c:v>1학년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Sheet3!$D$4:$D$21</c15:sqref>
                  </c15:fullRef>
                </c:ext>
              </c:extLst>
              <c:f>Sheet3!$D$4:$D$8</c:f>
              <c:numCache>
                <c:formatCode>General</c:formatCode>
                <c:ptCount val="5"/>
                <c:pt idx="0">
                  <c:v>73</c:v>
                </c:pt>
                <c:pt idx="1">
                  <c:v>85</c:v>
                </c:pt>
                <c:pt idx="2">
                  <c:v>78</c:v>
                </c:pt>
                <c:pt idx="3">
                  <c:v>73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81E-BE10-0086C2101D12}"/>
            </c:ext>
          </c:extLst>
        </c:ser>
        <c:ser>
          <c:idx val="1"/>
          <c:order val="1"/>
          <c:tx>
            <c:strRef>
              <c:f>Sheet3!$E$2:$E$3</c:f>
              <c:strCache>
                <c:ptCount val="2"/>
                <c:pt idx="0">
                  <c:v>1학기</c:v>
                </c:pt>
                <c:pt idx="1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Sheet3!$B$4:$C$21</c15:sqref>
                  </c15:fullRef>
                </c:ext>
              </c:extLst>
              <c:f>Sheet3!$B$4:$C$8</c:f>
              <c:multiLvlStrCache>
                <c:ptCount val="5"/>
                <c:lvl>
                  <c:pt idx="0">
                    <c:v>국</c:v>
                  </c:pt>
                  <c:pt idx="1">
                    <c:v>영</c:v>
                  </c:pt>
                  <c:pt idx="2">
                    <c:v>수</c:v>
                  </c:pt>
                  <c:pt idx="3">
                    <c:v>사</c:v>
                  </c:pt>
                  <c:pt idx="4">
                    <c:v>과</c:v>
                  </c:pt>
                </c:lvl>
                <c:lvl>
                  <c:pt idx="0">
                    <c:v>1학년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Sheet3!$E$4:$E$21</c15:sqref>
                  </c15:fullRef>
                </c:ext>
              </c:extLst>
              <c:f>Sheet3!$E$4:$E$8</c:f>
              <c:numCache>
                <c:formatCode>General</c:formatCode>
                <c:ptCount val="5"/>
                <c:pt idx="0">
                  <c:v>80.2</c:v>
                </c:pt>
                <c:pt idx="1">
                  <c:v>79.599999999999994</c:v>
                </c:pt>
                <c:pt idx="2">
                  <c:v>76.3</c:v>
                </c:pt>
                <c:pt idx="3">
                  <c:v>70</c:v>
                </c:pt>
                <c:pt idx="4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81E-BE10-0086C2101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93968"/>
        <c:axId val="1545096368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Sheet3!$F$2:$F$3</c15:sqref>
                        </c15:formulaRef>
                      </c:ext>
                    </c:extLst>
                    <c:strCache>
                      <c:ptCount val="2"/>
                      <c:pt idx="0">
                        <c:v>1학기</c:v>
                      </c:pt>
                      <c:pt idx="1">
                        <c:v>표준편차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Sheet3!$B$4:$C$21</c15:sqref>
                        </c15:fullRef>
                        <c15:formulaRef>
                          <c15:sqref>Sheet3!$B$4:$C$8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사</c:v>
                        </c:pt>
                        <c:pt idx="4">
                          <c:v>과</c:v>
                        </c:pt>
                      </c:lvl>
                      <c:lvl>
                        <c:pt idx="0">
                          <c:v>1학년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Sheet3!$F$4:$F$21</c15:sqref>
                        </c15:fullRef>
                        <c15:formulaRef>
                          <c15:sqref>Sheet3!$F$4:$F$8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9.9</c:v>
                      </c:pt>
                      <c:pt idx="1">
                        <c:v>15.3</c:v>
                      </c:pt>
                      <c:pt idx="2">
                        <c:v>11</c:v>
                      </c:pt>
                      <c:pt idx="3">
                        <c:v>15.1</c:v>
                      </c:pt>
                      <c:pt idx="4">
                        <c:v>13.6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612-481E-BE10-0086C2101D12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Sheet3!$H$2:$H$3</c15:sqref>
                        </c15:formulaRef>
                      </c:ext>
                    </c:extLst>
                    <c:strCache>
                      <c:ptCount val="2"/>
                      <c:pt idx="0">
                        <c:v>2학기</c:v>
                      </c:pt>
                      <c:pt idx="1">
                        <c:v>원점수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Sheet3!$B$4:$C$8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사</c:v>
                        </c:pt>
                        <c:pt idx="4">
                          <c:v>과</c:v>
                        </c:pt>
                      </c:lvl>
                      <c:lvl>
                        <c:pt idx="0">
                          <c:v>1학년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Sheet3!$H$4:$H$21</c15:sqref>
                        </c15:fullRef>
                        <c15:formulaRef>
                          <c15:sqref>Sheet3!$H$4:$H$8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80</c:v>
                      </c:pt>
                      <c:pt idx="1">
                        <c:v>57</c:v>
                      </c:pt>
                      <c:pt idx="2">
                        <c:v>70</c:v>
                      </c:pt>
                      <c:pt idx="3">
                        <c:v>47</c:v>
                      </c:pt>
                      <c:pt idx="4">
                        <c:v>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612-481E-BE10-0086C2101D12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Sheet3!$I$2:$I$3</c15:sqref>
                        </c15:formulaRef>
                      </c:ext>
                    </c:extLst>
                    <c:strCache>
                      <c:ptCount val="2"/>
                      <c:pt idx="0">
                        <c:v>2학기</c:v>
                      </c:pt>
                      <c:pt idx="1">
                        <c:v>평균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Sheet3!$B$4:$C$8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사</c:v>
                        </c:pt>
                        <c:pt idx="4">
                          <c:v>과</c:v>
                        </c:pt>
                      </c:lvl>
                      <c:lvl>
                        <c:pt idx="0">
                          <c:v>1학년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Sheet3!$I$4:$I$21</c15:sqref>
                        </c15:fullRef>
                        <c15:formulaRef>
                          <c15:sqref>Sheet3!$I$4:$I$8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83.3</c:v>
                      </c:pt>
                      <c:pt idx="1">
                        <c:v>65.099999999999994</c:v>
                      </c:pt>
                      <c:pt idx="2">
                        <c:v>71.8</c:v>
                      </c:pt>
                      <c:pt idx="3">
                        <c:v>61.9</c:v>
                      </c:pt>
                      <c:pt idx="4">
                        <c:v>78.2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612-481E-BE10-0086C2101D12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Sheet3!$J$2:$J$3</c15:sqref>
                        </c15:formulaRef>
                      </c:ext>
                    </c:extLst>
                    <c:strCache>
                      <c:ptCount val="2"/>
                      <c:pt idx="0">
                        <c:v>2학기</c:v>
                      </c:pt>
                      <c:pt idx="1">
                        <c:v>표준편차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Sheet3!$B$4:$C$8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사</c:v>
                        </c:pt>
                        <c:pt idx="4">
                          <c:v>과</c:v>
                        </c:pt>
                      </c:lvl>
                      <c:lvl>
                        <c:pt idx="0">
                          <c:v>1학년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Sheet3!$J$4:$J$21</c15:sqref>
                        </c15:fullRef>
                        <c15:formulaRef>
                          <c15:sqref>Sheet3!$J$4:$J$8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9.1999999999999993</c:v>
                      </c:pt>
                      <c:pt idx="1">
                        <c:v>17.899999999999999</c:v>
                      </c:pt>
                      <c:pt idx="2">
                        <c:v>12.6</c:v>
                      </c:pt>
                      <c:pt idx="3">
                        <c:v>17.3</c:v>
                      </c:pt>
                      <c:pt idx="4">
                        <c:v>15.4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612-481E-BE10-0086C2101D12}"/>
                  </c:ext>
                </c:extLst>
              </c15:ser>
            </c15:filteredRadarSeries>
          </c:ext>
        </c:extLst>
      </c:radarChart>
      <c:catAx>
        <c:axId val="15450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096368"/>
        <c:crosses val="autoZero"/>
        <c:auto val="1"/>
        <c:lblAlgn val="ctr"/>
        <c:lblOffset val="100"/>
        <c:noMultiLvlLbl val="0"/>
      </c:catAx>
      <c:valAx>
        <c:axId val="15450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0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학년 </a:t>
            </a:r>
            <a:r>
              <a:rPr lang="en-US" altLang="ko-KR"/>
              <a:t>2</a:t>
            </a:r>
            <a:r>
              <a:rPr lang="ko-KR" altLang="en-US"/>
              <a:t>학기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radarChart>
        <c:radarStyle val="marker"/>
        <c:varyColors val="0"/>
        <c:ser>
          <c:idx val="3"/>
          <c:order val="3"/>
          <c:tx>
            <c:strRef>
              <c:f>Sheet3!$H$2:$H$3</c:f>
              <c:strCache>
                <c:ptCount val="2"/>
                <c:pt idx="0">
                  <c:v>2학기</c:v>
                </c:pt>
                <c:pt idx="1">
                  <c:v>원점수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Sheet3!$B$4:$C$21</c15:sqref>
                  </c15:fullRef>
                </c:ext>
              </c:extLst>
              <c:f>Sheet3!$B$9:$C$15</c:f>
              <c:multiLvlStrCache>
                <c:ptCount val="7"/>
                <c:lvl>
                  <c:pt idx="0">
                    <c:v>국</c:v>
                  </c:pt>
                  <c:pt idx="1">
                    <c:v>영</c:v>
                  </c:pt>
                  <c:pt idx="2">
                    <c:v>수</c:v>
                  </c:pt>
                  <c:pt idx="3">
                    <c:v>수(기벡)</c:v>
                  </c:pt>
                  <c:pt idx="4">
                    <c:v>사</c:v>
                  </c:pt>
                  <c:pt idx="5">
                    <c:v>과(화학)</c:v>
                  </c:pt>
                  <c:pt idx="6">
                    <c:v>과(생1)</c:v>
                  </c:pt>
                </c:lvl>
                <c:lvl>
                  <c:pt idx="0">
                    <c:v>2학년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Sheet3!$H$4:$H$21</c15:sqref>
                  </c15:fullRef>
                </c:ext>
              </c:extLst>
              <c:f>Sheet3!$H$9:$H$15</c:f>
              <c:numCache>
                <c:formatCode>General</c:formatCode>
                <c:ptCount val="7"/>
                <c:pt idx="0">
                  <c:v>86</c:v>
                </c:pt>
                <c:pt idx="1">
                  <c:v>60</c:v>
                </c:pt>
                <c:pt idx="2">
                  <c:v>84</c:v>
                </c:pt>
                <c:pt idx="3">
                  <c:v>70</c:v>
                </c:pt>
                <c:pt idx="4">
                  <c:v>64</c:v>
                </c:pt>
                <c:pt idx="5">
                  <c:v>72</c:v>
                </c:pt>
                <c:pt idx="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F-4380-B6B6-8A689F29D28F}"/>
            </c:ext>
          </c:extLst>
        </c:ser>
        <c:ser>
          <c:idx val="4"/>
          <c:order val="4"/>
          <c:tx>
            <c:strRef>
              <c:f>Sheet3!$I$2:$I$3</c:f>
              <c:strCache>
                <c:ptCount val="2"/>
                <c:pt idx="0">
                  <c:v>2학기</c:v>
                </c:pt>
                <c:pt idx="1">
                  <c:v>평균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Sheet3!$B$4:$C$21</c15:sqref>
                  </c15:fullRef>
                </c:ext>
              </c:extLst>
              <c:f>Sheet3!$B$9:$C$15</c:f>
              <c:multiLvlStrCache>
                <c:ptCount val="7"/>
                <c:lvl>
                  <c:pt idx="0">
                    <c:v>국</c:v>
                  </c:pt>
                  <c:pt idx="1">
                    <c:v>영</c:v>
                  </c:pt>
                  <c:pt idx="2">
                    <c:v>수</c:v>
                  </c:pt>
                  <c:pt idx="3">
                    <c:v>수(기벡)</c:v>
                  </c:pt>
                  <c:pt idx="4">
                    <c:v>사</c:v>
                  </c:pt>
                  <c:pt idx="5">
                    <c:v>과(화학)</c:v>
                  </c:pt>
                  <c:pt idx="6">
                    <c:v>과(생1)</c:v>
                  </c:pt>
                </c:lvl>
                <c:lvl>
                  <c:pt idx="0">
                    <c:v>2학년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Sheet3!$I$4:$I$21</c15:sqref>
                  </c15:fullRef>
                </c:ext>
              </c:extLst>
              <c:f>Sheet3!$I$9:$I$15</c:f>
              <c:numCache>
                <c:formatCode>General</c:formatCode>
                <c:ptCount val="7"/>
                <c:pt idx="0">
                  <c:v>78.2</c:v>
                </c:pt>
                <c:pt idx="1">
                  <c:v>62.3</c:v>
                </c:pt>
                <c:pt idx="2">
                  <c:v>72.3</c:v>
                </c:pt>
                <c:pt idx="3">
                  <c:v>73.900000000000006</c:v>
                </c:pt>
                <c:pt idx="4">
                  <c:v>67.7</c:v>
                </c:pt>
                <c:pt idx="5">
                  <c:v>73.099999999999994</c:v>
                </c:pt>
                <c:pt idx="6">
                  <c:v>77.099999999999994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F-4380-B6B6-8A689F29D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93968"/>
        <c:axId val="154509636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Sheet3!$D$2:$D$3</c15:sqref>
                        </c15:formulaRef>
                      </c:ext>
                    </c:extLst>
                    <c:strCache>
                      <c:ptCount val="2"/>
                      <c:pt idx="0">
                        <c:v>1학기</c:v>
                      </c:pt>
                      <c:pt idx="1">
                        <c:v>원점수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Sheet3!$B$4:$C$21</c15:sqref>
                        </c15:fullRef>
                        <c15:formulaRef>
                          <c15:sqref>Sheet3!$B$9:$C$15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수(기벡)</c:v>
                        </c:pt>
                        <c:pt idx="4">
                          <c:v>사</c:v>
                        </c:pt>
                        <c:pt idx="5">
                          <c:v>과(화학)</c:v>
                        </c:pt>
                        <c:pt idx="6">
                          <c:v>과(생1)</c:v>
                        </c:pt>
                      </c:lvl>
                      <c:lvl>
                        <c:pt idx="0">
                          <c:v>2학년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Sheet3!$D$4:$D$21</c15:sqref>
                        </c15:fullRef>
                        <c15:formulaRef>
                          <c15:sqref>Sheet3!$D$9:$D$15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</c:v>
                      </c:pt>
                      <c:pt idx="1">
                        <c:v>57</c:v>
                      </c:pt>
                      <c:pt idx="2">
                        <c:v>68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83</c:v>
                      </c:pt>
                      <c:pt idx="6">
                        <c:v>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59F-4380-B6B6-8A689F29D28F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Sheet3!$E$2:$E$3</c15:sqref>
                        </c15:formulaRef>
                      </c:ext>
                    </c:extLst>
                    <c:strCache>
                      <c:ptCount val="2"/>
                      <c:pt idx="0">
                        <c:v>1학기</c:v>
                      </c:pt>
                      <c:pt idx="1">
                        <c:v>평균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Sheet3!$B$9:$C$15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수(기벡)</c:v>
                        </c:pt>
                        <c:pt idx="4">
                          <c:v>사</c:v>
                        </c:pt>
                        <c:pt idx="5">
                          <c:v>과(화학)</c:v>
                        </c:pt>
                        <c:pt idx="6">
                          <c:v>과(생1)</c:v>
                        </c:pt>
                      </c:lvl>
                      <c:lvl>
                        <c:pt idx="0">
                          <c:v>2학년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Sheet3!$E$4:$E$21</c15:sqref>
                        </c15:fullRef>
                        <c15:formulaRef>
                          <c15:sqref>Sheet3!$E$9:$E$15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81.8</c:v>
                      </c:pt>
                      <c:pt idx="1">
                        <c:v>57.8</c:v>
                      </c:pt>
                      <c:pt idx="2">
                        <c:v>64.099999999999994</c:v>
                      </c:pt>
                      <c:pt idx="3">
                        <c:v>65.599999999999994</c:v>
                      </c:pt>
                      <c:pt idx="4">
                        <c:v>75.2</c:v>
                      </c:pt>
                      <c:pt idx="5">
                        <c:v>76.900000000000006</c:v>
                      </c:pt>
                      <c:pt idx="6">
                        <c:v>70.3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59F-4380-B6B6-8A689F29D28F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Sheet3!$F$2:$F$3</c15:sqref>
                        </c15:formulaRef>
                      </c:ext>
                    </c:extLst>
                    <c:strCache>
                      <c:ptCount val="2"/>
                      <c:pt idx="0">
                        <c:v>1학기</c:v>
                      </c:pt>
                      <c:pt idx="1">
                        <c:v>표준편차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Sheet3!$B$9:$C$15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수(기벡)</c:v>
                        </c:pt>
                        <c:pt idx="4">
                          <c:v>사</c:v>
                        </c:pt>
                        <c:pt idx="5">
                          <c:v>과(화학)</c:v>
                        </c:pt>
                        <c:pt idx="6">
                          <c:v>과(생1)</c:v>
                        </c:pt>
                      </c:lvl>
                      <c:lvl>
                        <c:pt idx="0">
                          <c:v>2학년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Sheet3!$F$4:$F$21</c15:sqref>
                        </c15:fullRef>
                        <c15:formulaRef>
                          <c15:sqref>Sheet3!$F$9:$F$15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10.4</c:v>
                      </c:pt>
                      <c:pt idx="1">
                        <c:v>21.9</c:v>
                      </c:pt>
                      <c:pt idx="2">
                        <c:v>13</c:v>
                      </c:pt>
                      <c:pt idx="3">
                        <c:v>12.7</c:v>
                      </c:pt>
                      <c:pt idx="4">
                        <c:v>13.2</c:v>
                      </c:pt>
                      <c:pt idx="5">
                        <c:v>15.8</c:v>
                      </c:pt>
                      <c:pt idx="6">
                        <c:v>14.2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9F-4380-B6B6-8A689F29D28F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Sheet3!$J$2:$J$3</c15:sqref>
                        </c15:formulaRef>
                      </c:ext>
                    </c:extLst>
                    <c:strCache>
                      <c:ptCount val="2"/>
                      <c:pt idx="0">
                        <c:v>2학기</c:v>
                      </c:pt>
                      <c:pt idx="1">
                        <c:v>표준편차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Sheet3!$B$9:$C$15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수(기벡)</c:v>
                        </c:pt>
                        <c:pt idx="4">
                          <c:v>사</c:v>
                        </c:pt>
                        <c:pt idx="5">
                          <c:v>과(화학)</c:v>
                        </c:pt>
                        <c:pt idx="6">
                          <c:v>과(생1)</c:v>
                        </c:pt>
                      </c:lvl>
                      <c:lvl>
                        <c:pt idx="0">
                          <c:v>2학년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Sheet3!$J$4:$J$21</c15:sqref>
                        </c15:fullRef>
                        <c15:formulaRef>
                          <c15:sqref>Sheet3!$J$9:$J$15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14.1</c:v>
                      </c:pt>
                      <c:pt idx="1">
                        <c:v>22.7</c:v>
                      </c:pt>
                      <c:pt idx="2">
                        <c:v>13.3</c:v>
                      </c:pt>
                      <c:pt idx="3">
                        <c:v>14.1</c:v>
                      </c:pt>
                      <c:pt idx="4">
                        <c:v>18.7</c:v>
                      </c:pt>
                      <c:pt idx="5">
                        <c:v>18.5</c:v>
                      </c:pt>
                      <c:pt idx="6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59F-4380-B6B6-8A689F29D28F}"/>
                  </c:ext>
                </c:extLst>
              </c15:ser>
            </c15:filteredRadarSeries>
          </c:ext>
        </c:extLst>
      </c:radarChart>
      <c:catAx>
        <c:axId val="15450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096368"/>
        <c:crosses val="autoZero"/>
        <c:auto val="1"/>
        <c:lblAlgn val="ctr"/>
        <c:lblOffset val="100"/>
        <c:noMultiLvlLbl val="0"/>
      </c:catAx>
      <c:valAx>
        <c:axId val="15450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0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학년 </a:t>
            </a:r>
            <a:r>
              <a:rPr lang="en-US" altLang="ko-KR"/>
              <a:t>2</a:t>
            </a:r>
            <a:r>
              <a:rPr lang="ko-KR" altLang="en-US"/>
              <a:t>학기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radarChart>
        <c:radarStyle val="marker"/>
        <c:varyColors val="0"/>
        <c:ser>
          <c:idx val="3"/>
          <c:order val="3"/>
          <c:tx>
            <c:strRef>
              <c:f>Sheet3!$H$2:$H$3</c:f>
              <c:strCache>
                <c:ptCount val="2"/>
                <c:pt idx="0">
                  <c:v>2학기</c:v>
                </c:pt>
                <c:pt idx="1">
                  <c:v>원점수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Sheet3!$B$4:$C$21</c15:sqref>
                  </c15:fullRef>
                </c:ext>
              </c:extLst>
              <c:f>Sheet3!$B$4:$C$8</c:f>
              <c:multiLvlStrCache>
                <c:ptCount val="5"/>
                <c:lvl>
                  <c:pt idx="0">
                    <c:v>국</c:v>
                  </c:pt>
                  <c:pt idx="1">
                    <c:v>영</c:v>
                  </c:pt>
                  <c:pt idx="2">
                    <c:v>수</c:v>
                  </c:pt>
                  <c:pt idx="3">
                    <c:v>사</c:v>
                  </c:pt>
                  <c:pt idx="4">
                    <c:v>과</c:v>
                  </c:pt>
                </c:lvl>
                <c:lvl>
                  <c:pt idx="0">
                    <c:v>1학년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Sheet3!$H$4:$H$21</c15:sqref>
                  </c15:fullRef>
                </c:ext>
              </c:extLst>
              <c:f>Sheet3!$H$4:$H$8</c:f>
              <c:numCache>
                <c:formatCode>General</c:formatCode>
                <c:ptCount val="5"/>
                <c:pt idx="0">
                  <c:v>80</c:v>
                </c:pt>
                <c:pt idx="1">
                  <c:v>57</c:v>
                </c:pt>
                <c:pt idx="2">
                  <c:v>70</c:v>
                </c:pt>
                <c:pt idx="3">
                  <c:v>47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B0-4B43-93CA-F3A529CDB149}"/>
            </c:ext>
          </c:extLst>
        </c:ser>
        <c:ser>
          <c:idx val="4"/>
          <c:order val="4"/>
          <c:tx>
            <c:strRef>
              <c:f>Sheet3!$I$2:$I$3</c:f>
              <c:strCache>
                <c:ptCount val="2"/>
                <c:pt idx="0">
                  <c:v>2학기</c:v>
                </c:pt>
                <c:pt idx="1">
                  <c:v>평균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Sheet3!$B$4:$C$21</c15:sqref>
                  </c15:fullRef>
                </c:ext>
              </c:extLst>
              <c:f>Sheet3!$B$4:$C$8</c:f>
              <c:multiLvlStrCache>
                <c:ptCount val="5"/>
                <c:lvl>
                  <c:pt idx="0">
                    <c:v>국</c:v>
                  </c:pt>
                  <c:pt idx="1">
                    <c:v>영</c:v>
                  </c:pt>
                  <c:pt idx="2">
                    <c:v>수</c:v>
                  </c:pt>
                  <c:pt idx="3">
                    <c:v>사</c:v>
                  </c:pt>
                  <c:pt idx="4">
                    <c:v>과</c:v>
                  </c:pt>
                </c:lvl>
                <c:lvl>
                  <c:pt idx="0">
                    <c:v>1학년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Sheet3!$I$4:$I$21</c15:sqref>
                  </c15:fullRef>
                </c:ext>
              </c:extLst>
              <c:f>Sheet3!$I$4:$I$8</c:f>
              <c:numCache>
                <c:formatCode>General</c:formatCode>
                <c:ptCount val="5"/>
                <c:pt idx="0">
                  <c:v>83.3</c:v>
                </c:pt>
                <c:pt idx="1">
                  <c:v>65.099999999999994</c:v>
                </c:pt>
                <c:pt idx="2">
                  <c:v>71.8</c:v>
                </c:pt>
                <c:pt idx="3">
                  <c:v>61.9</c:v>
                </c:pt>
                <c:pt idx="4">
                  <c:v>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B0-4B43-93CA-F3A529CDB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93968"/>
        <c:axId val="154509636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Sheet3!$D$2:$D$3</c15:sqref>
                        </c15:formulaRef>
                      </c:ext>
                    </c:extLst>
                    <c:strCache>
                      <c:ptCount val="2"/>
                      <c:pt idx="0">
                        <c:v>1학기</c:v>
                      </c:pt>
                      <c:pt idx="1">
                        <c:v>원점수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Sheet3!$B$4:$C$21</c15:sqref>
                        </c15:fullRef>
                        <c15:formulaRef>
                          <c15:sqref>Sheet3!$B$4:$C$8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사</c:v>
                        </c:pt>
                        <c:pt idx="4">
                          <c:v>과</c:v>
                        </c:pt>
                      </c:lvl>
                      <c:lvl>
                        <c:pt idx="0">
                          <c:v>1학년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Sheet3!$D$4:$D$21</c15:sqref>
                        </c15:fullRef>
                        <c15:formulaRef>
                          <c15:sqref>Sheet3!$D$4:$D$8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73</c:v>
                      </c:pt>
                      <c:pt idx="1">
                        <c:v>85</c:v>
                      </c:pt>
                      <c:pt idx="2">
                        <c:v>78</c:v>
                      </c:pt>
                      <c:pt idx="3">
                        <c:v>73</c:v>
                      </c:pt>
                      <c:pt idx="4">
                        <c:v>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BB0-4B43-93CA-F3A529CDB149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Sheet3!$E$2:$E$3</c15:sqref>
                        </c15:formulaRef>
                      </c:ext>
                    </c:extLst>
                    <c:strCache>
                      <c:ptCount val="2"/>
                      <c:pt idx="0">
                        <c:v>1학기</c:v>
                      </c:pt>
                      <c:pt idx="1">
                        <c:v>평균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Sheet3!$B$4:$C$8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사</c:v>
                        </c:pt>
                        <c:pt idx="4">
                          <c:v>과</c:v>
                        </c:pt>
                      </c:lvl>
                      <c:lvl>
                        <c:pt idx="0">
                          <c:v>1학년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Sheet3!$E$4:$E$21</c15:sqref>
                        </c15:fullRef>
                        <c15:formulaRef>
                          <c15:sqref>Sheet3!$E$4:$E$8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80.2</c:v>
                      </c:pt>
                      <c:pt idx="1">
                        <c:v>79.599999999999994</c:v>
                      </c:pt>
                      <c:pt idx="2">
                        <c:v>76.3</c:v>
                      </c:pt>
                      <c:pt idx="3">
                        <c:v>70</c:v>
                      </c:pt>
                      <c:pt idx="4">
                        <c:v>78.5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BB0-4B43-93CA-F3A529CDB14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Sheet3!$F$2:$F$3</c15:sqref>
                        </c15:formulaRef>
                      </c:ext>
                    </c:extLst>
                    <c:strCache>
                      <c:ptCount val="2"/>
                      <c:pt idx="0">
                        <c:v>1학기</c:v>
                      </c:pt>
                      <c:pt idx="1">
                        <c:v>표준편차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Sheet3!$B$4:$C$8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사</c:v>
                        </c:pt>
                        <c:pt idx="4">
                          <c:v>과</c:v>
                        </c:pt>
                      </c:lvl>
                      <c:lvl>
                        <c:pt idx="0">
                          <c:v>1학년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Sheet3!$F$4:$F$21</c15:sqref>
                        </c15:fullRef>
                        <c15:formulaRef>
                          <c15:sqref>Sheet3!$F$4:$F$8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9.9</c:v>
                      </c:pt>
                      <c:pt idx="1">
                        <c:v>15.3</c:v>
                      </c:pt>
                      <c:pt idx="2">
                        <c:v>11</c:v>
                      </c:pt>
                      <c:pt idx="3">
                        <c:v>15.1</c:v>
                      </c:pt>
                      <c:pt idx="4">
                        <c:v>13.6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BB0-4B43-93CA-F3A529CDB14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Sheet3!$J$2:$J$3</c15:sqref>
                        </c15:formulaRef>
                      </c:ext>
                    </c:extLst>
                    <c:strCache>
                      <c:ptCount val="2"/>
                      <c:pt idx="0">
                        <c:v>2학기</c:v>
                      </c:pt>
                      <c:pt idx="1">
                        <c:v>표준편차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Sheet3!$B$4:$C$8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사</c:v>
                        </c:pt>
                        <c:pt idx="4">
                          <c:v>과</c:v>
                        </c:pt>
                      </c:lvl>
                      <c:lvl>
                        <c:pt idx="0">
                          <c:v>1학년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Sheet3!$J$4:$J$21</c15:sqref>
                        </c15:fullRef>
                        <c15:formulaRef>
                          <c15:sqref>Sheet3!$J$4:$J$8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9.1999999999999993</c:v>
                      </c:pt>
                      <c:pt idx="1">
                        <c:v>17.899999999999999</c:v>
                      </c:pt>
                      <c:pt idx="2">
                        <c:v>12.6</c:v>
                      </c:pt>
                      <c:pt idx="3">
                        <c:v>17.3</c:v>
                      </c:pt>
                      <c:pt idx="4">
                        <c:v>15.4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BB0-4B43-93CA-F3A529CDB149}"/>
                  </c:ext>
                </c:extLst>
              </c15:ser>
            </c15:filteredRadarSeries>
          </c:ext>
        </c:extLst>
      </c:radarChart>
      <c:catAx>
        <c:axId val="15450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096368"/>
        <c:crosses val="autoZero"/>
        <c:auto val="1"/>
        <c:lblAlgn val="ctr"/>
        <c:lblOffset val="100"/>
        <c:noMultiLvlLbl val="0"/>
      </c:catAx>
      <c:valAx>
        <c:axId val="15450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0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학년 </a:t>
            </a:r>
            <a:r>
              <a:rPr lang="en-US" altLang="ko-KR"/>
              <a:t>1</a:t>
            </a:r>
            <a:r>
              <a:rPr lang="ko-KR" altLang="en-US"/>
              <a:t>학기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Sheet3!$D$2:$D$3</c:f>
              <c:strCache>
                <c:ptCount val="2"/>
                <c:pt idx="0">
                  <c:v>1학기</c:v>
                </c:pt>
                <c:pt idx="1">
                  <c:v>원점수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Sheet3!$B$4:$C$21</c15:sqref>
                  </c15:fullRef>
                </c:ext>
              </c:extLst>
              <c:f>Sheet3!$B$9:$C$15</c:f>
              <c:multiLvlStrCache>
                <c:ptCount val="7"/>
                <c:lvl>
                  <c:pt idx="0">
                    <c:v>국</c:v>
                  </c:pt>
                  <c:pt idx="1">
                    <c:v>영</c:v>
                  </c:pt>
                  <c:pt idx="2">
                    <c:v>수</c:v>
                  </c:pt>
                  <c:pt idx="3">
                    <c:v>수(기벡)</c:v>
                  </c:pt>
                  <c:pt idx="4">
                    <c:v>사</c:v>
                  </c:pt>
                  <c:pt idx="5">
                    <c:v>과(화학)</c:v>
                  </c:pt>
                  <c:pt idx="6">
                    <c:v>과(생1)</c:v>
                  </c:pt>
                </c:lvl>
                <c:lvl>
                  <c:pt idx="0">
                    <c:v>2학년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Sheet3!$D$4:$D$21</c15:sqref>
                  </c15:fullRef>
                </c:ext>
              </c:extLst>
              <c:f>Sheet3!$D$9:$D$15</c:f>
              <c:numCache>
                <c:formatCode>General</c:formatCode>
                <c:ptCount val="7"/>
                <c:pt idx="0">
                  <c:v>82</c:v>
                </c:pt>
                <c:pt idx="1">
                  <c:v>57</c:v>
                </c:pt>
                <c:pt idx="2">
                  <c:v>68</c:v>
                </c:pt>
                <c:pt idx="3">
                  <c:v>78</c:v>
                </c:pt>
                <c:pt idx="4">
                  <c:v>75</c:v>
                </c:pt>
                <c:pt idx="5">
                  <c:v>83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2-4C75-9E55-489C4AB68A68}"/>
            </c:ext>
          </c:extLst>
        </c:ser>
        <c:ser>
          <c:idx val="1"/>
          <c:order val="1"/>
          <c:tx>
            <c:strRef>
              <c:f>Sheet3!$E$2:$E$3</c:f>
              <c:strCache>
                <c:ptCount val="2"/>
                <c:pt idx="0">
                  <c:v>1학기</c:v>
                </c:pt>
                <c:pt idx="1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Sheet3!$B$4:$C$21</c15:sqref>
                  </c15:fullRef>
                </c:ext>
              </c:extLst>
              <c:f>Sheet3!$B$9:$C$15</c:f>
              <c:multiLvlStrCache>
                <c:ptCount val="7"/>
                <c:lvl>
                  <c:pt idx="0">
                    <c:v>국</c:v>
                  </c:pt>
                  <c:pt idx="1">
                    <c:v>영</c:v>
                  </c:pt>
                  <c:pt idx="2">
                    <c:v>수</c:v>
                  </c:pt>
                  <c:pt idx="3">
                    <c:v>수(기벡)</c:v>
                  </c:pt>
                  <c:pt idx="4">
                    <c:v>사</c:v>
                  </c:pt>
                  <c:pt idx="5">
                    <c:v>과(화학)</c:v>
                  </c:pt>
                  <c:pt idx="6">
                    <c:v>과(생1)</c:v>
                  </c:pt>
                </c:lvl>
                <c:lvl>
                  <c:pt idx="0">
                    <c:v>2학년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Sheet3!$E$4:$E$21</c15:sqref>
                  </c15:fullRef>
                </c:ext>
              </c:extLst>
              <c:f>Sheet3!$E$9:$E$15</c:f>
              <c:numCache>
                <c:formatCode>General</c:formatCode>
                <c:ptCount val="7"/>
                <c:pt idx="0">
                  <c:v>81.8</c:v>
                </c:pt>
                <c:pt idx="1">
                  <c:v>57.8</c:v>
                </c:pt>
                <c:pt idx="2">
                  <c:v>64.099999999999994</c:v>
                </c:pt>
                <c:pt idx="3">
                  <c:v>65.599999999999994</c:v>
                </c:pt>
                <c:pt idx="4">
                  <c:v>75.2</c:v>
                </c:pt>
                <c:pt idx="5">
                  <c:v>76.900000000000006</c:v>
                </c:pt>
                <c:pt idx="6">
                  <c:v>70.3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2-4C75-9E55-489C4AB68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93968"/>
        <c:axId val="1545096368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Sheet3!$F$2:$F$3</c15:sqref>
                        </c15:formulaRef>
                      </c:ext>
                    </c:extLst>
                    <c:strCache>
                      <c:ptCount val="2"/>
                      <c:pt idx="0">
                        <c:v>1학기</c:v>
                      </c:pt>
                      <c:pt idx="1">
                        <c:v>표준편차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Sheet3!$B$4:$C$21</c15:sqref>
                        </c15:fullRef>
                        <c15:formulaRef>
                          <c15:sqref>Sheet3!$B$9:$C$15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수(기벡)</c:v>
                        </c:pt>
                        <c:pt idx="4">
                          <c:v>사</c:v>
                        </c:pt>
                        <c:pt idx="5">
                          <c:v>과(화학)</c:v>
                        </c:pt>
                        <c:pt idx="6">
                          <c:v>과(생1)</c:v>
                        </c:pt>
                      </c:lvl>
                      <c:lvl>
                        <c:pt idx="0">
                          <c:v>2학년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Sheet3!$F$4:$F$21</c15:sqref>
                        </c15:fullRef>
                        <c15:formulaRef>
                          <c15:sqref>Sheet3!$F$9:$F$15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10.4</c:v>
                      </c:pt>
                      <c:pt idx="1">
                        <c:v>21.9</c:v>
                      </c:pt>
                      <c:pt idx="2">
                        <c:v>13</c:v>
                      </c:pt>
                      <c:pt idx="3">
                        <c:v>12.7</c:v>
                      </c:pt>
                      <c:pt idx="4">
                        <c:v>13.2</c:v>
                      </c:pt>
                      <c:pt idx="5">
                        <c:v>15.8</c:v>
                      </c:pt>
                      <c:pt idx="6">
                        <c:v>14.2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412-4C75-9E55-489C4AB68A6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Sheet3!$H$2:$H$3</c15:sqref>
                        </c15:formulaRef>
                      </c:ext>
                    </c:extLst>
                    <c:strCache>
                      <c:ptCount val="2"/>
                      <c:pt idx="0">
                        <c:v>2학기</c:v>
                      </c:pt>
                      <c:pt idx="1">
                        <c:v>원점수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Sheet3!$B$9:$C$15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수(기벡)</c:v>
                        </c:pt>
                        <c:pt idx="4">
                          <c:v>사</c:v>
                        </c:pt>
                        <c:pt idx="5">
                          <c:v>과(화학)</c:v>
                        </c:pt>
                        <c:pt idx="6">
                          <c:v>과(생1)</c:v>
                        </c:pt>
                      </c:lvl>
                      <c:lvl>
                        <c:pt idx="0">
                          <c:v>2학년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Sheet3!$H$4:$H$21</c15:sqref>
                        </c15:fullRef>
                        <c15:formulaRef>
                          <c15:sqref>Sheet3!$H$9:$H$15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86</c:v>
                      </c:pt>
                      <c:pt idx="1">
                        <c:v>60</c:v>
                      </c:pt>
                      <c:pt idx="2">
                        <c:v>84</c:v>
                      </c:pt>
                      <c:pt idx="3">
                        <c:v>70</c:v>
                      </c:pt>
                      <c:pt idx="4">
                        <c:v>64</c:v>
                      </c:pt>
                      <c:pt idx="5">
                        <c:v>72</c:v>
                      </c:pt>
                      <c:pt idx="6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412-4C75-9E55-489C4AB68A6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Sheet3!$I$2:$I$3</c15:sqref>
                        </c15:formulaRef>
                      </c:ext>
                    </c:extLst>
                    <c:strCache>
                      <c:ptCount val="2"/>
                      <c:pt idx="0">
                        <c:v>2학기</c:v>
                      </c:pt>
                      <c:pt idx="1">
                        <c:v>평균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Sheet3!$B$9:$C$15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수(기벡)</c:v>
                        </c:pt>
                        <c:pt idx="4">
                          <c:v>사</c:v>
                        </c:pt>
                        <c:pt idx="5">
                          <c:v>과(화학)</c:v>
                        </c:pt>
                        <c:pt idx="6">
                          <c:v>과(생1)</c:v>
                        </c:pt>
                      </c:lvl>
                      <c:lvl>
                        <c:pt idx="0">
                          <c:v>2학년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Sheet3!$I$4:$I$21</c15:sqref>
                        </c15:fullRef>
                        <c15:formulaRef>
                          <c15:sqref>Sheet3!$I$9:$I$15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78.2</c:v>
                      </c:pt>
                      <c:pt idx="1">
                        <c:v>62.3</c:v>
                      </c:pt>
                      <c:pt idx="2">
                        <c:v>72.3</c:v>
                      </c:pt>
                      <c:pt idx="3">
                        <c:v>73.900000000000006</c:v>
                      </c:pt>
                      <c:pt idx="4">
                        <c:v>67.7</c:v>
                      </c:pt>
                      <c:pt idx="5">
                        <c:v>73.099999999999994</c:v>
                      </c:pt>
                      <c:pt idx="6">
                        <c:v>77.099999999999994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412-4C75-9E55-489C4AB68A6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Sheet3!$J$2:$J$3</c15:sqref>
                        </c15:formulaRef>
                      </c:ext>
                    </c:extLst>
                    <c:strCache>
                      <c:ptCount val="2"/>
                      <c:pt idx="0">
                        <c:v>2학기</c:v>
                      </c:pt>
                      <c:pt idx="1">
                        <c:v>표준편차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Sheet3!$B$9:$C$15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수(기벡)</c:v>
                        </c:pt>
                        <c:pt idx="4">
                          <c:v>사</c:v>
                        </c:pt>
                        <c:pt idx="5">
                          <c:v>과(화학)</c:v>
                        </c:pt>
                        <c:pt idx="6">
                          <c:v>과(생1)</c:v>
                        </c:pt>
                      </c:lvl>
                      <c:lvl>
                        <c:pt idx="0">
                          <c:v>2학년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Sheet3!$J$4:$J$21</c15:sqref>
                        </c15:fullRef>
                        <c15:formulaRef>
                          <c15:sqref>Sheet3!$J$9:$J$15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14.1</c:v>
                      </c:pt>
                      <c:pt idx="1">
                        <c:v>22.7</c:v>
                      </c:pt>
                      <c:pt idx="2">
                        <c:v>13.3</c:v>
                      </c:pt>
                      <c:pt idx="3">
                        <c:v>14.1</c:v>
                      </c:pt>
                      <c:pt idx="4">
                        <c:v>18.7</c:v>
                      </c:pt>
                      <c:pt idx="5">
                        <c:v>18.5</c:v>
                      </c:pt>
                      <c:pt idx="6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412-4C75-9E55-489C4AB68A68}"/>
                  </c:ext>
                </c:extLst>
              </c15:ser>
            </c15:filteredRadarSeries>
          </c:ext>
        </c:extLst>
      </c:radarChart>
      <c:catAx>
        <c:axId val="15450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096368"/>
        <c:crosses val="autoZero"/>
        <c:auto val="1"/>
        <c:lblAlgn val="ctr"/>
        <c:lblOffset val="100"/>
        <c:noMultiLvlLbl val="0"/>
      </c:catAx>
      <c:valAx>
        <c:axId val="15450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0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학년 </a:t>
            </a:r>
            <a:r>
              <a:rPr lang="en-US" altLang="ko-KR"/>
              <a:t>1</a:t>
            </a:r>
            <a:r>
              <a:rPr lang="ko-KR" altLang="en-US"/>
              <a:t>학기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Sheet3!$D$2:$D$3</c:f>
              <c:strCache>
                <c:ptCount val="2"/>
                <c:pt idx="0">
                  <c:v>1학기</c:v>
                </c:pt>
                <c:pt idx="1">
                  <c:v>원점수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Sheet3!$B$4:$C$21</c15:sqref>
                  </c15:fullRef>
                </c:ext>
              </c:extLst>
              <c:f>Sheet3!$B$16:$C$21</c:f>
              <c:multiLvlStrCache>
                <c:ptCount val="6"/>
                <c:lvl>
                  <c:pt idx="0">
                    <c:v>국</c:v>
                  </c:pt>
                  <c:pt idx="1">
                    <c:v>영</c:v>
                  </c:pt>
                  <c:pt idx="2">
                    <c:v>수</c:v>
                  </c:pt>
                  <c:pt idx="3">
                    <c:v>수(기벡)</c:v>
                  </c:pt>
                  <c:pt idx="4">
                    <c:v>과(물리)</c:v>
                  </c:pt>
                  <c:pt idx="5">
                    <c:v>과(생2)</c:v>
                  </c:pt>
                </c:lvl>
                <c:lvl>
                  <c:pt idx="0">
                    <c:v>3학년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Sheet3!$D$4:$D$21</c15:sqref>
                  </c15:fullRef>
                </c:ext>
              </c:extLst>
              <c:f>Sheet3!$D$16:$D$21</c:f>
              <c:numCache>
                <c:formatCode>General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90</c:v>
                </c:pt>
                <c:pt idx="3">
                  <c:v>75</c:v>
                </c:pt>
                <c:pt idx="4">
                  <c:v>66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B-4EE4-B699-00C4D9704DC0}"/>
            </c:ext>
          </c:extLst>
        </c:ser>
        <c:ser>
          <c:idx val="1"/>
          <c:order val="1"/>
          <c:tx>
            <c:strRef>
              <c:f>Sheet3!$E$2:$E$3</c:f>
              <c:strCache>
                <c:ptCount val="2"/>
                <c:pt idx="0">
                  <c:v>1학기</c:v>
                </c:pt>
                <c:pt idx="1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Sheet3!$B$4:$C$21</c15:sqref>
                  </c15:fullRef>
                </c:ext>
              </c:extLst>
              <c:f>Sheet3!$B$16:$C$21</c:f>
              <c:multiLvlStrCache>
                <c:ptCount val="6"/>
                <c:lvl>
                  <c:pt idx="0">
                    <c:v>국</c:v>
                  </c:pt>
                  <c:pt idx="1">
                    <c:v>영</c:v>
                  </c:pt>
                  <c:pt idx="2">
                    <c:v>수</c:v>
                  </c:pt>
                  <c:pt idx="3">
                    <c:v>수(기벡)</c:v>
                  </c:pt>
                  <c:pt idx="4">
                    <c:v>과(물리)</c:v>
                  </c:pt>
                  <c:pt idx="5">
                    <c:v>과(생2)</c:v>
                  </c:pt>
                </c:lvl>
                <c:lvl>
                  <c:pt idx="0">
                    <c:v>3학년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Sheet3!$E$4:$E$21</c15:sqref>
                  </c15:fullRef>
                </c:ext>
              </c:extLst>
              <c:f>Sheet3!$E$16:$E$21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64.3</c:v>
                </c:pt>
                <c:pt idx="2">
                  <c:v>81.3</c:v>
                </c:pt>
                <c:pt idx="3">
                  <c:v>63.1</c:v>
                </c:pt>
                <c:pt idx="4">
                  <c:v>61.6</c:v>
                </c:pt>
                <c:pt idx="5">
                  <c:v>60.9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B-4EE4-B699-00C4D970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93968"/>
        <c:axId val="1545096368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Sheet3!$F$2:$F$3</c15:sqref>
                        </c15:formulaRef>
                      </c:ext>
                    </c:extLst>
                    <c:strCache>
                      <c:ptCount val="2"/>
                      <c:pt idx="0">
                        <c:v>1학기</c:v>
                      </c:pt>
                      <c:pt idx="1">
                        <c:v>표준편차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Sheet3!$B$4:$C$21</c15:sqref>
                        </c15:fullRef>
                        <c15:formulaRef>
                          <c15:sqref>Sheet3!$B$16:$C$21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수(기벡)</c:v>
                        </c:pt>
                        <c:pt idx="4">
                          <c:v>과(물리)</c:v>
                        </c:pt>
                        <c:pt idx="5">
                          <c:v>과(생2)</c:v>
                        </c:pt>
                      </c:lvl>
                      <c:lvl>
                        <c:pt idx="0">
                          <c:v>3학년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Sheet3!$F$4:$F$21</c15:sqref>
                        </c15:fullRef>
                        <c15:formulaRef>
                          <c15:sqref>Sheet3!$F$16:$F$21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14.6</c:v>
                      </c:pt>
                      <c:pt idx="1">
                        <c:v>23.1</c:v>
                      </c:pt>
                      <c:pt idx="2">
                        <c:v>12</c:v>
                      </c:pt>
                      <c:pt idx="3">
                        <c:v>19.7</c:v>
                      </c:pt>
                      <c:pt idx="4">
                        <c:v>20</c:v>
                      </c:pt>
                      <c:pt idx="5">
                        <c:v>28.9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57B-4EE4-B699-00C4D9704D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Sheet3!$H$2:$H$3</c15:sqref>
                        </c15:formulaRef>
                      </c:ext>
                    </c:extLst>
                    <c:strCache>
                      <c:ptCount val="2"/>
                      <c:pt idx="0">
                        <c:v>2학기</c:v>
                      </c:pt>
                      <c:pt idx="1">
                        <c:v>원점수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Sheet3!$B$16:$C$21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수(기벡)</c:v>
                        </c:pt>
                        <c:pt idx="4">
                          <c:v>과(물리)</c:v>
                        </c:pt>
                        <c:pt idx="5">
                          <c:v>과(생2)</c:v>
                        </c:pt>
                      </c:lvl>
                      <c:lvl>
                        <c:pt idx="0">
                          <c:v>3학년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Sheet3!$H$4:$H$21</c15:sqref>
                        </c15:fullRef>
                        <c15:formulaRef>
                          <c15:sqref>Sheet3!$H$16:$H$21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82</c:v>
                      </c:pt>
                      <c:pt idx="1">
                        <c:v>65</c:v>
                      </c:pt>
                      <c:pt idx="3">
                        <c:v>83</c:v>
                      </c:pt>
                      <c:pt idx="4">
                        <c:v>32</c:v>
                      </c:pt>
                      <c:pt idx="5">
                        <c:v>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57B-4EE4-B699-00C4D9704D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Sheet3!$I$2:$I$3</c15:sqref>
                        </c15:formulaRef>
                      </c:ext>
                    </c:extLst>
                    <c:strCache>
                      <c:ptCount val="2"/>
                      <c:pt idx="0">
                        <c:v>2학기</c:v>
                      </c:pt>
                      <c:pt idx="1">
                        <c:v>평균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Sheet3!$B$16:$C$21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수(기벡)</c:v>
                        </c:pt>
                        <c:pt idx="4">
                          <c:v>과(물리)</c:v>
                        </c:pt>
                        <c:pt idx="5">
                          <c:v>과(생2)</c:v>
                        </c:pt>
                      </c:lvl>
                      <c:lvl>
                        <c:pt idx="0">
                          <c:v>3학년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Sheet3!$I$4:$I$21</c15:sqref>
                        </c15:fullRef>
                        <c15:formulaRef>
                          <c15:sqref>Sheet3!$I$16:$I$21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65.599999999999994</c:v>
                      </c:pt>
                      <c:pt idx="1">
                        <c:v>63.1</c:v>
                      </c:pt>
                      <c:pt idx="3">
                        <c:v>76.099999999999994</c:v>
                      </c:pt>
                      <c:pt idx="4">
                        <c:v>39.4</c:v>
                      </c:pt>
                      <c:pt idx="5">
                        <c:v>43.3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57B-4EE4-B699-00C4D9704D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Sheet3!$J$2:$J$3</c15:sqref>
                        </c15:formulaRef>
                      </c:ext>
                    </c:extLst>
                    <c:strCache>
                      <c:ptCount val="2"/>
                      <c:pt idx="0">
                        <c:v>2학기</c:v>
                      </c:pt>
                      <c:pt idx="1">
                        <c:v>표준편차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Sheet3!$B$16:$C$21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</c:v>
                        </c:pt>
                        <c:pt idx="3">
                          <c:v>수(기벡)</c:v>
                        </c:pt>
                        <c:pt idx="4">
                          <c:v>과(물리)</c:v>
                        </c:pt>
                        <c:pt idx="5">
                          <c:v>과(생2)</c:v>
                        </c:pt>
                      </c:lvl>
                      <c:lvl>
                        <c:pt idx="0">
                          <c:v>3학년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Sheet3!$J$4:$J$21</c15:sqref>
                        </c15:fullRef>
                        <c15:formulaRef>
                          <c15:sqref>Sheet3!$J$16:$J$21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16.600000000000001</c:v>
                      </c:pt>
                      <c:pt idx="1">
                        <c:v>22.2</c:v>
                      </c:pt>
                      <c:pt idx="3">
                        <c:v>13</c:v>
                      </c:pt>
                      <c:pt idx="4">
                        <c:v>16.2</c:v>
                      </c:pt>
                      <c:pt idx="5">
                        <c:v>30.9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57B-4EE4-B699-00C4D9704DC0}"/>
                  </c:ext>
                </c:extLst>
              </c15:ser>
            </c15:filteredRadarSeries>
          </c:ext>
        </c:extLst>
      </c:radarChart>
      <c:catAx>
        <c:axId val="15450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096368"/>
        <c:crosses val="autoZero"/>
        <c:auto val="1"/>
        <c:lblAlgn val="ctr"/>
        <c:lblOffset val="100"/>
        <c:noMultiLvlLbl val="0"/>
      </c:catAx>
      <c:valAx>
        <c:axId val="15450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0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학년 </a:t>
            </a:r>
            <a:r>
              <a:rPr lang="en-US" altLang="ko-KR"/>
              <a:t>2</a:t>
            </a:r>
            <a:r>
              <a:rPr lang="ko-KR" altLang="en-US"/>
              <a:t>학기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radarChart>
        <c:radarStyle val="marker"/>
        <c:varyColors val="0"/>
        <c:ser>
          <c:idx val="3"/>
          <c:order val="3"/>
          <c:tx>
            <c:strRef>
              <c:f>Sheet3!$H$2:$H$3</c:f>
              <c:strCache>
                <c:ptCount val="2"/>
                <c:pt idx="0">
                  <c:v>2학기</c:v>
                </c:pt>
                <c:pt idx="1">
                  <c:v>원점수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Sheet3!$B$4:$C$21</c15:sqref>
                  </c15:fullRef>
                </c:ext>
              </c:extLst>
              <c:f>(Sheet3!$B$16:$C$17,Sheet3!$B$19:$C$21)</c:f>
              <c:multiLvlStrCache>
                <c:ptCount val="5"/>
                <c:lvl>
                  <c:pt idx="0">
                    <c:v>국</c:v>
                  </c:pt>
                  <c:pt idx="1">
                    <c:v>영</c:v>
                  </c:pt>
                  <c:pt idx="2">
                    <c:v>수(기벡)</c:v>
                  </c:pt>
                  <c:pt idx="3">
                    <c:v>과(물리)</c:v>
                  </c:pt>
                  <c:pt idx="4">
                    <c:v>과(생2)</c:v>
                  </c:pt>
                </c:lvl>
                <c:lvl>
                  <c:pt idx="0">
                    <c:v>3학년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Sheet3!$H$4:$H$21</c15:sqref>
                  </c15:fullRef>
                </c:ext>
              </c:extLst>
              <c:f>(Sheet3!$H$16:$H$17,Sheet3!$H$19:$H$21)</c:f>
              <c:numCache>
                <c:formatCode>General</c:formatCode>
                <c:ptCount val="5"/>
                <c:pt idx="0">
                  <c:v>82</c:v>
                </c:pt>
                <c:pt idx="1">
                  <c:v>65</c:v>
                </c:pt>
                <c:pt idx="2">
                  <c:v>83</c:v>
                </c:pt>
                <c:pt idx="3">
                  <c:v>32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3-4A9B-8413-660B11D6FC67}"/>
            </c:ext>
          </c:extLst>
        </c:ser>
        <c:ser>
          <c:idx val="4"/>
          <c:order val="4"/>
          <c:tx>
            <c:strRef>
              <c:f>Sheet3!$I$2:$I$3</c:f>
              <c:strCache>
                <c:ptCount val="2"/>
                <c:pt idx="0">
                  <c:v>2학기</c:v>
                </c:pt>
                <c:pt idx="1">
                  <c:v>평균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Sheet3!$B$4:$C$21</c15:sqref>
                  </c15:fullRef>
                </c:ext>
              </c:extLst>
              <c:f>(Sheet3!$B$16:$C$17,Sheet3!$B$19:$C$21)</c:f>
              <c:multiLvlStrCache>
                <c:ptCount val="5"/>
                <c:lvl>
                  <c:pt idx="0">
                    <c:v>국</c:v>
                  </c:pt>
                  <c:pt idx="1">
                    <c:v>영</c:v>
                  </c:pt>
                  <c:pt idx="2">
                    <c:v>수(기벡)</c:v>
                  </c:pt>
                  <c:pt idx="3">
                    <c:v>과(물리)</c:v>
                  </c:pt>
                  <c:pt idx="4">
                    <c:v>과(생2)</c:v>
                  </c:pt>
                </c:lvl>
                <c:lvl>
                  <c:pt idx="0">
                    <c:v>3학년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Sheet3!$I$4:$I$21</c15:sqref>
                  </c15:fullRef>
                </c:ext>
              </c:extLst>
              <c:f>(Sheet3!$I$16:$I$17,Sheet3!$I$19:$I$21)</c:f>
              <c:numCache>
                <c:formatCode>General</c:formatCode>
                <c:ptCount val="5"/>
                <c:pt idx="0">
                  <c:v>65.599999999999994</c:v>
                </c:pt>
                <c:pt idx="1">
                  <c:v>63.1</c:v>
                </c:pt>
                <c:pt idx="2">
                  <c:v>76.099999999999994</c:v>
                </c:pt>
                <c:pt idx="3">
                  <c:v>39.4</c:v>
                </c:pt>
                <c:pt idx="4">
                  <c:v>43.3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3-4A9B-8413-660B11D6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93968"/>
        <c:axId val="154509636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Sheet3!$D$2:$D$3</c15:sqref>
                        </c15:formulaRef>
                      </c:ext>
                    </c:extLst>
                    <c:strCache>
                      <c:ptCount val="2"/>
                      <c:pt idx="0">
                        <c:v>1학기</c:v>
                      </c:pt>
                      <c:pt idx="1">
                        <c:v>원점수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Sheet3!$B$4:$C$21</c15:sqref>
                        </c15:fullRef>
                        <c15:formulaRef>
                          <c15:sqref>(Sheet3!$B$16:$C$17,Sheet3!$B$19:$C$21)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수(기벡)</c:v>
                        </c:pt>
                        <c:pt idx="3">
                          <c:v>과(물리)</c:v>
                        </c:pt>
                        <c:pt idx="4">
                          <c:v>과(생2)</c:v>
                        </c:pt>
                      </c:lvl>
                      <c:lvl>
                        <c:pt idx="0">
                          <c:v>3학년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Sheet3!$D$4:$D$21</c15:sqref>
                        </c15:fullRef>
                        <c15:formulaRef>
                          <c15:sqref>(Sheet3!$D$16:$D$17,Sheet3!$D$19:$D$21)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75</c:v>
                      </c:pt>
                      <c:pt idx="3">
                        <c:v>66</c:v>
                      </c:pt>
                      <c:pt idx="4">
                        <c:v>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D3-4A9B-8413-660B11D6FC6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Sheet3!$E$2:$E$3</c15:sqref>
                        </c15:formulaRef>
                      </c:ext>
                    </c:extLst>
                    <c:strCache>
                      <c:ptCount val="2"/>
                      <c:pt idx="0">
                        <c:v>1학기</c:v>
                      </c:pt>
                      <c:pt idx="1">
                        <c:v>평균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(Sheet3!$B$16:$C$17,Sheet3!$B$19:$C$21)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수(기벡)</c:v>
                        </c:pt>
                        <c:pt idx="3">
                          <c:v>과(물리)</c:v>
                        </c:pt>
                        <c:pt idx="4">
                          <c:v>과(생2)</c:v>
                        </c:pt>
                      </c:lvl>
                      <c:lvl>
                        <c:pt idx="0">
                          <c:v>3학년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Sheet3!$E$4:$E$21</c15:sqref>
                        </c15:fullRef>
                        <c15:formulaRef>
                          <c15:sqref>(Sheet3!$E$16:$E$17,Sheet3!$E$19:$E$21)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72.400000000000006</c:v>
                      </c:pt>
                      <c:pt idx="1">
                        <c:v>64.3</c:v>
                      </c:pt>
                      <c:pt idx="2">
                        <c:v>63.1</c:v>
                      </c:pt>
                      <c:pt idx="3">
                        <c:v>61.6</c:v>
                      </c:pt>
                      <c:pt idx="4">
                        <c:v>60.9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0D3-4A9B-8413-660B11D6FC6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Sheet3!$F$2:$F$3</c15:sqref>
                        </c15:formulaRef>
                      </c:ext>
                    </c:extLst>
                    <c:strCache>
                      <c:ptCount val="2"/>
                      <c:pt idx="0">
                        <c:v>1학기</c:v>
                      </c:pt>
                      <c:pt idx="1">
                        <c:v>표준편차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(Sheet3!$B$16:$C$17,Sheet3!$B$19:$C$21)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수(기벡)</c:v>
                        </c:pt>
                        <c:pt idx="3">
                          <c:v>과(물리)</c:v>
                        </c:pt>
                        <c:pt idx="4">
                          <c:v>과(생2)</c:v>
                        </c:pt>
                      </c:lvl>
                      <c:lvl>
                        <c:pt idx="0">
                          <c:v>3학년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Sheet3!$F$4:$F$21</c15:sqref>
                        </c15:fullRef>
                        <c15:formulaRef>
                          <c15:sqref>(Sheet3!$F$16:$F$17,Sheet3!$F$19:$F$21)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14.6</c:v>
                      </c:pt>
                      <c:pt idx="1">
                        <c:v>23.1</c:v>
                      </c:pt>
                      <c:pt idx="2">
                        <c:v>19.7</c:v>
                      </c:pt>
                      <c:pt idx="3">
                        <c:v>20</c:v>
                      </c:pt>
                      <c:pt idx="4">
                        <c:v>28.9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0D3-4A9B-8413-660B11D6FC6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Sheet3!$J$2:$J$3</c15:sqref>
                        </c15:formulaRef>
                      </c:ext>
                    </c:extLst>
                    <c:strCache>
                      <c:ptCount val="2"/>
                      <c:pt idx="0">
                        <c:v>2학기</c:v>
                      </c:pt>
                      <c:pt idx="1">
                        <c:v>표준편차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Sheet3!$B$4:$C$21</c15:sqref>
                        </c15:fullRef>
                        <c15:formulaRef>
                          <c15:sqref>(Sheet3!$B$16:$C$17,Sheet3!$B$19:$C$21)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국</c:v>
                        </c:pt>
                        <c:pt idx="1">
                          <c:v>영</c:v>
                        </c:pt>
                        <c:pt idx="2">
                          <c:v>수(기벡)</c:v>
                        </c:pt>
                        <c:pt idx="3">
                          <c:v>과(물리)</c:v>
                        </c:pt>
                        <c:pt idx="4">
                          <c:v>과(생2)</c:v>
                        </c:pt>
                      </c:lvl>
                      <c:lvl>
                        <c:pt idx="0">
                          <c:v>3학년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Sheet3!$J$4:$J$21</c15:sqref>
                        </c15:fullRef>
                        <c15:formulaRef>
                          <c15:sqref>(Sheet3!$J$16:$J$17,Sheet3!$J$19:$J$21)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16.600000000000001</c:v>
                      </c:pt>
                      <c:pt idx="1">
                        <c:v>22.2</c:v>
                      </c:pt>
                      <c:pt idx="2">
                        <c:v>13</c:v>
                      </c:pt>
                      <c:pt idx="3">
                        <c:v>16.2</c:v>
                      </c:pt>
                      <c:pt idx="4">
                        <c:v>30.9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0D3-4A9B-8413-660B11D6FC67}"/>
                  </c:ext>
                </c:extLst>
              </c15:ser>
            </c15:filteredRadarSeries>
          </c:ext>
        </c:extLst>
      </c:radarChart>
      <c:catAx>
        <c:axId val="15450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096368"/>
        <c:crosses val="autoZero"/>
        <c:auto val="1"/>
        <c:lblAlgn val="ctr"/>
        <c:lblOffset val="100"/>
        <c:noMultiLvlLbl val="0"/>
      </c:catAx>
      <c:valAx>
        <c:axId val="15450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0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ko-KR"/>
              <a:t>학년 </a:t>
            </a:r>
            <a:r>
              <a:rPr lang="ko-KR" altLang="en-US"/>
              <a:t>성적변화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Sheet3!$B$4:$C$4</c:f>
              <c:strCache>
                <c:ptCount val="2"/>
                <c:pt idx="0">
                  <c:v>1학년</c:v>
                </c:pt>
                <c:pt idx="1">
                  <c:v>국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Sheet3!$D$2:$K$3</c15:sqref>
                  </c15:fullRef>
                </c:ext>
              </c:extLst>
              <c:f>(Sheet3!$D$2:$D$3,Sheet3!$H$2:$H$3)</c:f>
              <c:multiLvlStrCache>
                <c:ptCount val="2"/>
                <c:lvl>
                  <c:pt idx="0">
                    <c:v>원점수</c:v>
                  </c:pt>
                  <c:pt idx="1">
                    <c:v>원점수</c:v>
                  </c:pt>
                </c:lvl>
                <c:lvl>
                  <c:pt idx="0">
                    <c:v>1학기</c:v>
                  </c:pt>
                  <c:pt idx="1">
                    <c:v>2학기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Sheet3!$D$4:$K$4</c15:sqref>
                  </c15:fullRef>
                </c:ext>
              </c:extLst>
              <c:f>(Sheet3!$D$4,Sheet3!$H$4)</c:f>
              <c:numCache>
                <c:formatCode>General</c:formatCode>
                <c:ptCount val="2"/>
                <c:pt idx="0">
                  <c:v>73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443-BE2A-58CFDE33EE36}"/>
            </c:ext>
          </c:extLst>
        </c:ser>
        <c:ser>
          <c:idx val="1"/>
          <c:order val="1"/>
          <c:tx>
            <c:strRef>
              <c:f>Sheet3!$B$5:$C$5</c:f>
              <c:strCache>
                <c:ptCount val="2"/>
                <c:pt idx="0">
                  <c:v>1학년</c:v>
                </c:pt>
                <c:pt idx="1">
                  <c:v>영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Sheet3!$D$2:$K$3</c15:sqref>
                  </c15:fullRef>
                </c:ext>
              </c:extLst>
              <c:f>(Sheet3!$D$2:$D$3,Sheet3!$H$2:$H$3)</c:f>
              <c:multiLvlStrCache>
                <c:ptCount val="2"/>
                <c:lvl>
                  <c:pt idx="0">
                    <c:v>원점수</c:v>
                  </c:pt>
                  <c:pt idx="1">
                    <c:v>원점수</c:v>
                  </c:pt>
                </c:lvl>
                <c:lvl>
                  <c:pt idx="0">
                    <c:v>1학기</c:v>
                  </c:pt>
                  <c:pt idx="1">
                    <c:v>2학기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Sheet3!$D$5:$K$5</c15:sqref>
                  </c15:fullRef>
                </c:ext>
              </c:extLst>
              <c:f>(Sheet3!$D$5,Sheet3!$H$5)</c:f>
              <c:numCache>
                <c:formatCode>General</c:formatCode>
                <c:ptCount val="2"/>
                <c:pt idx="0">
                  <c:v>85</c:v>
                </c:pt>
                <c:pt idx="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443-BE2A-58CFDE33EE36}"/>
            </c:ext>
          </c:extLst>
        </c:ser>
        <c:ser>
          <c:idx val="2"/>
          <c:order val="2"/>
          <c:tx>
            <c:strRef>
              <c:f>Sheet3!$B$6:$C$6</c:f>
              <c:strCache>
                <c:ptCount val="2"/>
                <c:pt idx="0">
                  <c:v>1학년</c:v>
                </c:pt>
                <c:pt idx="1">
                  <c:v>수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Sheet3!$D$2:$K$3</c15:sqref>
                  </c15:fullRef>
                </c:ext>
              </c:extLst>
              <c:f>(Sheet3!$D$2:$D$3,Sheet3!$H$2:$H$3)</c:f>
              <c:multiLvlStrCache>
                <c:ptCount val="2"/>
                <c:lvl>
                  <c:pt idx="0">
                    <c:v>원점수</c:v>
                  </c:pt>
                  <c:pt idx="1">
                    <c:v>원점수</c:v>
                  </c:pt>
                </c:lvl>
                <c:lvl>
                  <c:pt idx="0">
                    <c:v>1학기</c:v>
                  </c:pt>
                  <c:pt idx="1">
                    <c:v>2학기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Sheet3!$D$6:$K$6</c15:sqref>
                  </c15:fullRef>
                </c:ext>
              </c:extLst>
              <c:f>(Sheet3!$D$6,Sheet3!$H$6)</c:f>
              <c:numCache>
                <c:formatCode>General</c:formatCode>
                <c:ptCount val="2"/>
                <c:pt idx="0">
                  <c:v>78</c:v>
                </c:pt>
                <c:pt idx="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3-4443-BE2A-58CFDE33EE36}"/>
            </c:ext>
          </c:extLst>
        </c:ser>
        <c:ser>
          <c:idx val="3"/>
          <c:order val="3"/>
          <c:tx>
            <c:strRef>
              <c:f>Sheet3!$B$7:$C$7</c:f>
              <c:strCache>
                <c:ptCount val="2"/>
                <c:pt idx="0">
                  <c:v>1학년</c:v>
                </c:pt>
                <c:pt idx="1">
                  <c:v>사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Sheet3!$D$2:$K$3</c15:sqref>
                  </c15:fullRef>
                </c:ext>
              </c:extLst>
              <c:f>(Sheet3!$D$2:$D$3,Sheet3!$H$2:$H$3)</c:f>
              <c:multiLvlStrCache>
                <c:ptCount val="2"/>
                <c:lvl>
                  <c:pt idx="0">
                    <c:v>원점수</c:v>
                  </c:pt>
                  <c:pt idx="1">
                    <c:v>원점수</c:v>
                  </c:pt>
                </c:lvl>
                <c:lvl>
                  <c:pt idx="0">
                    <c:v>1학기</c:v>
                  </c:pt>
                  <c:pt idx="1">
                    <c:v>2학기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Sheet3!$D$7:$K$7</c15:sqref>
                  </c15:fullRef>
                </c:ext>
              </c:extLst>
              <c:f>(Sheet3!$D$7,Sheet3!$H$7)</c:f>
              <c:numCache>
                <c:formatCode>General</c:formatCode>
                <c:ptCount val="2"/>
                <c:pt idx="0">
                  <c:v>73</c:v>
                </c:pt>
                <c:pt idx="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3-4443-BE2A-58CFDE33EE36}"/>
            </c:ext>
          </c:extLst>
        </c:ser>
        <c:ser>
          <c:idx val="4"/>
          <c:order val="4"/>
          <c:tx>
            <c:strRef>
              <c:f>Sheet3!$B$8:$C$8</c:f>
              <c:strCache>
                <c:ptCount val="2"/>
                <c:pt idx="0">
                  <c:v>1학년</c:v>
                </c:pt>
                <c:pt idx="1">
                  <c:v>과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Sheet3!$D$2:$K$3</c15:sqref>
                  </c15:fullRef>
                </c:ext>
              </c:extLst>
              <c:f>(Sheet3!$D$2:$D$3,Sheet3!$H$2:$H$3)</c:f>
              <c:multiLvlStrCache>
                <c:ptCount val="2"/>
                <c:lvl>
                  <c:pt idx="0">
                    <c:v>원점수</c:v>
                  </c:pt>
                  <c:pt idx="1">
                    <c:v>원점수</c:v>
                  </c:pt>
                </c:lvl>
                <c:lvl>
                  <c:pt idx="0">
                    <c:v>1학기</c:v>
                  </c:pt>
                  <c:pt idx="1">
                    <c:v>2학기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Sheet3!$D$8:$K$8</c15:sqref>
                  </c15:fullRef>
                </c:ext>
              </c:extLst>
              <c:f>(Sheet3!$D$8,Sheet3!$H$8)</c:f>
              <c:numCache>
                <c:formatCode>General</c:formatCode>
                <c:ptCount val="2"/>
                <c:pt idx="0">
                  <c:v>93</c:v>
                </c:pt>
                <c:pt idx="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3-4443-BE2A-58CFDE33EE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5093968"/>
        <c:axId val="154509636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Sheet3!$B$9:$C$9</c15:sqref>
                        </c15:formulaRef>
                      </c:ext>
                    </c:extLst>
                    <c:strCache>
                      <c:ptCount val="2"/>
                      <c:pt idx="0">
                        <c:v>2학년</c:v>
                      </c:pt>
                      <c:pt idx="1">
                        <c:v>국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Sheet3!$D$2:$K$3</c15:sqref>
                        </c15:fullRef>
                        <c15:formulaRef>
                          <c15:sqref>(Sheet3!$D$2:$D$3,Sheet3!$H$2:$H$3)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원점수</c:v>
                        </c:pt>
                        <c:pt idx="1">
                          <c:v>원점수</c:v>
                        </c:pt>
                      </c:lvl>
                      <c:lvl>
                        <c:pt idx="0">
                          <c:v>1학기</c:v>
                        </c:pt>
                        <c:pt idx="1">
                          <c:v>2학기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Sheet3!$D$9:$K$9</c15:sqref>
                        </c15:fullRef>
                        <c15:formulaRef>
                          <c15:sqref>(Sheet3!$D$9,Sheet3!$H$9)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82</c:v>
                      </c:pt>
                      <c:pt idx="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853-4443-BE2A-58CFDE33EE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Sheet3!$B$10:$C$10</c15:sqref>
                        </c15:formulaRef>
                      </c:ext>
                    </c:extLst>
                    <c:strCache>
                      <c:ptCount val="2"/>
                      <c:pt idx="0">
                        <c:v>2학년</c:v>
                      </c:pt>
                      <c:pt idx="1">
                        <c:v>영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(Sheet3!$D$2:$D$3,Sheet3!$H$2:$H$3)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원점수</c:v>
                        </c:pt>
                        <c:pt idx="1">
                          <c:v>원점수</c:v>
                        </c:pt>
                      </c:lvl>
                      <c:lvl>
                        <c:pt idx="0">
                          <c:v>1학기</c:v>
                        </c:pt>
                        <c:pt idx="1">
                          <c:v>2학기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Sheet3!$D$10:$K$10</c15:sqref>
                        </c15:fullRef>
                        <c15:formulaRef>
                          <c15:sqref>(Sheet3!$D$10,Sheet3!$H$10)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57</c:v>
                      </c:pt>
                      <c:pt idx="1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853-4443-BE2A-58CFDE33EE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Sheet3!$B$11:$C$11</c15:sqref>
                        </c15:formulaRef>
                      </c:ext>
                    </c:extLst>
                    <c:strCache>
                      <c:ptCount val="2"/>
                      <c:pt idx="0">
                        <c:v>2학년</c:v>
                      </c:pt>
                      <c:pt idx="1">
                        <c:v>수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(Sheet3!$D$2:$D$3,Sheet3!$H$2:$H$3)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원점수</c:v>
                        </c:pt>
                        <c:pt idx="1">
                          <c:v>원점수</c:v>
                        </c:pt>
                      </c:lvl>
                      <c:lvl>
                        <c:pt idx="0">
                          <c:v>1학기</c:v>
                        </c:pt>
                        <c:pt idx="1">
                          <c:v>2학기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Sheet3!$D$11:$K$11</c15:sqref>
                        </c15:fullRef>
                        <c15:formulaRef>
                          <c15:sqref>(Sheet3!$D$11,Sheet3!$H$11)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68</c:v>
                      </c:pt>
                      <c:pt idx="1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853-4443-BE2A-58CFDE33EE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Sheet3!$B$12:$C$12</c15:sqref>
                        </c15:formulaRef>
                      </c:ext>
                    </c:extLst>
                    <c:strCache>
                      <c:ptCount val="2"/>
                      <c:pt idx="0">
                        <c:v>2학년</c:v>
                      </c:pt>
                      <c:pt idx="1">
                        <c:v>수(기벡)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(Sheet3!$D$2:$D$3,Sheet3!$H$2:$H$3)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원점수</c:v>
                        </c:pt>
                        <c:pt idx="1">
                          <c:v>원점수</c:v>
                        </c:pt>
                      </c:lvl>
                      <c:lvl>
                        <c:pt idx="0">
                          <c:v>1학기</c:v>
                        </c:pt>
                        <c:pt idx="1">
                          <c:v>2학기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Sheet3!$D$12:$K$12</c15:sqref>
                        </c15:fullRef>
                        <c15:formulaRef>
                          <c15:sqref>(Sheet3!$D$12,Sheet3!$H$12)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78</c:v>
                      </c:pt>
                      <c:pt idx="1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853-4443-BE2A-58CFDE33EE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Sheet3!$B$13:$C$13</c15:sqref>
                        </c15:formulaRef>
                      </c:ext>
                    </c:extLst>
                    <c:strCache>
                      <c:ptCount val="2"/>
                      <c:pt idx="0">
                        <c:v>2학년</c:v>
                      </c:pt>
                      <c:pt idx="1">
                        <c:v>사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(Sheet3!$D$2:$D$3,Sheet3!$H$2:$H$3)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원점수</c:v>
                        </c:pt>
                        <c:pt idx="1">
                          <c:v>원점수</c:v>
                        </c:pt>
                      </c:lvl>
                      <c:lvl>
                        <c:pt idx="0">
                          <c:v>1학기</c:v>
                        </c:pt>
                        <c:pt idx="1">
                          <c:v>2학기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Sheet3!$D$13:$K$13</c15:sqref>
                        </c15:fullRef>
                        <c15:formulaRef>
                          <c15:sqref>(Sheet3!$D$13,Sheet3!$H$13)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853-4443-BE2A-58CFDE33EE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Sheet3!$B$14:$C$14</c15:sqref>
                        </c15:formulaRef>
                      </c:ext>
                    </c:extLst>
                    <c:strCache>
                      <c:ptCount val="2"/>
                      <c:pt idx="0">
                        <c:v>2학년</c:v>
                      </c:pt>
                      <c:pt idx="1">
                        <c:v>과(화학)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(Sheet3!$D$2:$D$3,Sheet3!$H$2:$H$3)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원점수</c:v>
                        </c:pt>
                        <c:pt idx="1">
                          <c:v>원점수</c:v>
                        </c:pt>
                      </c:lvl>
                      <c:lvl>
                        <c:pt idx="0">
                          <c:v>1학기</c:v>
                        </c:pt>
                        <c:pt idx="1">
                          <c:v>2학기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Sheet3!$D$14:$K$14</c15:sqref>
                        </c15:fullRef>
                        <c15:formulaRef>
                          <c15:sqref>(Sheet3!$D$14,Sheet3!$H$14)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83</c:v>
                      </c:pt>
                      <c:pt idx="1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853-4443-BE2A-58CFDE33EE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Sheet3!$B$15:$C$15</c15:sqref>
                        </c15:formulaRef>
                      </c:ext>
                    </c:extLst>
                    <c:strCache>
                      <c:ptCount val="2"/>
                      <c:pt idx="0">
                        <c:v>2학년</c:v>
                      </c:pt>
                      <c:pt idx="1">
                        <c:v>과(생1)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(Sheet3!$D$2:$D$3,Sheet3!$H$2:$H$3)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원점수</c:v>
                        </c:pt>
                        <c:pt idx="1">
                          <c:v>원점수</c:v>
                        </c:pt>
                      </c:lvl>
                      <c:lvl>
                        <c:pt idx="0">
                          <c:v>1학기</c:v>
                        </c:pt>
                        <c:pt idx="1">
                          <c:v>2학기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Sheet3!$D$15:$K$15</c15:sqref>
                        </c15:fullRef>
                        <c15:formulaRef>
                          <c15:sqref>(Sheet3!$D$15,Sheet3!$H$15)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71</c:v>
                      </c:pt>
                      <c:pt idx="1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853-4443-BE2A-58CFDE33EE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Sheet3!$B$16:$C$16</c15:sqref>
                        </c15:formulaRef>
                      </c:ext>
                    </c:extLst>
                    <c:strCache>
                      <c:ptCount val="2"/>
                      <c:pt idx="0">
                        <c:v>3학년</c:v>
                      </c:pt>
                      <c:pt idx="1">
                        <c:v>국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(Sheet3!$D$2:$D$3,Sheet3!$H$2:$H$3)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원점수</c:v>
                        </c:pt>
                        <c:pt idx="1">
                          <c:v>원점수</c:v>
                        </c:pt>
                      </c:lvl>
                      <c:lvl>
                        <c:pt idx="0">
                          <c:v>1학기</c:v>
                        </c:pt>
                        <c:pt idx="1">
                          <c:v>2학기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Sheet3!$D$16:$K$16</c15:sqref>
                        </c15:fullRef>
                        <c15:formulaRef>
                          <c15:sqref>(Sheet3!$D$16,Sheet3!$H$16)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71</c:v>
                      </c:pt>
                      <c:pt idx="1">
                        <c:v>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853-4443-BE2A-58CFDE33EE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Sheet3!$B$17:$C$17</c15:sqref>
                        </c15:formulaRef>
                      </c:ext>
                    </c:extLst>
                    <c:strCache>
                      <c:ptCount val="2"/>
                      <c:pt idx="0">
                        <c:v>3학년</c:v>
                      </c:pt>
                      <c:pt idx="1">
                        <c:v>영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(Sheet3!$D$2:$D$3,Sheet3!$H$2:$H$3)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원점수</c:v>
                        </c:pt>
                        <c:pt idx="1">
                          <c:v>원점수</c:v>
                        </c:pt>
                      </c:lvl>
                      <c:lvl>
                        <c:pt idx="0">
                          <c:v>1학기</c:v>
                        </c:pt>
                        <c:pt idx="1">
                          <c:v>2학기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Sheet3!$D$17:$K$17</c15:sqref>
                        </c15:fullRef>
                        <c15:formulaRef>
                          <c15:sqref>(Sheet3!$D$17,Sheet3!$H$17)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</c:v>
                      </c:pt>
                      <c:pt idx="1">
                        <c:v>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853-4443-BE2A-58CFDE33EE3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Sheet3!$B$18:$C$18</c15:sqref>
                        </c15:formulaRef>
                      </c:ext>
                    </c:extLst>
                    <c:strCache>
                      <c:ptCount val="2"/>
                      <c:pt idx="0">
                        <c:v>3학년</c:v>
                      </c:pt>
                      <c:pt idx="1">
                        <c:v>수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(Sheet3!$D$2:$D$3,Sheet3!$H$2:$H$3)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원점수</c:v>
                        </c:pt>
                        <c:pt idx="1">
                          <c:v>원점수</c:v>
                        </c:pt>
                      </c:lvl>
                      <c:lvl>
                        <c:pt idx="0">
                          <c:v>1학기</c:v>
                        </c:pt>
                        <c:pt idx="1">
                          <c:v>2학기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Sheet3!$D$18:$K$18</c15:sqref>
                        </c15:fullRef>
                        <c15:formulaRef>
                          <c15:sqref>(Sheet3!$D$18,Sheet3!$H$18)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9853-4443-BE2A-58CFDE33EE3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Sheet3!$B$19:$C$19</c15:sqref>
                        </c15:formulaRef>
                      </c:ext>
                    </c:extLst>
                    <c:strCache>
                      <c:ptCount val="2"/>
                      <c:pt idx="0">
                        <c:v>3학년</c:v>
                      </c:pt>
                      <c:pt idx="1">
                        <c:v>수(기벡)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(Sheet3!$D$2:$D$3,Sheet3!$H$2:$H$3)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원점수</c:v>
                        </c:pt>
                        <c:pt idx="1">
                          <c:v>원점수</c:v>
                        </c:pt>
                      </c:lvl>
                      <c:lvl>
                        <c:pt idx="0">
                          <c:v>1학기</c:v>
                        </c:pt>
                        <c:pt idx="1">
                          <c:v>2학기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Sheet3!$D$19:$K$19</c15:sqref>
                        </c15:fullRef>
                        <c15:formulaRef>
                          <c15:sqref>(Sheet3!$D$19,Sheet3!$H$19)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9853-4443-BE2A-58CFDE33EE3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Sheet3!$B$20:$C$20</c15:sqref>
                        </c15:formulaRef>
                      </c:ext>
                    </c:extLst>
                    <c:strCache>
                      <c:ptCount val="2"/>
                      <c:pt idx="0">
                        <c:v>3학년</c:v>
                      </c:pt>
                      <c:pt idx="1">
                        <c:v>과(물리)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(Sheet3!$D$2:$D$3,Sheet3!$H$2:$H$3)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원점수</c:v>
                        </c:pt>
                        <c:pt idx="1">
                          <c:v>원점수</c:v>
                        </c:pt>
                      </c:lvl>
                      <c:lvl>
                        <c:pt idx="0">
                          <c:v>1학기</c:v>
                        </c:pt>
                        <c:pt idx="1">
                          <c:v>2학기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Sheet3!$D$20:$K$20</c15:sqref>
                        </c15:fullRef>
                        <c15:formulaRef>
                          <c15:sqref>(Sheet3!$D$20,Sheet3!$H$20)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66</c:v>
                      </c:pt>
                      <c:pt idx="1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9853-4443-BE2A-58CFDE33EE3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Sheet3!$B$21:$C$21</c15:sqref>
                        </c15:formulaRef>
                      </c:ext>
                    </c:extLst>
                    <c:strCache>
                      <c:ptCount val="2"/>
                      <c:pt idx="0">
                        <c:v>3학년</c:v>
                      </c:pt>
                      <c:pt idx="1">
                        <c:v>과(생2)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(Sheet3!$D$2:$D$3,Sheet3!$H$2:$H$3)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원점수</c:v>
                        </c:pt>
                        <c:pt idx="1">
                          <c:v>원점수</c:v>
                        </c:pt>
                      </c:lvl>
                      <c:lvl>
                        <c:pt idx="0">
                          <c:v>1학기</c:v>
                        </c:pt>
                        <c:pt idx="1">
                          <c:v>2학기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Sheet3!$D$21:$K$21</c15:sqref>
                        </c15:fullRef>
                        <c15:formulaRef>
                          <c15:sqref>(Sheet3!$D$21,Sheet3!$H$21)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54</c:v>
                      </c:pt>
                      <c:pt idx="1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9853-4443-BE2A-58CFDE33EE36}"/>
                  </c:ext>
                </c:extLst>
              </c15:ser>
            </c15:filteredLineSeries>
          </c:ext>
        </c:extLst>
      </c:lineChart>
      <c:catAx>
        <c:axId val="15450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096368"/>
        <c:crosses val="autoZero"/>
        <c:auto val="1"/>
        <c:lblAlgn val="ctr"/>
        <c:lblOffset val="100"/>
        <c:noMultiLvlLbl val="0"/>
      </c:catAx>
      <c:valAx>
        <c:axId val="1545096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50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ko-KR"/>
              <a:t>학년 </a:t>
            </a:r>
            <a:r>
              <a:rPr lang="ko-KR" altLang="en-US"/>
              <a:t>성적변화</a:t>
            </a:r>
            <a:endParaRPr lang="en-US"/>
          </a:p>
        </c:rich>
      </c:tx>
      <c:layout>
        <c:manualLayout>
          <c:xMode val="edge"/>
          <c:yMode val="edge"/>
          <c:x val="0.321701224846894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Sheet3!$B$4:$C$4</c:f>
              <c:strCache>
                <c:ptCount val="2"/>
                <c:pt idx="0">
                  <c:v>1학년</c:v>
                </c:pt>
                <c:pt idx="1">
                  <c:v>국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Sheet3!$D$2:$K$3</c15:sqref>
                  </c15:fullRef>
                </c:ext>
              </c:extLst>
              <c:f>(Sheet3!$G$2:$G$3,Sheet3!$K$2:$K$3)</c:f>
              <c:multiLvlStrCache>
                <c:ptCount val="2"/>
                <c:lvl>
                  <c:pt idx="0">
                    <c:v>정규화</c:v>
                  </c:pt>
                  <c:pt idx="1">
                    <c:v>정규화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Sheet3!$D$4:$K$4</c15:sqref>
                  </c15:fullRef>
                </c:ext>
              </c:extLst>
              <c:f>(Sheet3!$G$4,Sheet3!$K$4)</c:f>
              <c:numCache>
                <c:formatCode>General</c:formatCode>
                <c:ptCount val="2"/>
                <c:pt idx="0">
                  <c:v>1.035665829131015E-228</c:v>
                </c:pt>
                <c:pt idx="1">
                  <c:v>2.0719754082500427E-259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A-4976-99BB-CC6A353FCD1B}"/>
            </c:ext>
          </c:extLst>
        </c:ser>
        <c:ser>
          <c:idx val="1"/>
          <c:order val="1"/>
          <c:tx>
            <c:strRef>
              <c:f>Sheet3!$B$5:$C$5</c:f>
              <c:strCache>
                <c:ptCount val="2"/>
                <c:pt idx="0">
                  <c:v>1학년</c:v>
                </c:pt>
                <c:pt idx="1">
                  <c:v>영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Sheet3!$D$2:$K$3</c15:sqref>
                  </c15:fullRef>
                </c:ext>
              </c:extLst>
              <c:f>(Sheet3!$G$2:$G$3,Sheet3!$K$2:$K$3)</c:f>
              <c:multiLvlStrCache>
                <c:ptCount val="2"/>
                <c:lvl>
                  <c:pt idx="0">
                    <c:v>정규화</c:v>
                  </c:pt>
                  <c:pt idx="1">
                    <c:v>정규화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Sheet3!$D$5:$K$5</c15:sqref>
                  </c15:fullRef>
                </c:ext>
              </c:extLst>
              <c:f>(Sheet3!$G$5,Sheet3!$K$5)</c:f>
              <c:numCache>
                <c:formatCode>General</c:formatCode>
                <c:ptCount val="2"/>
                <c:pt idx="0">
                  <c:v>1.5488716106094356E-97</c:v>
                </c:pt>
                <c:pt idx="1">
                  <c:v>2.1711460106458552E-78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A-4976-99BB-CC6A353FCD1B}"/>
            </c:ext>
          </c:extLst>
        </c:ser>
        <c:ser>
          <c:idx val="2"/>
          <c:order val="2"/>
          <c:tx>
            <c:strRef>
              <c:f>Sheet3!$B$6:$C$6</c:f>
              <c:strCache>
                <c:ptCount val="2"/>
                <c:pt idx="0">
                  <c:v>1학년</c:v>
                </c:pt>
                <c:pt idx="1">
                  <c:v>수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Sheet3!$D$2:$K$3</c15:sqref>
                  </c15:fullRef>
                </c:ext>
              </c:extLst>
              <c:f>(Sheet3!$G$2:$G$3,Sheet3!$K$2:$K$3)</c:f>
              <c:multiLvlStrCache>
                <c:ptCount val="2"/>
                <c:lvl>
                  <c:pt idx="0">
                    <c:v>정규화</c:v>
                  </c:pt>
                  <c:pt idx="1">
                    <c:v>정규화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Sheet3!$D$6:$K$6</c15:sqref>
                  </c15:fullRef>
                </c:ext>
              </c:extLst>
              <c:f>(Sheet3!$G$6,Sheet3!$K$6)</c:f>
              <c:numCache>
                <c:formatCode>General</c:formatCode>
                <c:ptCount val="2"/>
                <c:pt idx="0">
                  <c:v>3.294135545834404E-190</c:v>
                </c:pt>
                <c:pt idx="1">
                  <c:v>1.4818843449849209E-149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A-4976-99BB-CC6A353FCD1B}"/>
            </c:ext>
          </c:extLst>
        </c:ser>
        <c:ser>
          <c:idx val="3"/>
          <c:order val="3"/>
          <c:tx>
            <c:strRef>
              <c:f>Sheet3!$B$7:$C$7</c:f>
              <c:strCache>
                <c:ptCount val="2"/>
                <c:pt idx="0">
                  <c:v>1학년</c:v>
                </c:pt>
                <c:pt idx="1">
                  <c:v>사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Sheet3!$D$2:$K$3</c15:sqref>
                  </c15:fullRef>
                </c:ext>
              </c:extLst>
              <c:f>(Sheet3!$G$2:$G$3,Sheet3!$K$2:$K$3)</c:f>
              <c:multiLvlStrCache>
                <c:ptCount val="2"/>
                <c:lvl>
                  <c:pt idx="0">
                    <c:v>정규화</c:v>
                  </c:pt>
                  <c:pt idx="1">
                    <c:v>정규화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Sheet3!$D$7:$K$7</c15:sqref>
                  </c15:fullRef>
                </c:ext>
              </c:extLst>
              <c:f>(Sheet3!$G$7,Sheet3!$K$7)</c:f>
              <c:numCache>
                <c:formatCode>General</c:formatCode>
                <c:ptCount val="2"/>
                <c:pt idx="0">
                  <c:v>5.1298223246309199E-106</c:v>
                </c:pt>
                <c:pt idx="1">
                  <c:v>2.6611874241114075E-85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3A-4976-99BB-CC6A353FCD1B}"/>
            </c:ext>
          </c:extLst>
        </c:ser>
        <c:ser>
          <c:idx val="4"/>
          <c:order val="4"/>
          <c:tx>
            <c:strRef>
              <c:f>Sheet3!$B$8:$C$8</c:f>
              <c:strCache>
                <c:ptCount val="2"/>
                <c:pt idx="0">
                  <c:v>1학년</c:v>
                </c:pt>
                <c:pt idx="1">
                  <c:v>과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Sheet3!$D$2:$K$3</c15:sqref>
                  </c15:fullRef>
                </c:ext>
              </c:extLst>
              <c:f>(Sheet3!$G$2:$G$3,Sheet3!$K$2:$K$3)</c:f>
              <c:multiLvlStrCache>
                <c:ptCount val="2"/>
                <c:lvl>
                  <c:pt idx="0">
                    <c:v>정규화</c:v>
                  </c:pt>
                  <c:pt idx="1">
                    <c:v>정규화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Sheet3!$D$8:$K$8</c15:sqref>
                  </c15:fullRef>
                </c:ext>
              </c:extLst>
              <c:f>(Sheet3!$G$8,Sheet3!$K$8)</c:f>
              <c:numCache>
                <c:formatCode>General</c:formatCode>
                <c:ptCount val="2"/>
                <c:pt idx="0">
                  <c:v>1.3114206434310175E-123</c:v>
                </c:pt>
                <c:pt idx="1">
                  <c:v>3.9506058994442027E-97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3A-4976-99BB-CC6A353FCD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5093968"/>
        <c:axId val="154509636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Sheet3!$B$9:$C$9</c15:sqref>
                        </c15:formulaRef>
                      </c:ext>
                    </c:extLst>
                    <c:strCache>
                      <c:ptCount val="2"/>
                      <c:pt idx="0">
                        <c:v>2학년</c:v>
                      </c:pt>
                      <c:pt idx="1">
                        <c:v>국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Sheet3!$D$2:$K$3</c15:sqref>
                        </c15:fullRef>
                        <c15:formulaRef>
                          <c15:sqref>(Sheet3!$G$2:$G$3,Sheet3!$K$2:$K$3)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정규화</c:v>
                        </c:pt>
                        <c:pt idx="1">
                          <c:v>정규화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Sheet3!$D$9:$K$9</c15:sqref>
                        </c15:fullRef>
                        <c15:formulaRef>
                          <c15:sqref>(Sheet3!$G$9,Sheet3!$K$9)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2.0276644950359998E-205</c:v>
                      </c:pt>
                      <c:pt idx="1">
                        <c:v>2.2132632781885833E-115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C3A-4976-99BB-CC6A353FCD1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Sheet3!$B$10:$C$10</c15:sqref>
                        </c15:formulaRef>
                      </c:ext>
                    </c:extLst>
                    <c:strCache>
                      <c:ptCount val="2"/>
                      <c:pt idx="0">
                        <c:v>2학년</c:v>
                      </c:pt>
                      <c:pt idx="1">
                        <c:v>영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(Sheet3!$G$2:$G$3,Sheet3!$K$2:$K$3)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정규화</c:v>
                        </c:pt>
                        <c:pt idx="1">
                          <c:v>정규화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Sheet3!$D$10:$K$10</c15:sqref>
                        </c15:fullRef>
                        <c15:formulaRef>
                          <c15:sqref>(Sheet3!$G$10,Sheet3!$K$10)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1.746343027255184E-55</c:v>
                      </c:pt>
                      <c:pt idx="1">
                        <c:v>1.538124919154185E-50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C3A-4976-99BB-CC6A353FCD1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Sheet3!$B$11:$C$11</c15:sqref>
                        </c15:formulaRef>
                      </c:ext>
                    </c:extLst>
                    <c:strCache>
                      <c:ptCount val="2"/>
                      <c:pt idx="0">
                        <c:v>2학년</c:v>
                      </c:pt>
                      <c:pt idx="1">
                        <c:v>수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(Sheet3!$G$2:$G$3,Sheet3!$K$2:$K$3)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정규화</c:v>
                        </c:pt>
                        <c:pt idx="1">
                          <c:v>정규화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Sheet3!$D$11:$K$11</c15:sqref>
                        </c15:fullRef>
                        <c15:formulaRef>
                          <c15:sqref>(Sheet3!$G$11,Sheet3!$K$11)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3.2643917200801729E-147</c:v>
                      </c:pt>
                      <c:pt idx="1">
                        <c:v>4.4688498205863652E-134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C3A-4976-99BB-CC6A353FCD1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Sheet3!$B$12:$C$12</c15:sqref>
                        </c15:formulaRef>
                      </c:ext>
                    </c:extLst>
                    <c:strCache>
                      <c:ptCount val="2"/>
                      <c:pt idx="0">
                        <c:v>2학년</c:v>
                      </c:pt>
                      <c:pt idx="1">
                        <c:v>수(기벡)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(Sheet3!$G$2:$G$3,Sheet3!$K$2:$K$3)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정규화</c:v>
                        </c:pt>
                        <c:pt idx="1">
                          <c:v>정규화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Sheet3!$D$12:$K$12</c15:sqref>
                        </c15:fullRef>
                        <c15:formulaRef>
                          <c15:sqref>(Sheet3!$G$12,Sheet3!$K$12)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8.8628589681463683E-153</c:v>
                      </c:pt>
                      <c:pt idx="1">
                        <c:v>2.0049295970793376E-118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C3A-4976-99BB-CC6A353FCD1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Sheet3!$B$13:$C$13</c15:sqref>
                        </c15:formulaRef>
                      </c:ext>
                    </c:extLst>
                    <c:strCache>
                      <c:ptCount val="2"/>
                      <c:pt idx="0">
                        <c:v>2학년</c:v>
                      </c:pt>
                      <c:pt idx="1">
                        <c:v>사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(Sheet3!$G$2:$G$3,Sheet3!$K$2:$K$3)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정규화</c:v>
                        </c:pt>
                        <c:pt idx="1">
                          <c:v>정규화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Sheet3!$D$13:$K$13</c15:sqref>
                        </c15:fullRef>
                        <c15:formulaRef>
                          <c15:sqref>(Sheet3!$G$13,Sheet3!$K$13)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1.0156743040127987E-133</c:v>
                      </c:pt>
                      <c:pt idx="1">
                        <c:v>5.747007454880624E-71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C3A-4976-99BB-CC6A353FCD1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Sheet3!$B$14:$C$14</c15:sqref>
                        </c15:formulaRef>
                      </c:ext>
                    </c:extLst>
                    <c:strCache>
                      <c:ptCount val="2"/>
                      <c:pt idx="0">
                        <c:v>2학년</c:v>
                      </c:pt>
                      <c:pt idx="1">
                        <c:v>과(화학)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(Sheet3!$G$2:$G$3,Sheet3!$K$2:$K$3)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정규화</c:v>
                        </c:pt>
                        <c:pt idx="1">
                          <c:v>정규화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Sheet3!$D$14:$K$14</c15:sqref>
                        </c15:fullRef>
                        <c15:formulaRef>
                          <c15:sqref>(Sheet3!$G$14,Sheet3!$K$14)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3.9477982281021356E-93</c:v>
                      </c:pt>
                      <c:pt idx="1">
                        <c:v>3.4042393824094152E-70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C3A-4976-99BB-CC6A353FCD1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Sheet3!$B$15:$C$15</c15:sqref>
                        </c15:formulaRef>
                      </c:ext>
                    </c:extLst>
                    <c:strCache>
                      <c:ptCount val="2"/>
                      <c:pt idx="0">
                        <c:v>2학년</c:v>
                      </c:pt>
                      <c:pt idx="1">
                        <c:v>과(생1)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(Sheet3!$G$2:$G$3,Sheet3!$K$2:$K$3)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정규화</c:v>
                        </c:pt>
                        <c:pt idx="1">
                          <c:v>정규화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Sheet3!$D$15:$K$15</c15:sqref>
                        </c15:fullRef>
                        <c15:formulaRef>
                          <c15:sqref>(Sheet3!$G$15,Sheet3!$K$15)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2.4363212340055922E-119</c:v>
                      </c:pt>
                      <c:pt idx="1">
                        <c:v>8.7268750930383326E-118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C3A-4976-99BB-CC6A353FCD1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Sheet3!$B$16:$C$16</c15:sqref>
                        </c15:formulaRef>
                      </c:ext>
                    </c:extLst>
                    <c:strCache>
                      <c:ptCount val="2"/>
                      <c:pt idx="0">
                        <c:v>3학년</c:v>
                      </c:pt>
                      <c:pt idx="1">
                        <c:v>국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(Sheet3!$G$2:$G$3,Sheet3!$K$2:$K$3)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정규화</c:v>
                        </c:pt>
                        <c:pt idx="1">
                          <c:v>정규화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Sheet3!$D$16:$K$16</c15:sqref>
                        </c15:fullRef>
                        <c15:formulaRef>
                          <c15:sqref>(Sheet3!$G$16,Sheet3!$K$16)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1.2802707519896291E-111</c:v>
                      </c:pt>
                      <c:pt idx="1">
                        <c:v>1.8263134585827112E-90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C3A-4976-99BB-CC6A353FCD1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Sheet3!$B$17:$C$17</c15:sqref>
                        </c15:formulaRef>
                      </c:ext>
                    </c:extLst>
                    <c:strCache>
                      <c:ptCount val="2"/>
                      <c:pt idx="0">
                        <c:v>3학년</c:v>
                      </c:pt>
                      <c:pt idx="1">
                        <c:v>영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(Sheet3!$G$2:$G$3,Sheet3!$K$2:$K$3)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정규화</c:v>
                        </c:pt>
                        <c:pt idx="1">
                          <c:v>정규화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Sheet3!$D$17:$K$17</c15:sqref>
                        </c15:fullRef>
                        <c15:formulaRef>
                          <c15:sqref>(Sheet3!$G$17,Sheet3!$K$17)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2.3845418796134712E-48</c:v>
                      </c:pt>
                      <c:pt idx="1">
                        <c:v>1.7591450200570771E-52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C3A-4976-99BB-CC6A353FCD1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Sheet3!$B$18:$C$18</c15:sqref>
                        </c15:formulaRef>
                      </c:ext>
                    </c:extLst>
                    <c:strCache>
                      <c:ptCount val="2"/>
                      <c:pt idx="0">
                        <c:v>3학년</c:v>
                      </c:pt>
                      <c:pt idx="1">
                        <c:v>수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(Sheet3!$G$2:$G$3,Sheet3!$K$2:$K$3)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정규화</c:v>
                        </c:pt>
                        <c:pt idx="1">
                          <c:v>정규화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Sheet3!$D$18:$K$18</c15:sqref>
                        </c15:fullRef>
                        <c15:formulaRef>
                          <c15:sqref>(Sheet3!$G$18,Sheet3!$K$18)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2.2803056907333965E-155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C3A-4976-99BB-CC6A353FCD1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Sheet3!$B$19:$C$19</c15:sqref>
                        </c15:formulaRef>
                      </c:ext>
                    </c:extLst>
                    <c:strCache>
                      <c:ptCount val="2"/>
                      <c:pt idx="0">
                        <c:v>3학년</c:v>
                      </c:pt>
                      <c:pt idx="1">
                        <c:v>수(기벡)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(Sheet3!$G$2:$G$3,Sheet3!$K$2:$K$3)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정규화</c:v>
                        </c:pt>
                        <c:pt idx="1">
                          <c:v>정규화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Sheet3!$D$19:$K$19</c15:sqref>
                        </c15:fullRef>
                        <c15:formulaRef>
                          <c15:sqref>(Sheet3!$G$19,Sheet3!$K$19)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6.29664656239412E-66</c:v>
                      </c:pt>
                      <c:pt idx="1">
                        <c:v>4.8650382760632284E-137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7C3A-4976-99BB-CC6A353FCD1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Sheet3!$B$20:$C$20</c15:sqref>
                        </c15:formulaRef>
                      </c:ext>
                    </c:extLst>
                    <c:strCache>
                      <c:ptCount val="2"/>
                      <c:pt idx="0">
                        <c:v>3학년</c:v>
                      </c:pt>
                      <c:pt idx="1">
                        <c:v>과(물리)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(Sheet3!$G$2:$G$3,Sheet3!$K$2:$K$3)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정규화</c:v>
                        </c:pt>
                        <c:pt idx="1">
                          <c:v>정규화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Sheet3!$D$20:$K$20</c15:sqref>
                        </c15:fullRef>
                        <c15:formulaRef>
                          <c15:sqref>(Sheet3!$G$20,Sheet3!$K$20)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1.3601230109155401E-64</c:v>
                      </c:pt>
                      <c:pt idx="1">
                        <c:v>6.316081931992978E-110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7C3A-4976-99BB-CC6A353FCD1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Sheet3!$B$21:$C$21</c15:sqref>
                        </c15:formulaRef>
                      </c:ext>
                    </c:extLst>
                    <c:strCache>
                      <c:ptCount val="2"/>
                      <c:pt idx="0">
                        <c:v>3학년</c:v>
                      </c:pt>
                      <c:pt idx="1">
                        <c:v>과(생2)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Sheet3!$D$2:$K$3</c15:sqref>
                        </c15:fullRef>
                        <c15:formulaRef>
                          <c15:sqref>(Sheet3!$G$2:$G$3,Sheet3!$K$2:$K$3)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정규화</c:v>
                        </c:pt>
                        <c:pt idx="1">
                          <c:v>정규화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Sheet3!$D$21:$K$21</c15:sqref>
                        </c15:fullRef>
                        <c15:formulaRef>
                          <c15:sqref>(Sheet3!$G$21,Sheet3!$K$21)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1.7536171788136578E-32</c:v>
                      </c:pt>
                      <c:pt idx="1">
                        <c:v>1.494903420200115E-31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C3A-4976-99BB-CC6A353FCD1B}"/>
                  </c:ext>
                </c:extLst>
              </c15:ser>
            </c15:filteredLineSeries>
          </c:ext>
        </c:extLst>
      </c:lineChart>
      <c:catAx>
        <c:axId val="15450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096368"/>
        <c:crosses val="autoZero"/>
        <c:auto val="1"/>
        <c:lblAlgn val="ctr"/>
        <c:lblOffset val="100"/>
        <c:noMultiLvlLbl val="0"/>
      </c:catAx>
      <c:valAx>
        <c:axId val="1545096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50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659130</xdr:colOff>
      <xdr:row>23</xdr:row>
      <xdr:rowOff>205740</xdr:rowOff>
    </xdr:from>
    <xdr:to>
      <xdr:col>8</xdr:col>
      <xdr:colOff>537210</xdr:colOff>
      <xdr:row>36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92C9A8-5407-3353-7701-BF440D6D8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35</xdr:row>
      <xdr:rowOff>198120</xdr:rowOff>
    </xdr:from>
    <xdr:to>
      <xdr:col>15</xdr:col>
      <xdr:colOff>472440</xdr:colOff>
      <xdr:row>48</xdr:row>
      <xdr:rowOff>68580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4375440-BE72-495B-87D4-186570B85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8</xdr:col>
      <xdr:colOff>548640</xdr:colOff>
      <xdr:row>48</xdr:row>
      <xdr:rowOff>91440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A5B51EA3-60E4-4A83-B463-A1D1ADC53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23</xdr:row>
      <xdr:rowOff>121920</xdr:rowOff>
    </xdr:from>
    <xdr:to>
      <xdr:col>15</xdr:col>
      <xdr:colOff>335280</xdr:colOff>
      <xdr:row>35</xdr:row>
      <xdr:rowOff>213360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97FC41F4-D1C7-4645-8BC0-BA593A241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335280</xdr:colOff>
      <xdr:row>23</xdr:row>
      <xdr:rowOff>144780</xdr:rowOff>
    </xdr:from>
    <xdr:to>
      <xdr:col>22</xdr:col>
      <xdr:colOff>213360</xdr:colOff>
      <xdr:row>36</xdr:row>
      <xdr:rowOff>15240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EAA17779-AC79-47C6-8CB5-D851CDC19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388620</xdr:colOff>
      <xdr:row>35</xdr:row>
      <xdr:rowOff>152400</xdr:rowOff>
    </xdr:from>
    <xdr:to>
      <xdr:col>22</xdr:col>
      <xdr:colOff>266700</xdr:colOff>
      <xdr:row>48</xdr:row>
      <xdr:rowOff>22860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419E3BF-7DC0-433B-9182-A34A396E4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388620</xdr:colOff>
      <xdr:row>0</xdr:row>
      <xdr:rowOff>0</xdr:rowOff>
    </xdr:from>
    <xdr:to>
      <xdr:col>18</xdr:col>
      <xdr:colOff>266700</xdr:colOff>
      <xdr:row>12</xdr:row>
      <xdr:rowOff>91440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A654312-134C-4F05-8960-BBD828037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320040</xdr:colOff>
      <xdr:row>5</xdr:row>
      <xdr:rowOff>137160</xdr:rowOff>
    </xdr:from>
    <xdr:to>
      <xdr:col>20</xdr:col>
      <xdr:colOff>198120</xdr:colOff>
      <xdr:row>18</xdr:row>
      <xdr:rowOff>7620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29F8947-5BC1-4C7D-8823-94700DDDB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1DC3-5949-4628-ABC0-C1BAC629A1C4}">
  <dimension ref="F7:Q10"/>
  <sheetViews>
    <sheetView topLeftCell="E1" workbookViewId="0">
      <selection activeCell="E11" sqref="E11"/>
    </sheetView>
  </sheetViews>
  <sheetFormatPr defaultRowHeight="17.399999999999999" x14ac:dyDescent="0.4"/>
  <sheetData>
    <row r="7" spans="6:17" x14ac:dyDescent="0.4">
      <c r="F7" t="s">
        <v>0</v>
      </c>
      <c r="G7" t="s">
        <v>1</v>
      </c>
      <c r="H7">
        <v>2016</v>
      </c>
      <c r="I7">
        <v>2017</v>
      </c>
      <c r="J7">
        <v>2018</v>
      </c>
      <c r="K7">
        <v>2019</v>
      </c>
      <c r="L7">
        <v>2020</v>
      </c>
      <c r="M7">
        <v>2021</v>
      </c>
      <c r="N7">
        <v>2022</v>
      </c>
      <c r="O7">
        <v>2023</v>
      </c>
      <c r="P7">
        <v>2024</v>
      </c>
      <c r="Q7">
        <v>2025</v>
      </c>
    </row>
    <row r="8" spans="6:17" x14ac:dyDescent="0.4">
      <c r="F8" t="s">
        <v>11</v>
      </c>
      <c r="G8" t="s">
        <v>2</v>
      </c>
      <c r="H8" t="s">
        <v>3</v>
      </c>
      <c r="I8" t="s">
        <v>4</v>
      </c>
      <c r="J8" t="s">
        <v>5</v>
      </c>
      <c r="K8" t="s">
        <v>6</v>
      </c>
      <c r="L8" t="s">
        <v>6</v>
      </c>
      <c r="M8" t="s">
        <v>7</v>
      </c>
      <c r="N8" t="s">
        <v>8</v>
      </c>
      <c r="O8" t="s">
        <v>9</v>
      </c>
      <c r="P8" t="s">
        <v>9</v>
      </c>
      <c r="Q8" t="s">
        <v>10</v>
      </c>
    </row>
    <row r="9" spans="6:17" x14ac:dyDescent="0.4">
      <c r="F9" t="s">
        <v>12</v>
      </c>
      <c r="J9" t="s">
        <v>105</v>
      </c>
      <c r="L9" t="s">
        <v>107</v>
      </c>
      <c r="M9" t="s">
        <v>108</v>
      </c>
      <c r="N9" t="s">
        <v>109</v>
      </c>
      <c r="O9" s="1" t="s">
        <v>110</v>
      </c>
      <c r="P9" s="1"/>
      <c r="Q9" t="s">
        <v>111</v>
      </c>
    </row>
    <row r="10" spans="6:17" x14ac:dyDescent="0.4">
      <c r="J10" t="s">
        <v>106</v>
      </c>
    </row>
  </sheetData>
  <mergeCells count="1">
    <mergeCell ref="O9:P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0CF7-762F-4B12-BABC-BDA55EEA41DC}">
  <dimension ref="B2:K24"/>
  <sheetViews>
    <sheetView tabSelected="1" topLeftCell="D1" workbookViewId="0">
      <selection activeCell="F17" sqref="F17"/>
    </sheetView>
  </sheetViews>
  <sheetFormatPr defaultRowHeight="17.399999999999999" x14ac:dyDescent="0.4"/>
  <cols>
    <col min="7" max="7" width="12.796875" bestFit="1" customWidth="1"/>
    <col min="11" max="11" width="11.69921875" bestFit="1" customWidth="1"/>
  </cols>
  <sheetData>
    <row r="2" spans="2:11" x14ac:dyDescent="0.4">
      <c r="B2" t="s">
        <v>104</v>
      </c>
      <c r="D2" t="s">
        <v>21</v>
      </c>
      <c r="H2" t="s">
        <v>22</v>
      </c>
    </row>
    <row r="3" spans="2:11" x14ac:dyDescent="0.4">
      <c r="D3" t="s">
        <v>14</v>
      </c>
      <c r="E3" t="s">
        <v>15</v>
      </c>
      <c r="F3" t="s">
        <v>20</v>
      </c>
      <c r="G3" t="s">
        <v>112</v>
      </c>
      <c r="H3" t="s">
        <v>14</v>
      </c>
      <c r="I3" t="s">
        <v>15</v>
      </c>
      <c r="J3" t="s">
        <v>20</v>
      </c>
      <c r="K3" t="s">
        <v>112</v>
      </c>
    </row>
    <row r="4" spans="2:11" x14ac:dyDescent="0.4">
      <c r="B4" t="s">
        <v>3</v>
      </c>
      <c r="C4" t="s">
        <v>13</v>
      </c>
      <c r="D4">
        <v>73</v>
      </c>
      <c r="E4">
        <v>80.2</v>
      </c>
      <c r="F4">
        <v>9.9</v>
      </c>
      <c r="G4">
        <f>_xlfn.NORM.DIST(400,E4,F4,)</f>
        <v>1.035665829131015E-228</v>
      </c>
      <c r="H4">
        <v>80</v>
      </c>
      <c r="I4">
        <v>83.3</v>
      </c>
      <c r="J4">
        <v>9.1999999999999993</v>
      </c>
      <c r="K4">
        <f>_xlfn.NORM.DIST(400,I4,J4,)</f>
        <v>2.0719754082500427E-259</v>
      </c>
    </row>
    <row r="5" spans="2:11" x14ac:dyDescent="0.4">
      <c r="C5" t="s">
        <v>16</v>
      </c>
      <c r="D5">
        <v>85</v>
      </c>
      <c r="E5">
        <v>79.599999999999994</v>
      </c>
      <c r="F5">
        <v>15.3</v>
      </c>
      <c r="G5">
        <f t="shared" ref="G5:G21" si="0">_xlfn.NORM.DIST(400,E5,F5,)</f>
        <v>1.5488716106094356E-97</v>
      </c>
      <c r="H5">
        <v>57</v>
      </c>
      <c r="I5">
        <v>65.099999999999994</v>
      </c>
      <c r="J5">
        <v>17.899999999999999</v>
      </c>
      <c r="K5">
        <f t="shared" ref="K5:K21" si="1">_xlfn.NORM.DIST(400,I5,J5,)</f>
        <v>2.1711460106458552E-78</v>
      </c>
    </row>
    <row r="6" spans="2:11" x14ac:dyDescent="0.4">
      <c r="C6" t="s">
        <v>17</v>
      </c>
      <c r="D6">
        <v>78</v>
      </c>
      <c r="E6">
        <v>76.3</v>
      </c>
      <c r="F6">
        <v>11</v>
      </c>
      <c r="G6">
        <f t="shared" si="0"/>
        <v>3.294135545834404E-190</v>
      </c>
      <c r="H6">
        <v>70</v>
      </c>
      <c r="I6">
        <v>71.8</v>
      </c>
      <c r="J6">
        <v>12.6</v>
      </c>
      <c r="K6">
        <f t="shared" si="1"/>
        <v>1.4818843449849209E-149</v>
      </c>
    </row>
    <row r="7" spans="2:11" x14ac:dyDescent="0.4">
      <c r="C7" t="s">
        <v>18</v>
      </c>
      <c r="D7">
        <v>73</v>
      </c>
      <c r="E7">
        <v>70</v>
      </c>
      <c r="F7">
        <v>15.1</v>
      </c>
      <c r="G7">
        <f t="shared" si="0"/>
        <v>5.1298223246309199E-106</v>
      </c>
      <c r="H7">
        <v>47</v>
      </c>
      <c r="I7">
        <v>61.9</v>
      </c>
      <c r="J7">
        <v>17.3</v>
      </c>
      <c r="K7">
        <f t="shared" si="1"/>
        <v>2.6611874241114075E-85</v>
      </c>
    </row>
    <row r="8" spans="2:11" x14ac:dyDescent="0.4">
      <c r="C8" t="s">
        <v>19</v>
      </c>
      <c r="D8">
        <v>93</v>
      </c>
      <c r="E8">
        <v>78.5</v>
      </c>
      <c r="F8">
        <v>13.6</v>
      </c>
      <c r="G8">
        <f t="shared" si="0"/>
        <v>1.3114206434310175E-123</v>
      </c>
      <c r="H8">
        <v>92</v>
      </c>
      <c r="I8">
        <v>78.2</v>
      </c>
      <c r="J8">
        <v>15.4</v>
      </c>
      <c r="K8">
        <f t="shared" si="1"/>
        <v>3.9506058994442027E-97</v>
      </c>
    </row>
    <row r="9" spans="2:11" x14ac:dyDescent="0.4">
      <c r="B9" t="s">
        <v>4</v>
      </c>
      <c r="C9" t="s">
        <v>13</v>
      </c>
      <c r="D9">
        <v>82</v>
      </c>
      <c r="E9">
        <v>81.8</v>
      </c>
      <c r="F9">
        <v>10.4</v>
      </c>
      <c r="G9">
        <f t="shared" si="0"/>
        <v>2.0276644950359998E-205</v>
      </c>
      <c r="H9">
        <v>86</v>
      </c>
      <c r="I9">
        <v>78.2</v>
      </c>
      <c r="J9">
        <v>14.1</v>
      </c>
      <c r="K9">
        <f t="shared" si="1"/>
        <v>2.2132632781885833E-115</v>
      </c>
    </row>
    <row r="10" spans="2:11" x14ac:dyDescent="0.4">
      <c r="C10" t="s">
        <v>16</v>
      </c>
      <c r="D10">
        <v>57</v>
      </c>
      <c r="E10">
        <v>57.8</v>
      </c>
      <c r="F10">
        <v>21.9</v>
      </c>
      <c r="G10">
        <f t="shared" si="0"/>
        <v>1.746343027255184E-55</v>
      </c>
      <c r="H10">
        <v>60</v>
      </c>
      <c r="I10">
        <v>62.3</v>
      </c>
      <c r="J10">
        <v>22.7</v>
      </c>
      <c r="K10">
        <f t="shared" si="1"/>
        <v>1.538124919154185E-50</v>
      </c>
    </row>
    <row r="11" spans="2:11" x14ac:dyDescent="0.4">
      <c r="C11" t="s">
        <v>17</v>
      </c>
      <c r="D11">
        <v>68</v>
      </c>
      <c r="E11">
        <v>64.099999999999994</v>
      </c>
      <c r="F11">
        <v>13</v>
      </c>
      <c r="G11">
        <f t="shared" si="0"/>
        <v>3.2643917200801729E-147</v>
      </c>
      <c r="H11">
        <v>84</v>
      </c>
      <c r="I11">
        <v>72.3</v>
      </c>
      <c r="J11">
        <v>13.3</v>
      </c>
      <c r="K11">
        <f t="shared" si="1"/>
        <v>4.4688498205863652E-134</v>
      </c>
    </row>
    <row r="12" spans="2:11" x14ac:dyDescent="0.4">
      <c r="C12" t="s">
        <v>23</v>
      </c>
      <c r="D12">
        <v>78</v>
      </c>
      <c r="E12">
        <v>65.599999999999994</v>
      </c>
      <c r="F12">
        <v>12.7</v>
      </c>
      <c r="G12">
        <f t="shared" si="0"/>
        <v>8.8628589681463683E-153</v>
      </c>
      <c r="H12">
        <v>70</v>
      </c>
      <c r="I12">
        <v>73.900000000000006</v>
      </c>
      <c r="J12">
        <v>14.1</v>
      </c>
      <c r="K12">
        <f t="shared" si="1"/>
        <v>2.0049295970793376E-118</v>
      </c>
    </row>
    <row r="13" spans="2:11" x14ac:dyDescent="0.4">
      <c r="C13" t="s">
        <v>18</v>
      </c>
      <c r="D13">
        <v>75</v>
      </c>
      <c r="E13">
        <v>75.2</v>
      </c>
      <c r="F13">
        <v>13.2</v>
      </c>
      <c r="G13">
        <f t="shared" si="0"/>
        <v>1.0156743040127987E-133</v>
      </c>
      <c r="H13">
        <v>64</v>
      </c>
      <c r="I13">
        <v>67.7</v>
      </c>
      <c r="J13">
        <v>18.7</v>
      </c>
      <c r="K13">
        <f t="shared" si="1"/>
        <v>5.747007454880624E-71</v>
      </c>
    </row>
    <row r="14" spans="2:11" x14ac:dyDescent="0.4">
      <c r="C14" t="s">
        <v>24</v>
      </c>
      <c r="D14">
        <v>83</v>
      </c>
      <c r="E14">
        <v>76.900000000000006</v>
      </c>
      <c r="F14">
        <v>15.8</v>
      </c>
      <c r="G14">
        <f t="shared" si="0"/>
        <v>3.9477982281021356E-93</v>
      </c>
      <c r="H14">
        <v>72</v>
      </c>
      <c r="I14">
        <v>73.099999999999994</v>
      </c>
      <c r="J14">
        <v>18.5</v>
      </c>
      <c r="K14">
        <f t="shared" si="1"/>
        <v>3.4042393824094152E-70</v>
      </c>
    </row>
    <row r="15" spans="2:11" x14ac:dyDescent="0.4">
      <c r="C15" t="s">
        <v>27</v>
      </c>
      <c r="D15">
        <v>71</v>
      </c>
      <c r="E15">
        <v>70.3</v>
      </c>
      <c r="F15">
        <v>14.2</v>
      </c>
      <c r="G15">
        <f t="shared" si="0"/>
        <v>2.4363212340055922E-119</v>
      </c>
      <c r="H15">
        <v>85</v>
      </c>
      <c r="I15">
        <v>77.099999999999994</v>
      </c>
      <c r="J15">
        <v>14</v>
      </c>
      <c r="K15">
        <f t="shared" si="1"/>
        <v>8.7268750930383326E-118</v>
      </c>
    </row>
    <row r="16" spans="2:11" x14ac:dyDescent="0.4">
      <c r="B16" t="s">
        <v>7</v>
      </c>
      <c r="C16" t="s">
        <v>13</v>
      </c>
      <c r="D16">
        <v>71</v>
      </c>
      <c r="E16">
        <v>72.400000000000006</v>
      </c>
      <c r="F16">
        <v>14.6</v>
      </c>
      <c r="G16">
        <f t="shared" si="0"/>
        <v>1.2802707519896291E-111</v>
      </c>
      <c r="H16">
        <v>82</v>
      </c>
      <c r="I16">
        <v>65.599999999999994</v>
      </c>
      <c r="J16">
        <v>16.600000000000001</v>
      </c>
      <c r="K16">
        <f t="shared" si="1"/>
        <v>1.8263134585827112E-90</v>
      </c>
    </row>
    <row r="17" spans="3:11" x14ac:dyDescent="0.4">
      <c r="C17" t="s">
        <v>16</v>
      </c>
      <c r="D17">
        <v>61</v>
      </c>
      <c r="E17">
        <v>64.3</v>
      </c>
      <c r="F17">
        <v>23.1</v>
      </c>
      <c r="G17">
        <f t="shared" si="0"/>
        <v>2.3845418796134712E-48</v>
      </c>
      <c r="H17">
        <v>65</v>
      </c>
      <c r="I17">
        <v>63.1</v>
      </c>
      <c r="J17">
        <v>22.2</v>
      </c>
      <c r="K17">
        <f t="shared" si="1"/>
        <v>1.7591450200570771E-52</v>
      </c>
    </row>
    <row r="18" spans="3:11" x14ac:dyDescent="0.4">
      <c r="C18" t="s">
        <v>17</v>
      </c>
      <c r="D18">
        <v>90</v>
      </c>
      <c r="E18">
        <v>81.3</v>
      </c>
      <c r="F18">
        <v>12</v>
      </c>
      <c r="G18">
        <f t="shared" si="0"/>
        <v>2.2803056907333965E-155</v>
      </c>
    </row>
    <row r="19" spans="3:11" x14ac:dyDescent="0.4">
      <c r="C19" t="s">
        <v>23</v>
      </c>
      <c r="D19">
        <v>75</v>
      </c>
      <c r="E19">
        <v>63.1</v>
      </c>
      <c r="F19">
        <v>19.7</v>
      </c>
      <c r="G19">
        <f t="shared" si="0"/>
        <v>6.29664656239412E-66</v>
      </c>
      <c r="H19">
        <v>83</v>
      </c>
      <c r="I19">
        <v>76.099999999999994</v>
      </c>
      <c r="J19">
        <v>13</v>
      </c>
      <c r="K19">
        <f t="shared" si="1"/>
        <v>4.8650382760632284E-137</v>
      </c>
    </row>
    <row r="20" spans="3:11" x14ac:dyDescent="0.4">
      <c r="C20" t="s">
        <v>25</v>
      </c>
      <c r="D20">
        <v>66</v>
      </c>
      <c r="E20">
        <v>61.6</v>
      </c>
      <c r="F20">
        <v>20</v>
      </c>
      <c r="G20">
        <f t="shared" si="0"/>
        <v>1.3601230109155401E-64</v>
      </c>
      <c r="H20">
        <v>32</v>
      </c>
      <c r="I20">
        <v>39.4</v>
      </c>
      <c r="J20">
        <v>16.2</v>
      </c>
      <c r="K20">
        <f t="shared" si="1"/>
        <v>6.316081931992978E-110</v>
      </c>
    </row>
    <row r="21" spans="3:11" x14ac:dyDescent="0.4">
      <c r="C21" t="s">
        <v>26</v>
      </c>
      <c r="D21">
        <v>54</v>
      </c>
      <c r="E21">
        <v>60.9</v>
      </c>
      <c r="F21">
        <v>28.9</v>
      </c>
      <c r="G21">
        <f t="shared" si="0"/>
        <v>1.7536171788136578E-32</v>
      </c>
      <c r="H21">
        <v>36</v>
      </c>
      <c r="I21">
        <v>43.3</v>
      </c>
      <c r="J21">
        <v>30.9</v>
      </c>
      <c r="K21">
        <f t="shared" si="1"/>
        <v>1.494903420200115E-31</v>
      </c>
    </row>
    <row r="23" spans="3:11" x14ac:dyDescent="0.4">
      <c r="C23">
        <v>400</v>
      </c>
    </row>
    <row r="24" spans="3:11" x14ac:dyDescent="0.4">
      <c r="C24">
        <f>_xlfn.NORM.DIST(D4,E4,F4,FALSE)</f>
        <v>3.0932864003848502E-2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B1B3-9622-4D9B-B880-16AD87F62E22}">
  <dimension ref="A1:R36"/>
  <sheetViews>
    <sheetView topLeftCell="A28" workbookViewId="0">
      <selection activeCell="A39" sqref="A39:I58"/>
    </sheetView>
  </sheetViews>
  <sheetFormatPr defaultRowHeight="17.399999999999999" x14ac:dyDescent="0.4"/>
  <cols>
    <col min="2" max="2" width="10.09765625" customWidth="1"/>
  </cols>
  <sheetData>
    <row r="1" spans="1:18" x14ac:dyDescent="0.4">
      <c r="A1" t="s">
        <v>28</v>
      </c>
      <c r="H1" t="s">
        <v>49</v>
      </c>
    </row>
    <row r="2" spans="1:18" x14ac:dyDescent="0.4">
      <c r="A2">
        <v>2016</v>
      </c>
      <c r="C2" t="s">
        <v>32</v>
      </c>
      <c r="D2" t="s">
        <v>33</v>
      </c>
      <c r="E2" t="s">
        <v>34</v>
      </c>
      <c r="F2" t="s">
        <v>35</v>
      </c>
      <c r="H2">
        <v>2017</v>
      </c>
      <c r="J2" t="s">
        <v>32</v>
      </c>
      <c r="K2" t="s">
        <v>33</v>
      </c>
      <c r="L2" t="s">
        <v>34</v>
      </c>
      <c r="M2" t="s">
        <v>35</v>
      </c>
      <c r="Q2" t="s">
        <v>34</v>
      </c>
      <c r="R2" t="s">
        <v>35</v>
      </c>
    </row>
    <row r="3" spans="1:18" x14ac:dyDescent="0.4">
      <c r="A3" t="s">
        <v>21</v>
      </c>
      <c r="B3" t="s">
        <v>31</v>
      </c>
      <c r="C3" t="s">
        <v>70</v>
      </c>
      <c r="D3">
        <v>3</v>
      </c>
      <c r="E3" t="s">
        <v>52</v>
      </c>
      <c r="F3">
        <f>VLOOKUP(E3,$Q$3:$R$11,2,)</f>
        <v>3.5</v>
      </c>
      <c r="H3" t="s">
        <v>21</v>
      </c>
      <c r="I3" t="s">
        <v>56</v>
      </c>
      <c r="J3" t="s">
        <v>30</v>
      </c>
      <c r="K3">
        <v>3</v>
      </c>
      <c r="L3" t="s">
        <v>103</v>
      </c>
      <c r="M3">
        <f>VLOOKUP(L3,$Q$3:$R$11,2,)</f>
        <v>1.5</v>
      </c>
      <c r="Q3" t="s">
        <v>74</v>
      </c>
      <c r="R3">
        <v>0</v>
      </c>
    </row>
    <row r="4" spans="1:18" x14ac:dyDescent="0.4">
      <c r="B4" t="s">
        <v>36</v>
      </c>
      <c r="C4" t="s">
        <v>29</v>
      </c>
      <c r="D4">
        <v>1</v>
      </c>
      <c r="E4" t="s">
        <v>52</v>
      </c>
      <c r="F4">
        <f t="shared" ref="F4:F19" si="0">VLOOKUP(E4,$Q$3:$R$11,2,)</f>
        <v>3.5</v>
      </c>
      <c r="I4" t="s">
        <v>57</v>
      </c>
      <c r="J4" t="s">
        <v>29</v>
      </c>
      <c r="K4">
        <v>3</v>
      </c>
      <c r="L4" t="s">
        <v>97</v>
      </c>
      <c r="M4">
        <f t="shared" ref="M4:M16" si="1">VLOOKUP(L4,$Q$3:$R$11,2,)</f>
        <v>4</v>
      </c>
      <c r="Q4" t="s">
        <v>73</v>
      </c>
      <c r="R4">
        <v>1</v>
      </c>
    </row>
    <row r="5" spans="1:18" x14ac:dyDescent="0.4">
      <c r="B5" t="s">
        <v>37</v>
      </c>
      <c r="C5" t="s">
        <v>30</v>
      </c>
      <c r="D5">
        <v>3</v>
      </c>
      <c r="E5" t="s">
        <v>53</v>
      </c>
      <c r="F5">
        <f t="shared" si="0"/>
        <v>2.5</v>
      </c>
      <c r="I5" t="s">
        <v>58</v>
      </c>
      <c r="J5" t="s">
        <v>71</v>
      </c>
      <c r="K5">
        <v>3</v>
      </c>
      <c r="L5" t="s">
        <v>52</v>
      </c>
      <c r="M5">
        <f t="shared" si="1"/>
        <v>3.5</v>
      </c>
      <c r="Q5" t="s">
        <v>103</v>
      </c>
      <c r="R5">
        <v>1.5</v>
      </c>
    </row>
    <row r="6" spans="1:18" x14ac:dyDescent="0.4">
      <c r="B6" t="s">
        <v>38</v>
      </c>
      <c r="C6" t="s">
        <v>29</v>
      </c>
      <c r="D6">
        <v>3</v>
      </c>
      <c r="E6" t="s">
        <v>53</v>
      </c>
      <c r="F6">
        <f t="shared" si="0"/>
        <v>2.5</v>
      </c>
      <c r="I6" t="s">
        <v>59</v>
      </c>
      <c r="J6" t="s">
        <v>29</v>
      </c>
      <c r="K6">
        <v>2</v>
      </c>
      <c r="L6" t="s">
        <v>53</v>
      </c>
      <c r="M6">
        <f t="shared" si="1"/>
        <v>2.5</v>
      </c>
      <c r="Q6" t="s">
        <v>54</v>
      </c>
      <c r="R6">
        <v>2</v>
      </c>
    </row>
    <row r="7" spans="1:18" x14ac:dyDescent="0.4">
      <c r="B7" t="s">
        <v>39</v>
      </c>
      <c r="C7" t="s">
        <v>29</v>
      </c>
      <c r="D7">
        <v>2</v>
      </c>
      <c r="E7" t="s">
        <v>53</v>
      </c>
      <c r="F7">
        <f t="shared" si="0"/>
        <v>2.5</v>
      </c>
      <c r="I7" t="s">
        <v>60</v>
      </c>
      <c r="J7" t="s">
        <v>30</v>
      </c>
      <c r="K7">
        <v>3</v>
      </c>
      <c r="L7" t="s">
        <v>54</v>
      </c>
      <c r="M7">
        <f t="shared" si="1"/>
        <v>2</v>
      </c>
      <c r="Q7" t="s">
        <v>53</v>
      </c>
      <c r="R7">
        <v>2.5</v>
      </c>
    </row>
    <row r="8" spans="1:18" x14ac:dyDescent="0.4">
      <c r="B8" t="s">
        <v>40</v>
      </c>
      <c r="C8" t="s">
        <v>70</v>
      </c>
      <c r="D8">
        <v>2</v>
      </c>
      <c r="E8" t="s">
        <v>54</v>
      </c>
      <c r="F8">
        <f t="shared" si="0"/>
        <v>2</v>
      </c>
      <c r="I8" t="s">
        <v>61</v>
      </c>
      <c r="J8" t="s">
        <v>72</v>
      </c>
      <c r="K8">
        <v>3</v>
      </c>
      <c r="L8" t="s">
        <v>52</v>
      </c>
      <c r="M8">
        <f t="shared" si="1"/>
        <v>3.5</v>
      </c>
      <c r="Q8" t="s">
        <v>55</v>
      </c>
      <c r="R8">
        <v>3</v>
      </c>
    </row>
    <row r="9" spans="1:18" x14ac:dyDescent="0.4">
      <c r="B9" t="s">
        <v>99</v>
      </c>
      <c r="C9" t="s">
        <v>29</v>
      </c>
      <c r="D9">
        <v>2</v>
      </c>
      <c r="E9" t="s">
        <v>55</v>
      </c>
      <c r="F9">
        <f t="shared" si="0"/>
        <v>3</v>
      </c>
      <c r="I9" t="s">
        <v>62</v>
      </c>
      <c r="J9" t="s">
        <v>30</v>
      </c>
      <c r="K9">
        <v>2</v>
      </c>
      <c r="L9" t="s">
        <v>74</v>
      </c>
      <c r="M9">
        <f t="shared" si="1"/>
        <v>0</v>
      </c>
      <c r="Q9" t="s">
        <v>52</v>
      </c>
      <c r="R9">
        <v>3.5</v>
      </c>
    </row>
    <row r="10" spans="1:18" x14ac:dyDescent="0.4">
      <c r="B10" t="s">
        <v>41</v>
      </c>
      <c r="C10" t="s">
        <v>29</v>
      </c>
      <c r="D10">
        <v>1</v>
      </c>
      <c r="E10" t="s">
        <v>52</v>
      </c>
      <c r="F10">
        <f t="shared" si="0"/>
        <v>3.5</v>
      </c>
      <c r="I10" t="s">
        <v>63</v>
      </c>
      <c r="J10" t="s">
        <v>71</v>
      </c>
      <c r="K10">
        <v>3</v>
      </c>
      <c r="L10" t="s">
        <v>74</v>
      </c>
      <c r="M10">
        <f t="shared" si="1"/>
        <v>0</v>
      </c>
      <c r="Q10" t="s">
        <v>97</v>
      </c>
      <c r="R10">
        <v>4</v>
      </c>
    </row>
    <row r="11" spans="1:18" x14ac:dyDescent="0.4">
      <c r="B11" t="s">
        <v>42</v>
      </c>
      <c r="C11" t="s">
        <v>70</v>
      </c>
      <c r="D11">
        <v>3</v>
      </c>
      <c r="E11" t="s">
        <v>53</v>
      </c>
      <c r="F11">
        <f t="shared" si="0"/>
        <v>2.5</v>
      </c>
      <c r="H11" t="s">
        <v>22</v>
      </c>
      <c r="I11" t="s">
        <v>64</v>
      </c>
      <c r="J11" t="s">
        <v>30</v>
      </c>
      <c r="K11">
        <v>3</v>
      </c>
      <c r="L11" t="s">
        <v>52</v>
      </c>
      <c r="M11">
        <f t="shared" si="1"/>
        <v>3.5</v>
      </c>
      <c r="Q11" t="s">
        <v>98</v>
      </c>
      <c r="R11">
        <v>4.5</v>
      </c>
    </row>
    <row r="12" spans="1:18" x14ac:dyDescent="0.4">
      <c r="A12" t="s">
        <v>22</v>
      </c>
      <c r="B12" t="s">
        <v>43</v>
      </c>
      <c r="C12" t="s">
        <v>70</v>
      </c>
      <c r="D12">
        <v>3</v>
      </c>
      <c r="E12" t="s">
        <v>52</v>
      </c>
      <c r="F12">
        <f t="shared" si="0"/>
        <v>3.5</v>
      </c>
      <c r="I12" t="s">
        <v>65</v>
      </c>
      <c r="J12" t="s">
        <v>30</v>
      </c>
      <c r="K12">
        <v>3</v>
      </c>
      <c r="L12" t="s">
        <v>54</v>
      </c>
      <c r="M12">
        <f t="shared" si="1"/>
        <v>2</v>
      </c>
    </row>
    <row r="13" spans="1:18" x14ac:dyDescent="0.4">
      <c r="B13" t="s">
        <v>44</v>
      </c>
      <c r="C13" t="s">
        <v>70</v>
      </c>
      <c r="D13">
        <v>3</v>
      </c>
      <c r="E13" t="s">
        <v>54</v>
      </c>
      <c r="F13">
        <f t="shared" si="0"/>
        <v>2</v>
      </c>
      <c r="I13" t="s">
        <v>66</v>
      </c>
      <c r="J13" t="s">
        <v>29</v>
      </c>
      <c r="K13">
        <v>3</v>
      </c>
      <c r="L13" t="s">
        <v>74</v>
      </c>
      <c r="M13">
        <f t="shared" si="1"/>
        <v>0</v>
      </c>
    </row>
    <row r="14" spans="1:18" x14ac:dyDescent="0.4">
      <c r="B14" t="s">
        <v>45</v>
      </c>
      <c r="C14" t="s">
        <v>29</v>
      </c>
      <c r="D14">
        <v>2</v>
      </c>
      <c r="E14" t="s">
        <v>53</v>
      </c>
      <c r="F14">
        <f t="shared" si="0"/>
        <v>2.5</v>
      </c>
      <c r="I14" t="s">
        <v>67</v>
      </c>
      <c r="J14" t="s">
        <v>30</v>
      </c>
      <c r="K14">
        <v>3</v>
      </c>
      <c r="L14" t="s">
        <v>53</v>
      </c>
      <c r="M14">
        <f t="shared" si="1"/>
        <v>2.5</v>
      </c>
    </row>
    <row r="15" spans="1:18" x14ac:dyDescent="0.4">
      <c r="B15" t="s">
        <v>46</v>
      </c>
      <c r="C15" t="s">
        <v>29</v>
      </c>
      <c r="D15">
        <v>3</v>
      </c>
      <c r="E15" t="s">
        <v>53</v>
      </c>
      <c r="F15">
        <f t="shared" si="0"/>
        <v>2.5</v>
      </c>
      <c r="I15" t="s">
        <v>68</v>
      </c>
      <c r="J15" t="s">
        <v>29</v>
      </c>
      <c r="K15">
        <v>1</v>
      </c>
      <c r="L15" t="s">
        <v>53</v>
      </c>
      <c r="M15">
        <f t="shared" si="1"/>
        <v>2.5</v>
      </c>
    </row>
    <row r="16" spans="1:18" x14ac:dyDescent="0.4">
      <c r="B16" t="s">
        <v>47</v>
      </c>
      <c r="C16" t="s">
        <v>70</v>
      </c>
      <c r="D16">
        <v>3</v>
      </c>
      <c r="E16" t="s">
        <v>53</v>
      </c>
      <c r="F16">
        <f t="shared" si="0"/>
        <v>2.5</v>
      </c>
      <c r="I16" t="s">
        <v>69</v>
      </c>
      <c r="J16" t="s">
        <v>29</v>
      </c>
      <c r="K16">
        <v>2</v>
      </c>
      <c r="L16" t="s">
        <v>53</v>
      </c>
      <c r="M16">
        <f t="shared" si="1"/>
        <v>2.5</v>
      </c>
    </row>
    <row r="17" spans="1:13" x14ac:dyDescent="0.4">
      <c r="B17" t="s">
        <v>48</v>
      </c>
      <c r="C17" t="s">
        <v>29</v>
      </c>
      <c r="D17">
        <v>2</v>
      </c>
      <c r="E17" t="s">
        <v>53</v>
      </c>
      <c r="F17">
        <f t="shared" si="0"/>
        <v>2.5</v>
      </c>
    </row>
    <row r="18" spans="1:13" x14ac:dyDescent="0.4">
      <c r="B18" t="s">
        <v>100</v>
      </c>
      <c r="C18" t="s">
        <v>29</v>
      </c>
      <c r="D18">
        <v>2</v>
      </c>
      <c r="E18" t="s">
        <v>52</v>
      </c>
      <c r="F18">
        <f t="shared" si="0"/>
        <v>3.5</v>
      </c>
    </row>
    <row r="19" spans="1:13" x14ac:dyDescent="0.4">
      <c r="B19" t="s">
        <v>101</v>
      </c>
      <c r="C19" t="s">
        <v>29</v>
      </c>
      <c r="D19">
        <v>2</v>
      </c>
      <c r="E19" t="s">
        <v>53</v>
      </c>
      <c r="F19">
        <f t="shared" si="0"/>
        <v>2.5</v>
      </c>
    </row>
    <row r="22" spans="1:13" x14ac:dyDescent="0.4">
      <c r="A22" t="s">
        <v>50</v>
      </c>
      <c r="H22" t="s">
        <v>51</v>
      </c>
    </row>
    <row r="23" spans="1:13" x14ac:dyDescent="0.4">
      <c r="A23">
        <v>2021</v>
      </c>
      <c r="C23" t="s">
        <v>32</v>
      </c>
      <c r="D23" t="s">
        <v>33</v>
      </c>
      <c r="E23" t="s">
        <v>34</v>
      </c>
      <c r="F23" t="s">
        <v>35</v>
      </c>
      <c r="H23">
        <v>2022</v>
      </c>
      <c r="J23" t="s">
        <v>32</v>
      </c>
      <c r="K23" t="s">
        <v>33</v>
      </c>
      <c r="L23" t="s">
        <v>34</v>
      </c>
      <c r="M23" t="s">
        <v>35</v>
      </c>
    </row>
    <row r="24" spans="1:13" x14ac:dyDescent="0.4">
      <c r="A24" t="s">
        <v>21</v>
      </c>
      <c r="B24" t="s">
        <v>75</v>
      </c>
      <c r="C24" t="s">
        <v>30</v>
      </c>
      <c r="D24">
        <v>3</v>
      </c>
      <c r="E24" t="s">
        <v>97</v>
      </c>
      <c r="F24">
        <f>VLOOKUP(E24,$Q$3:$R$11,2,)</f>
        <v>4</v>
      </c>
      <c r="H24" t="s">
        <v>21</v>
      </c>
      <c r="I24" t="s">
        <v>88</v>
      </c>
      <c r="J24" t="s">
        <v>30</v>
      </c>
      <c r="K24">
        <v>3</v>
      </c>
      <c r="L24" t="s">
        <v>55</v>
      </c>
      <c r="M24">
        <f>VLOOKUP(L24,$Q$3:$R$11,2,)</f>
        <v>3</v>
      </c>
    </row>
    <row r="25" spans="1:13" x14ac:dyDescent="0.4">
      <c r="B25" t="s">
        <v>76</v>
      </c>
      <c r="C25" t="s">
        <v>30</v>
      </c>
      <c r="D25">
        <v>3</v>
      </c>
      <c r="E25" t="s">
        <v>97</v>
      </c>
      <c r="F25">
        <f t="shared" ref="F25:F36" si="2">VLOOKUP(E25,$Q$3:$R$11,2,)</f>
        <v>4</v>
      </c>
      <c r="I25" t="s">
        <v>89</v>
      </c>
      <c r="J25" t="s">
        <v>30</v>
      </c>
      <c r="K25">
        <v>3</v>
      </c>
      <c r="L25" t="s">
        <v>55</v>
      </c>
      <c r="M25">
        <f t="shared" ref="M25:M34" si="3">VLOOKUP(L25,$Q$3:$R$11,2,)</f>
        <v>3</v>
      </c>
    </row>
    <row r="26" spans="1:13" x14ac:dyDescent="0.4">
      <c r="B26" t="s">
        <v>77</v>
      </c>
      <c r="C26" t="s">
        <v>71</v>
      </c>
      <c r="D26">
        <v>3</v>
      </c>
      <c r="E26" t="s">
        <v>52</v>
      </c>
      <c r="F26">
        <f t="shared" si="2"/>
        <v>3.5</v>
      </c>
      <c r="I26" t="s">
        <v>90</v>
      </c>
      <c r="J26" t="s">
        <v>29</v>
      </c>
      <c r="K26">
        <v>3</v>
      </c>
      <c r="L26" t="s">
        <v>52</v>
      </c>
      <c r="M26">
        <f t="shared" si="3"/>
        <v>3.5</v>
      </c>
    </row>
    <row r="27" spans="1:13" x14ac:dyDescent="0.4">
      <c r="B27" t="s">
        <v>78</v>
      </c>
      <c r="C27" t="s">
        <v>30</v>
      </c>
      <c r="D27">
        <v>3</v>
      </c>
      <c r="E27" t="s">
        <v>52</v>
      </c>
      <c r="F27">
        <f t="shared" si="2"/>
        <v>3.5</v>
      </c>
      <c r="I27" t="s">
        <v>91</v>
      </c>
      <c r="J27" t="s">
        <v>30</v>
      </c>
      <c r="K27">
        <v>3</v>
      </c>
      <c r="L27" t="s">
        <v>52</v>
      </c>
      <c r="M27">
        <f t="shared" si="3"/>
        <v>3.5</v>
      </c>
    </row>
    <row r="28" spans="1:13" x14ac:dyDescent="0.4">
      <c r="B28" t="s">
        <v>79</v>
      </c>
      <c r="C28" t="s">
        <v>30</v>
      </c>
      <c r="D28">
        <v>3</v>
      </c>
      <c r="E28" t="s">
        <v>97</v>
      </c>
      <c r="F28">
        <f t="shared" si="2"/>
        <v>4</v>
      </c>
      <c r="I28" t="s">
        <v>92</v>
      </c>
      <c r="J28" t="s">
        <v>30</v>
      </c>
      <c r="K28">
        <v>3</v>
      </c>
      <c r="L28" t="s">
        <v>103</v>
      </c>
      <c r="M28">
        <f t="shared" si="3"/>
        <v>1.5</v>
      </c>
    </row>
    <row r="29" spans="1:13" x14ac:dyDescent="0.4">
      <c r="B29" t="s">
        <v>80</v>
      </c>
      <c r="C29" t="s">
        <v>30</v>
      </c>
      <c r="D29">
        <v>3</v>
      </c>
      <c r="E29" t="s">
        <v>55</v>
      </c>
      <c r="F29">
        <f t="shared" si="2"/>
        <v>3</v>
      </c>
      <c r="I29" t="s">
        <v>93</v>
      </c>
      <c r="J29" t="s">
        <v>30</v>
      </c>
      <c r="K29">
        <v>3</v>
      </c>
      <c r="L29" t="s">
        <v>53</v>
      </c>
      <c r="M29">
        <f t="shared" si="3"/>
        <v>2.5</v>
      </c>
    </row>
    <row r="30" spans="1:13" x14ac:dyDescent="0.4">
      <c r="A30" t="s">
        <v>22</v>
      </c>
      <c r="B30" t="s">
        <v>81</v>
      </c>
      <c r="C30" t="s">
        <v>30</v>
      </c>
      <c r="D30">
        <v>3</v>
      </c>
      <c r="E30" t="s">
        <v>52</v>
      </c>
      <c r="F30">
        <f t="shared" si="2"/>
        <v>3.5</v>
      </c>
      <c r="H30" t="s">
        <v>22</v>
      </c>
      <c r="I30" t="s">
        <v>63</v>
      </c>
      <c r="J30" t="s">
        <v>71</v>
      </c>
      <c r="K30">
        <v>3</v>
      </c>
      <c r="L30" t="s">
        <v>52</v>
      </c>
      <c r="M30">
        <f t="shared" si="3"/>
        <v>3.5</v>
      </c>
    </row>
    <row r="31" spans="1:13" x14ac:dyDescent="0.4">
      <c r="B31" t="s">
        <v>82</v>
      </c>
      <c r="C31" t="s">
        <v>30</v>
      </c>
      <c r="D31">
        <v>3</v>
      </c>
      <c r="E31" t="s">
        <v>97</v>
      </c>
      <c r="F31">
        <f t="shared" si="2"/>
        <v>4</v>
      </c>
      <c r="I31" t="s">
        <v>94</v>
      </c>
      <c r="J31" t="s">
        <v>71</v>
      </c>
      <c r="K31">
        <v>3</v>
      </c>
      <c r="L31" t="s">
        <v>55</v>
      </c>
      <c r="M31">
        <f t="shared" si="3"/>
        <v>3</v>
      </c>
    </row>
    <row r="32" spans="1:13" x14ac:dyDescent="0.4">
      <c r="B32" t="s">
        <v>83</v>
      </c>
      <c r="C32" t="s">
        <v>30</v>
      </c>
      <c r="D32">
        <v>3</v>
      </c>
      <c r="E32" t="s">
        <v>52</v>
      </c>
      <c r="F32">
        <f t="shared" si="2"/>
        <v>3.5</v>
      </c>
      <c r="I32" t="s">
        <v>95</v>
      </c>
      <c r="J32" t="s">
        <v>30</v>
      </c>
      <c r="K32">
        <v>3</v>
      </c>
      <c r="L32" t="s">
        <v>52</v>
      </c>
      <c r="M32">
        <f t="shared" si="3"/>
        <v>3.5</v>
      </c>
    </row>
    <row r="33" spans="2:13" x14ac:dyDescent="0.4">
      <c r="B33" t="s">
        <v>84</v>
      </c>
      <c r="C33" t="s">
        <v>30</v>
      </c>
      <c r="D33">
        <v>3</v>
      </c>
      <c r="E33" t="s">
        <v>52</v>
      </c>
      <c r="F33">
        <f t="shared" si="2"/>
        <v>3.5</v>
      </c>
      <c r="I33" t="s">
        <v>102</v>
      </c>
      <c r="J33" t="s">
        <v>29</v>
      </c>
      <c r="K33">
        <v>3</v>
      </c>
      <c r="L33" t="s">
        <v>52</v>
      </c>
      <c r="M33">
        <f t="shared" si="3"/>
        <v>3.5</v>
      </c>
    </row>
    <row r="34" spans="2:13" x14ac:dyDescent="0.4">
      <c r="B34" t="s">
        <v>85</v>
      </c>
      <c r="C34" t="s">
        <v>30</v>
      </c>
      <c r="D34">
        <v>3</v>
      </c>
      <c r="E34" t="s">
        <v>97</v>
      </c>
      <c r="F34">
        <f t="shared" si="2"/>
        <v>4</v>
      </c>
      <c r="I34" t="s">
        <v>96</v>
      </c>
      <c r="J34" t="s">
        <v>30</v>
      </c>
      <c r="K34">
        <v>3</v>
      </c>
      <c r="L34" t="s">
        <v>55</v>
      </c>
      <c r="M34">
        <f t="shared" si="3"/>
        <v>3</v>
      </c>
    </row>
    <row r="35" spans="2:13" x14ac:dyDescent="0.4">
      <c r="B35" t="s">
        <v>86</v>
      </c>
      <c r="C35" t="s">
        <v>30</v>
      </c>
      <c r="D35">
        <v>2</v>
      </c>
      <c r="E35" t="s">
        <v>53</v>
      </c>
      <c r="F35">
        <f t="shared" si="2"/>
        <v>2.5</v>
      </c>
    </row>
    <row r="36" spans="2:13" x14ac:dyDescent="0.4">
      <c r="B36" t="s">
        <v>87</v>
      </c>
      <c r="C36" t="s">
        <v>30</v>
      </c>
      <c r="D36">
        <v>3</v>
      </c>
      <c r="E36" t="s">
        <v>97</v>
      </c>
      <c r="F36">
        <f t="shared" si="2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Minsoo Jo</dc:creator>
  <cp:lastModifiedBy>Minsoo Jo</cp:lastModifiedBy>
  <dcterms:created xsi:type="dcterms:W3CDTF">2025-05-05T06:42:33Z</dcterms:created>
  <dcterms:modified xsi:type="dcterms:W3CDTF">2025-05-05T09:21:07Z</dcterms:modified>
</cp:coreProperties>
</file>