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v3\FrWk_BDD_OpenCart_Celeste\src\test\resources\data\"/>
    </mc:Choice>
  </mc:AlternateContent>
  <bookViews>
    <workbookView xWindow="0" yWindow="0" windowWidth="23040" windowHeight="9192"/>
  </bookViews>
  <sheets>
    <sheet name="DatosCancelBeforeScheduling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5" i="1" l="1"/>
  <c r="N4" i="1" l="1"/>
  <c r="N3" i="1"/>
  <c r="N2" i="1" l="1"/>
</calcChain>
</file>

<file path=xl/sharedStrings.xml><?xml version="1.0" encoding="utf-8"?>
<sst xmlns="http://schemas.openxmlformats.org/spreadsheetml/2006/main" count="90" uniqueCount="54">
  <si>
    <t>Indice</t>
  </si>
  <si>
    <t>iURL</t>
  </si>
  <si>
    <t>iBrowser</t>
  </si>
  <si>
    <t>CHROME</t>
  </si>
  <si>
    <t>https://trazabilidad-web-test.mybluemix.net/login</t>
  </si>
  <si>
    <t>iTipoDocumento</t>
  </si>
  <si>
    <t>iNumeroDocumento</t>
  </si>
  <si>
    <t>iURI</t>
  </si>
  <si>
    <t>mongodb://admin:GWFWWHYZSDWDBGFO@portal-ssl1470-53.bmix-dal-yp-dfee1e1d-df78-4540-87c1-6ca1575a0fd8.445811714.composedb.com:25326,portal-ssl952-54.bmix-dal-yp-dfee1e1d-df78-4540-87c1-6ca1575a0fd8.445811714.composedb.com:25326/compose?authSource=admin&amp;ssl=true</t>
  </si>
  <si>
    <t>iNombreUsuario</t>
  </si>
  <si>
    <t>DNI</t>
  </si>
  <si>
    <t>iCelular</t>
  </si>
  <si>
    <t>Generic_Speech</t>
  </si>
  <si>
    <t>Collection</t>
  </si>
  <si>
    <t>collProvision</t>
  </si>
  <si>
    <t>iPedidoRegistrado</t>
  </si>
  <si>
    <t>iStatusTracking</t>
  </si>
  <si>
    <t>iDireccion</t>
  </si>
  <si>
    <t>iDetallePedido1</t>
  </si>
  <si>
    <t>iDetallePedido2</t>
  </si>
  <si>
    <t>iFechaAgendamiento</t>
  </si>
  <si>
    <t>iTurno</t>
  </si>
  <si>
    <t>iConfirmacionPerfecto</t>
  </si>
  <si>
    <t>oStatus</t>
  </si>
  <si>
    <t>oFechaReagendamiento</t>
  </si>
  <si>
    <t>URI_SSL1346</t>
  </si>
  <si>
    <t>Key1_CambioContacto</t>
  </si>
  <si>
    <t>Key2_CambioContacto</t>
  </si>
  <si>
    <t>Movistar Total 64GB TV Estandar Digital HD 40Mbps</t>
  </si>
  <si>
    <t xml:space="preserve">Estamos atendiendo tu pedido
</t>
  </si>
  <si>
    <t>AV LIMA</t>
  </si>
  <si>
    <t>Televisión HD</t>
  </si>
  <si>
    <t>Internet Ilimitado</t>
  </si>
  <si>
    <t>TARDE</t>
  </si>
  <si>
    <t>¡Perfecto!</t>
  </si>
  <si>
    <t>Turno: de 1 pm a 6 pm</t>
  </si>
  <si>
    <t>mongodb://admin:SNOKIDFOQWHKSMXO@portal-ssl1346-52.bmix-dal-yp-b97ae098-6774-4b4d-8fee-2d41318ea29e.3558158292.composedb.com:23712,portal-ssl1226-53.bmix-dal-yp-b97ae098-6774-4b4d-8fee-2d41318ea29e.3558158292.composedb.com:23712/compose?authSource=admin&amp;ssl=true</t>
  </si>
  <si>
    <t>customer</t>
  </si>
  <si>
    <t>generic_speech</t>
  </si>
  <si>
    <t>935674183</t>
  </si>
  <si>
    <t>Luis</t>
  </si>
  <si>
    <t>front_speech</t>
  </si>
  <si>
    <t>Tu pedido ha sido cancelado</t>
  </si>
  <si>
    <t>71525029</t>
  </si>
  <si>
    <t>message_template_text</t>
  </si>
  <si>
    <t>[$name], tu pedido Movistar Hogar fue cancelado exitosamente.</t>
  </si>
  <si>
    <t>messageTemplate</t>
  </si>
  <si>
    <t>iMotivoAA</t>
  </si>
  <si>
    <t>Mala Atención</t>
  </si>
  <si>
    <t>Tipo_Cancelacion</t>
  </si>
  <si>
    <t>71525021</t>
  </si>
  <si>
    <t>71525025</t>
  </si>
  <si>
    <t>Estamos atendiendo tu pedido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</si>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</sst>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quotePrefix="1" applyBorder="1"/>
    <xf numFmtId="0" fontId="0" fillId="0" borderId="1" xfId="0" applyBorder="1"/>
    <xf numFmtId="0" fontId="0" fillId="2" borderId="2" xfId="0" applyFont="1" applyFill="1" applyBorder="1" applyAlignment="1">
      <alignment horizontal="center" vertical="center"/>
    </xf>
    <xf numFmtId="0" fontId="0" fillId="2" borderId="1" xfId="0" applyFill="1" applyBorder="1"/>
    <xf numFmtId="0" fontId="1" fillId="0" borderId="0" xfId="0" quotePrefix="1" applyFont="1"/>
    <xf numFmtId="0" fontId="0" fillId="2" borderId="2" xfId="0" applyFont="1" applyFill="1" applyBorder="1"/>
    <xf numFmtId="0" fontId="0" fillId="0" borderId="1" xfId="0" quotePrefix="1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/>
    <xf numFmtId="0" fontId="0" fillId="0" borderId="1" xfId="0" quotePrefix="1" applyFill="1" applyBorder="1"/>
    <xf numFmtId="0" fontId="0" fillId="0" borderId="1" xfId="0" applyFill="1" applyBorder="1"/>
    <xf numFmtId="0" fontId="0" fillId="0" borderId="3" xfId="0" applyFill="1" applyBorder="1"/>
    <xf numFmtId="0" fontId="1" fillId="0" borderId="0" xfId="0" applyFont="1"/>
    <xf numFmtId="0" fontId="2" fillId="0" borderId="0" xfId="0" quotePrefix="1" applyFont="1"/>
    <xf numFmtId="0" fontId="0" fillId="2" borderId="3" xfId="0" applyFill="1" applyBorder="1"/>
    <xf numFmtId="0" fontId="0" fillId="0" borderId="3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topLeftCell="K1" zoomScale="80" zoomScaleNormal="80" workbookViewId="0">
      <selection activeCell="K1" sqref="A1:XFD3"/>
    </sheetView>
  </sheetViews>
  <sheetFormatPr baseColWidth="10" defaultColWidth="8.88671875" defaultRowHeight="14.4" x14ac:dyDescent="0.3"/>
  <cols>
    <col min="1" max="1" width="6.44140625" customWidth="1" collapsed="1"/>
    <col min="2" max="2" width="14.109375" customWidth="1" collapsed="1"/>
    <col min="3" max="3" width="21.44140625" bestFit="1" customWidth="1" collapsed="1"/>
    <col min="4" max="4" width="11" customWidth="1" collapsed="1"/>
    <col min="5" max="5" width="20.33203125" customWidth="1" collapsed="1"/>
    <col min="6" max="6" width="19.109375" customWidth="1" collapsed="1"/>
    <col min="7" max="7" width="15.109375" bestFit="1" customWidth="1"/>
    <col min="8" max="8" width="10" bestFit="1" customWidth="1"/>
    <col min="9" max="9" width="8.5546875" customWidth="1"/>
    <col min="10" max="10" width="74.109375" customWidth="1"/>
    <col min="11" max="11" width="9.5546875" bestFit="1" customWidth="1"/>
    <col min="12" max="12" width="14.88671875" bestFit="1" customWidth="1"/>
    <col min="14" max="14" width="19.44140625" bestFit="1" customWidth="1"/>
    <col min="17" max="17" width="19.88671875" bestFit="1" customWidth="1"/>
    <col min="18" max="18" width="7.33203125" bestFit="1" customWidth="1"/>
    <col min="21" max="21" width="11.109375" customWidth="1"/>
    <col min="22" max="22" width="22.109375" bestFit="1" customWidth="1"/>
    <col min="23" max="23" width="27" customWidth="1"/>
    <col min="24" max="24" width="12.109375" bestFit="1" customWidth="1"/>
    <col min="26" max="26" width="13.33203125" bestFit="1" customWidth="1"/>
  </cols>
  <sheetData>
    <row r="1" spans="1:26" ht="15.75" customHeight="1" x14ac:dyDescent="0.3">
      <c r="A1" s="3" t="s">
        <v>0</v>
      </c>
      <c r="B1" s="3" t="s">
        <v>7</v>
      </c>
      <c r="C1" s="3" t="s">
        <v>1</v>
      </c>
      <c r="D1" s="3" t="s">
        <v>2</v>
      </c>
      <c r="E1" s="3" t="s">
        <v>5</v>
      </c>
      <c r="F1" s="3" t="s">
        <v>6</v>
      </c>
      <c r="G1" s="3" t="s">
        <v>9</v>
      </c>
      <c r="H1" s="3" t="s">
        <v>11</v>
      </c>
      <c r="I1" s="3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3" t="s">
        <v>20</v>
      </c>
      <c r="O1" s="6" t="s">
        <v>21</v>
      </c>
      <c r="P1" s="6" t="s">
        <v>22</v>
      </c>
      <c r="Q1" s="6" t="s">
        <v>21</v>
      </c>
      <c r="R1" s="6" t="s">
        <v>23</v>
      </c>
      <c r="S1" s="6" t="s">
        <v>24</v>
      </c>
      <c r="T1" s="4" t="s">
        <v>25</v>
      </c>
      <c r="U1" s="4" t="s">
        <v>26</v>
      </c>
      <c r="V1" s="4" t="s">
        <v>27</v>
      </c>
      <c r="W1" s="4" t="s">
        <v>12</v>
      </c>
      <c r="X1" s="4" t="s">
        <v>13</v>
      </c>
      <c r="Y1" s="15" t="s">
        <v>49</v>
      </c>
      <c r="Z1" s="15" t="s">
        <v>47</v>
      </c>
    </row>
    <row r="2" spans="1:26" s="2" customFormat="1" x14ac:dyDescent="0.3">
      <c r="A2" s="2">
        <v>1</v>
      </c>
      <c r="B2" s="1" t="s">
        <v>8</v>
      </c>
      <c r="C2" s="1" t="s">
        <v>4</v>
      </c>
      <c r="D2" s="2" t="s">
        <v>3</v>
      </c>
      <c r="E2" s="1" t="s">
        <v>10</v>
      </c>
      <c r="F2" s="1" t="s">
        <v>50</v>
      </c>
      <c r="G2" s="1" t="s">
        <v>40</v>
      </c>
      <c r="H2" s="1" t="s">
        <v>39</v>
      </c>
      <c r="I2" s="7" t="s">
        <v>28</v>
      </c>
      <c r="J2" s="8" t="s">
        <v>52</v>
      </c>
      <c r="K2" s="7" t="s">
        <v>30</v>
      </c>
      <c r="L2" s="7" t="s">
        <v>31</v>
      </c>
      <c r="M2" s="7" t="s">
        <v>32</v>
      </c>
      <c r="N2" s="9">
        <f ca="1">TODAY() +3</f>
        <v>43989</v>
      </c>
      <c r="O2" s="1" t="s">
        <v>33</v>
      </c>
      <c r="P2" s="1" t="s">
        <v>34</v>
      </c>
      <c r="Q2" s="10" t="s">
        <v>35</v>
      </c>
      <c r="R2" s="11"/>
      <c r="S2" s="11"/>
      <c r="T2" s="1" t="s">
        <v>36</v>
      </c>
      <c r="U2" s="1" t="s">
        <v>37</v>
      </c>
      <c r="V2" s="16" t="s">
        <v>41</v>
      </c>
      <c r="W2" s="5" t="s">
        <v>42</v>
      </c>
      <c r="X2" s="5" t="s">
        <v>14</v>
      </c>
      <c r="Y2" s="16" t="s">
        <v>53</v>
      </c>
      <c r="Z2" s="1" t="s">
        <v>48</v>
      </c>
    </row>
    <row r="3" spans="1:26" s="2" customFormat="1" x14ac:dyDescent="0.3">
      <c r="A3" s="2">
        <v>2</v>
      </c>
      <c r="B3" s="1" t="s">
        <v>8</v>
      </c>
      <c r="C3" s="1" t="s">
        <v>4</v>
      </c>
      <c r="D3" s="2" t="s">
        <v>3</v>
      </c>
      <c r="E3" s="2" t="s">
        <v>10</v>
      </c>
      <c r="F3" s="1" t="s">
        <v>51</v>
      </c>
      <c r="G3" s="1" t="s">
        <v>40</v>
      </c>
      <c r="H3" s="1" t="s">
        <v>39</v>
      </c>
      <c r="I3" s="7" t="s">
        <v>28</v>
      </c>
      <c r="J3" s="8" t="s">
        <v>52</v>
      </c>
      <c r="K3" s="7" t="s">
        <v>30</v>
      </c>
      <c r="L3" s="7" t="s">
        <v>31</v>
      </c>
      <c r="M3" s="7" t="s">
        <v>32</v>
      </c>
      <c r="N3" s="9">
        <f ca="1">TODAY() +3</f>
        <v>43989</v>
      </c>
      <c r="O3" s="1" t="s">
        <v>33</v>
      </c>
      <c r="P3" s="1" t="s">
        <v>34</v>
      </c>
      <c r="Q3" s="10" t="s">
        <v>35</v>
      </c>
      <c r="R3" s="11"/>
      <c r="S3" s="11"/>
      <c r="T3" s="1" t="s">
        <v>36</v>
      </c>
      <c r="U3" s="1" t="s">
        <v>37</v>
      </c>
      <c r="V3" s="12" t="s">
        <v>41</v>
      </c>
      <c r="W3" s="5" t="s">
        <v>42</v>
      </c>
      <c r="X3" s="5" t="s">
        <v>14</v>
      </c>
    </row>
    <row r="4" spans="1:26" s="2" customFormat="1" ht="28.8" hidden="1" x14ac:dyDescent="0.3">
      <c r="A4" s="2">
        <v>3</v>
      </c>
      <c r="B4" s="1" t="s">
        <v>8</v>
      </c>
      <c r="C4" s="1" t="s">
        <v>4</v>
      </c>
      <c r="D4" s="2" t="s">
        <v>3</v>
      </c>
      <c r="E4" s="2" t="s">
        <v>10</v>
      </c>
      <c r="F4" s="1" t="s">
        <v>43</v>
      </c>
      <c r="G4" s="1" t="s">
        <v>40</v>
      </c>
      <c r="H4" s="1" t="s">
        <v>39</v>
      </c>
      <c r="I4" s="7" t="s">
        <v>28</v>
      </c>
      <c r="J4" s="8" t="s">
        <v>29</v>
      </c>
      <c r="K4" s="7" t="s">
        <v>30</v>
      </c>
      <c r="L4" s="7" t="s">
        <v>31</v>
      </c>
      <c r="M4" s="7" t="s">
        <v>32</v>
      </c>
      <c r="N4" s="9">
        <f ca="1">TODAY() +3</f>
        <v>43989</v>
      </c>
      <c r="O4" s="1" t="s">
        <v>33</v>
      </c>
      <c r="P4" s="1" t="s">
        <v>34</v>
      </c>
      <c r="Q4" s="10" t="s">
        <v>35</v>
      </c>
      <c r="R4" s="11"/>
      <c r="S4" s="11"/>
      <c r="T4" s="14" t="s">
        <v>8</v>
      </c>
      <c r="U4" s="1" t="s">
        <v>37</v>
      </c>
      <c r="V4" s="12" t="s">
        <v>44</v>
      </c>
      <c r="W4" s="5" t="s">
        <v>45</v>
      </c>
      <c r="X4" s="5" t="s">
        <v>46</v>
      </c>
    </row>
    <row r="7" spans="1:26" x14ac:dyDescent="0.3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</row>
    <row r="10" spans="1:26" x14ac:dyDescent="0.3">
      <c r="V10" t="s">
        <v>41</v>
      </c>
    </row>
    <row r="12" spans="1:26" x14ac:dyDescent="0.3">
      <c r="V12" t="s">
        <v>38</v>
      </c>
    </row>
    <row r="15" spans="1:26" x14ac:dyDescent="0.3">
      <c r="G15" s="13"/>
      <c r="W15" s="5" t="str">
        <f>CONCATENATE(,G3,",""tupedidoHogarfuecanceladoexitosamente")</f>
        <v>Luis,"tupedidoHogarfuecanceladoexitosamente</v>
      </c>
    </row>
  </sheetData>
  <pageMargins left="0.7" right="0.7" top="0.75" bottom="0.75" header="0.3" footer="0.3"/>
  <pageSetup paperSize="9" orientation="portrait" horizontalDpi="300" verticalDpi="300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1BA08FC65A35F40AC39CF87D500A7B6" ma:contentTypeVersion="11" ma:contentTypeDescription="Crear nuevo documento." ma:contentTypeScope="" ma:versionID="760feb6dce83cf40c935e30221cfd563">
  <xsd:schema xmlns:xsd="http://www.w3.org/2001/XMLSchema" xmlns:xs="http://www.w3.org/2001/XMLSchema" xmlns:p="http://schemas.microsoft.com/office/2006/metadata/properties" xmlns:ns2="488f3ee6-0001-45be-affc-d6376ed368d5" xmlns:ns3="2acf951f-4a47-41d0-97c6-406441da21db" targetNamespace="http://schemas.microsoft.com/office/2006/metadata/properties" ma:root="true" ma:fieldsID="11b928e72f0e73103db2c1af8e9b564c" ns2:_="" ns3:_="">
    <xsd:import namespace="488f3ee6-0001-45be-affc-d6376ed368d5"/>
    <xsd:import namespace="2acf951f-4a47-41d0-97c6-406441da21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8f3ee6-0001-45be-affc-d6376ed368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f951f-4a47-41d0-97c6-406441da21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3D8449-0A1A-4CD6-8C71-C6CA72679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8f3ee6-0001-45be-affc-d6376ed368d5"/>
    <ds:schemaRef ds:uri="2acf951f-4a47-41d0-97c6-406441da21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5278A6-2A21-4E01-B563-B791F9CE1DB6}">
  <ds:schemaRefs>
    <ds:schemaRef ds:uri="http://purl.org/dc/elements/1.1/"/>
    <ds:schemaRef ds:uri="http://schemas.microsoft.com/office/infopath/2007/PartnerControls"/>
    <ds:schemaRef ds:uri="2acf951f-4a47-41d0-97c6-406441da21db"/>
    <ds:schemaRef ds:uri="http://purl.org/dc/terms/"/>
    <ds:schemaRef ds:uri="488f3ee6-0001-45be-affc-d6376ed368d5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BAC08B8-73E9-48E1-94F7-4555968A78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DatosCancelBeforeScheduling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Rosas (Financial Services)</dc:creator>
  <cp:lastModifiedBy>Administrador</cp:lastModifiedBy>
  <dcterms:created xsi:type="dcterms:W3CDTF">2019-11-19T16:47:34Z</dcterms:created>
  <dcterms:modified xsi:type="dcterms:W3CDTF">2020-06-05T02:35:19Z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JU20104175@wipro.com</vt:lpwstr>
  </property>
  <property fmtid="{D5CDD505-2E9C-101B-9397-08002B2CF9AE}" pid="5" name="MSIP_Label_b9a70571-31c6-4603-80c1-ef2fb871a62a_SetDate">
    <vt:lpwstr>2019-11-19T16:48:38.9936648Z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  <property fmtid="{D5CDD505-2E9C-101B-9397-08002B2CF9AE}" pid="10" name="ContentTypeId">
    <vt:lpwstr>0x01010071BA08FC65A35F40AC39CF87D500A7B6</vt:lpwstr>
  </property>
</Properties>
</file>