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vandivier\Desktop\"/>
    </mc:Choice>
  </mc:AlternateContent>
  <bookViews>
    <workbookView xWindow="0" yWindow="0" windowWidth="14385" windowHeight="6030"/>
  </bookViews>
  <sheets>
    <sheet name="Sheet1" sheetId="1" r:id="rId1"/>
  </sheets>
  <calcPr calcId="152511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</calcChain>
</file>

<file path=xl/sharedStrings.xml><?xml version="1.0" encoding="utf-8"?>
<sst xmlns="http://schemas.openxmlformats.org/spreadsheetml/2006/main" count="79" uniqueCount="21">
  <si>
    <t>Paul</t>
  </si>
  <si>
    <t>Student</t>
  </si>
  <si>
    <t>Frank</t>
  </si>
  <si>
    <t>Mary</t>
  </si>
  <si>
    <t>Ellen</t>
  </si>
  <si>
    <t>Sue</t>
  </si>
  <si>
    <t>Anton</t>
  </si>
  <si>
    <t>Quiz</t>
  </si>
  <si>
    <t>Thumbnails</t>
  </si>
  <si>
    <t>Watercolor</t>
  </si>
  <si>
    <t>Assignment</t>
  </si>
  <si>
    <t>Score</t>
  </si>
  <si>
    <t>Column Labels</t>
  </si>
  <si>
    <t>Grand Total</t>
  </si>
  <si>
    <t>Row Labels</t>
  </si>
  <si>
    <t>Sum of Score</t>
  </si>
  <si>
    <t>Wartercolor</t>
  </si>
  <si>
    <t>Points_Possible</t>
  </si>
  <si>
    <t>ExtraCredit</t>
  </si>
  <si>
    <t>New_Score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</si>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</sst>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rgb="FF3F3F76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2" fillId="2" borderId="1" xfId="2"/>
    <xf numFmtId="0" fontId="0" fillId="3" borderId="0" xfId="0" applyFill="1"/>
  </cellXfs>
  <cellStyles count="3">
    <cellStyle name="Input" xfId="2" builtinId="20"/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Vandivier" refreshedDate="42268.63793946759" createdVersion="5" refreshedVersion="5" minRefreshableVersion="3" recordCount="22">
  <cacheSource type="worksheet">
    <worksheetSource name="normal_assignment"/>
  </cacheSource>
  <cacheFields count="4">
    <cacheField name="Student" numFmtId="0">
      <sharedItems count="6">
        <s v="Paul"/>
        <s v="Frank"/>
        <s v="Mary"/>
        <s v="Ellen"/>
        <s v="Sue"/>
        <s v="Anton"/>
      </sharedItems>
    </cacheField>
    <cacheField name="Assignment" numFmtId="0">
      <sharedItems count="4">
        <s v="Quiz"/>
        <s v="Thumbnails"/>
        <s v="Watercolor"/>
        <s v="ExtraCredit"/>
      </sharedItems>
    </cacheField>
    <cacheField name="New_Score" numFmtId="0">
      <sharedItems containsString="0" containsBlank="1" containsNumber="1" containsInteger="1" minValue="8" maxValue="10"/>
    </cacheField>
    <cacheField name="Score" numFmtId="0">
      <sharedItems containsSemiMixedTypes="0" containsString="0" containsNumber="1" containsInteger="1" minValue="0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m/>
    <n v="3"/>
  </r>
  <r>
    <x v="1"/>
    <x v="0"/>
    <m/>
    <n v="4"/>
  </r>
  <r>
    <x v="2"/>
    <x v="0"/>
    <m/>
    <n v="5"/>
  </r>
  <r>
    <x v="3"/>
    <x v="0"/>
    <m/>
    <n v="0"/>
  </r>
  <r>
    <x v="4"/>
    <x v="0"/>
    <m/>
    <n v="6"/>
  </r>
  <r>
    <x v="5"/>
    <x v="0"/>
    <m/>
    <n v="5"/>
  </r>
  <r>
    <x v="0"/>
    <x v="1"/>
    <m/>
    <n v="10"/>
  </r>
  <r>
    <x v="1"/>
    <x v="1"/>
    <m/>
    <n v="10"/>
  </r>
  <r>
    <x v="2"/>
    <x v="1"/>
    <m/>
    <n v="10"/>
  </r>
  <r>
    <x v="3"/>
    <x v="1"/>
    <m/>
    <n v="10"/>
  </r>
  <r>
    <x v="4"/>
    <x v="1"/>
    <m/>
    <n v="10"/>
  </r>
  <r>
    <x v="5"/>
    <x v="1"/>
    <m/>
    <n v="10"/>
  </r>
  <r>
    <x v="0"/>
    <x v="2"/>
    <m/>
    <n v="90"/>
  </r>
  <r>
    <x v="1"/>
    <x v="2"/>
    <m/>
    <n v="95"/>
  </r>
  <r>
    <x v="2"/>
    <x v="2"/>
    <m/>
    <n v="70"/>
  </r>
  <r>
    <x v="3"/>
    <x v="2"/>
    <m/>
    <n v="85"/>
  </r>
  <r>
    <x v="4"/>
    <x v="2"/>
    <m/>
    <n v="92"/>
  </r>
  <r>
    <x v="5"/>
    <x v="2"/>
    <m/>
    <n v="87"/>
  </r>
  <r>
    <x v="2"/>
    <x v="3"/>
    <n v="10"/>
    <n v="10"/>
  </r>
  <r>
    <x v="3"/>
    <x v="3"/>
    <n v="8"/>
    <n v="8"/>
  </r>
  <r>
    <x v="4"/>
    <x v="3"/>
    <n v="9"/>
    <n v="9"/>
  </r>
  <r>
    <x v="5"/>
    <x v="3"/>
    <n v="1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M2:R9" firstHeaderRow="1" firstDataRow="2" firstDataCol="1"/>
  <pivotFields count="4"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 defaultSubtota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c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n_normal" displayName="non_normal" ref="A1:D7" totalsRowShown="0">
  <autoFilter ref="A1:D7"/>
  <tableColumns count="4">
    <tableColumn id="1" name="Student"/>
    <tableColumn id="2" name="Quiz"/>
    <tableColumn id="3" name="Thumbnails"/>
    <tableColumn id="4" name="Waterco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normal_assignment" displayName="normal_assignment" ref="G1:J23" totalsRowShown="0">
  <autoFilter ref="G1:J23"/>
  <tableColumns count="4">
    <tableColumn id="1" name="Student"/>
    <tableColumn id="2" name="Assignment"/>
    <tableColumn id="4" name="New_Score"/>
    <tableColumn id="3" name="Score" dataDxfId="0">
      <calculatedColumnFormula>IF(NOT(ISBLANK(normal_assignment[[#This Row],[New_Score]])),normal_assignment[[#This Row],[New_Score]],INDEX(non_normal[],MATCH(normal_assignment[[#This Row],[Student]],non_normal[Student],0),MATCH(normal_assignment[[#This Row],[Assignment]],non_normal[#Headers],0)))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ssignment" displayName="assignment" ref="A10:B14" totalsRowShown="0">
  <autoFilter ref="A10:B14"/>
  <tableColumns count="2">
    <tableColumn id="1" name="Assignment"/>
    <tableColumn id="2" name="Points_Poss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3"/>
  <sheetViews>
    <sheetView tabSelected="1" topLeftCell="C1" zoomScaleNormal="100" workbookViewId="0">
      <selection activeCell="H11" sqref="H11"/>
    </sheetView>
  </sheetViews>
  <sheetFormatPr defaultRowHeight="15" x14ac:dyDescent="0.25"/>
  <cols>
    <col min="1" max="1" width="12.875" bestFit="1" customWidth="1"/>
    <col min="3" max="4" width="12.75" customWidth="1"/>
    <col min="8" max="8" width="12.875" bestFit="1" customWidth="1"/>
    <col min="9" max="9" width="12.875" customWidth="1"/>
    <col min="10" max="10" width="7.875" bestFit="1" customWidth="1"/>
    <col min="11" max="11" width="9.875" bestFit="1" customWidth="1"/>
    <col min="12" max="12" width="12.875" bestFit="1" customWidth="1"/>
    <col min="13" max="13" width="13" customWidth="1"/>
    <col min="14" max="14" width="16" bestFit="1" customWidth="1"/>
    <col min="15" max="16" width="10.875" customWidth="1"/>
    <col min="17" max="18" width="11.875" customWidth="1"/>
    <col min="19" max="19" width="11.875" bestFit="1" customWidth="1"/>
  </cols>
  <sheetData>
    <row r="1" spans="1:19" x14ac:dyDescent="0.25">
      <c r="A1" t="s">
        <v>1</v>
      </c>
      <c r="B1" t="s">
        <v>7</v>
      </c>
      <c r="C1" t="s">
        <v>8</v>
      </c>
      <c r="D1" t="s">
        <v>9</v>
      </c>
      <c r="G1" t="s">
        <v>1</v>
      </c>
      <c r="H1" t="s">
        <v>10</v>
      </c>
      <c r="I1" t="s">
        <v>19</v>
      </c>
      <c r="J1" t="s">
        <v>11</v>
      </c>
    </row>
    <row r="2" spans="1:19" x14ac:dyDescent="0.25">
      <c r="A2" t="s">
        <v>0</v>
      </c>
      <c r="B2">
        <v>3</v>
      </c>
      <c r="C2">
        <v>10</v>
      </c>
      <c r="D2">
        <v>90</v>
      </c>
      <c r="G2" t="s">
        <v>0</v>
      </c>
      <c r="H2" t="s">
        <v>7</v>
      </c>
      <c r="J2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3</v>
      </c>
      <c r="M2" s="1" t="s">
        <v>15</v>
      </c>
      <c r="N2" s="1" t="s">
        <v>12</v>
      </c>
    </row>
    <row r="3" spans="1:19" x14ac:dyDescent="0.25">
      <c r="A3" t="s">
        <v>2</v>
      </c>
      <c r="B3">
        <v>4</v>
      </c>
      <c r="C3">
        <v>10</v>
      </c>
      <c r="D3">
        <v>95</v>
      </c>
      <c r="G3" t="s">
        <v>2</v>
      </c>
      <c r="H3" t="s">
        <v>7</v>
      </c>
      <c r="J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4</v>
      </c>
      <c r="M3" s="1" t="s">
        <v>14</v>
      </c>
      <c r="N3" t="s">
        <v>7</v>
      </c>
      <c r="O3" t="s">
        <v>8</v>
      </c>
      <c r="P3" t="s">
        <v>9</v>
      </c>
      <c r="Q3" t="s">
        <v>18</v>
      </c>
      <c r="R3" t="s">
        <v>13</v>
      </c>
    </row>
    <row r="4" spans="1:19" x14ac:dyDescent="0.25">
      <c r="A4" t="s">
        <v>3</v>
      </c>
      <c r="B4">
        <v>5</v>
      </c>
      <c r="C4">
        <v>10</v>
      </c>
      <c r="D4">
        <v>70</v>
      </c>
      <c r="G4" t="s">
        <v>3</v>
      </c>
      <c r="H4" t="s">
        <v>7</v>
      </c>
      <c r="J4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5</v>
      </c>
      <c r="M4" s="2" t="s">
        <v>6</v>
      </c>
      <c r="N4" s="3">
        <v>5</v>
      </c>
      <c r="O4" s="3">
        <v>10</v>
      </c>
      <c r="P4" s="3">
        <v>87</v>
      </c>
      <c r="Q4" s="3">
        <v>10</v>
      </c>
      <c r="R4" s="3">
        <v>112</v>
      </c>
      <c r="S4" s="4">
        <f>GETPIVOTDATA("Score",$M$2,"Student",M4)/SUM(assignment[Points_Possible])</f>
        <v>0.96551724137931039</v>
      </c>
    </row>
    <row r="5" spans="1:19" x14ac:dyDescent="0.25">
      <c r="A5" t="s">
        <v>4</v>
      </c>
      <c r="B5" s="6"/>
      <c r="C5">
        <v>10</v>
      </c>
      <c r="D5">
        <v>85</v>
      </c>
      <c r="G5" t="s">
        <v>4</v>
      </c>
      <c r="H5" t="s">
        <v>7</v>
      </c>
      <c r="J5" s="6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0</v>
      </c>
      <c r="M5" s="2" t="s">
        <v>4</v>
      </c>
      <c r="N5" s="3">
        <v>0</v>
      </c>
      <c r="O5" s="3">
        <v>10</v>
      </c>
      <c r="P5" s="3">
        <v>85</v>
      </c>
      <c r="Q5" s="3">
        <v>8</v>
      </c>
      <c r="R5" s="3">
        <v>103</v>
      </c>
      <c r="S5" s="4">
        <f>GETPIVOTDATA("Score",$M$2,"Student",M5)/SUM(assignment[Points_Possible])</f>
        <v>0.88793103448275867</v>
      </c>
    </row>
    <row r="6" spans="1:19" x14ac:dyDescent="0.25">
      <c r="A6" t="s">
        <v>5</v>
      </c>
      <c r="B6">
        <v>6</v>
      </c>
      <c r="C6">
        <v>10</v>
      </c>
      <c r="D6">
        <v>92</v>
      </c>
      <c r="G6" t="s">
        <v>5</v>
      </c>
      <c r="H6" t="s">
        <v>7</v>
      </c>
      <c r="J6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6</v>
      </c>
      <c r="M6" s="2" t="s">
        <v>2</v>
      </c>
      <c r="N6" s="3">
        <v>4</v>
      </c>
      <c r="O6" s="3">
        <v>10</v>
      </c>
      <c r="P6" s="3">
        <v>95</v>
      </c>
      <c r="Q6" s="3"/>
      <c r="R6" s="3">
        <v>109</v>
      </c>
      <c r="S6" s="4">
        <f>GETPIVOTDATA("Score",$M$2,"Student",M6)/SUM(assignment[Points_Possible])</f>
        <v>0.93965517241379315</v>
      </c>
    </row>
    <row r="7" spans="1:19" x14ac:dyDescent="0.25">
      <c r="A7" t="s">
        <v>6</v>
      </c>
      <c r="B7">
        <v>5</v>
      </c>
      <c r="C7">
        <v>10</v>
      </c>
      <c r="D7">
        <v>87</v>
      </c>
      <c r="G7" t="s">
        <v>6</v>
      </c>
      <c r="H7" t="s">
        <v>7</v>
      </c>
      <c r="J7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5</v>
      </c>
      <c r="M7" s="2" t="s">
        <v>3</v>
      </c>
      <c r="N7" s="3">
        <v>5</v>
      </c>
      <c r="O7" s="3">
        <v>10</v>
      </c>
      <c r="P7" s="3">
        <v>70</v>
      </c>
      <c r="Q7" s="3">
        <v>10</v>
      </c>
      <c r="R7" s="3">
        <v>95</v>
      </c>
      <c r="S7" s="4">
        <f>GETPIVOTDATA("Score",$M$2,"Student",M7)/SUM(assignment[Points_Possible])</f>
        <v>0.81896551724137934</v>
      </c>
    </row>
    <row r="8" spans="1:19" x14ac:dyDescent="0.25">
      <c r="G8" t="s">
        <v>0</v>
      </c>
      <c r="H8" t="s">
        <v>8</v>
      </c>
      <c r="J8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  <c r="M8" s="2" t="s">
        <v>0</v>
      </c>
      <c r="N8" s="3">
        <v>3</v>
      </c>
      <c r="O8" s="3">
        <v>10</v>
      </c>
      <c r="P8" s="3">
        <v>90</v>
      </c>
      <c r="Q8" s="3"/>
      <c r="R8" s="3">
        <v>103</v>
      </c>
      <c r="S8" s="4">
        <f>GETPIVOTDATA("Score",$M$2,"Student",M8)/SUM(assignment[Points_Possible])</f>
        <v>0.88793103448275867</v>
      </c>
    </row>
    <row r="9" spans="1:19" x14ac:dyDescent="0.25">
      <c r="G9" t="s">
        <v>2</v>
      </c>
      <c r="H9" t="s">
        <v>8</v>
      </c>
      <c r="J9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  <c r="M9" s="2" t="s">
        <v>5</v>
      </c>
      <c r="N9" s="3">
        <v>6</v>
      </c>
      <c r="O9" s="3">
        <v>10</v>
      </c>
      <c r="P9" s="3">
        <v>92</v>
      </c>
      <c r="Q9" s="3">
        <v>9</v>
      </c>
      <c r="R9" s="3">
        <v>117</v>
      </c>
      <c r="S9" s="4">
        <f>GETPIVOTDATA("Score",$M$2,"Student",M9)/SUM(assignment[Points_Possible])</f>
        <v>1.0086206896551724</v>
      </c>
    </row>
    <row r="10" spans="1:19" x14ac:dyDescent="0.25">
      <c r="A10" t="s">
        <v>10</v>
      </c>
      <c r="B10" t="s">
        <v>17</v>
      </c>
      <c r="G10" t="s">
        <v>3</v>
      </c>
      <c r="H10" t="s">
        <v>8</v>
      </c>
      <c r="J10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  <c r="R10" s="4"/>
    </row>
    <row r="11" spans="1:19" x14ac:dyDescent="0.25">
      <c r="A11" t="s">
        <v>7</v>
      </c>
      <c r="B11">
        <v>6</v>
      </c>
      <c r="G11" t="s">
        <v>4</v>
      </c>
      <c r="H11" t="s">
        <v>8</v>
      </c>
      <c r="J11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</row>
    <row r="12" spans="1:19" x14ac:dyDescent="0.25">
      <c r="A12" t="s">
        <v>8</v>
      </c>
      <c r="B12">
        <v>10</v>
      </c>
      <c r="G12" t="s">
        <v>5</v>
      </c>
      <c r="H12" t="s">
        <v>8</v>
      </c>
      <c r="J12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</row>
    <row r="13" spans="1:19" x14ac:dyDescent="0.25">
      <c r="A13" t="s">
        <v>16</v>
      </c>
      <c r="B13">
        <v>100</v>
      </c>
      <c r="G13" t="s">
        <v>6</v>
      </c>
      <c r="H13" t="s">
        <v>8</v>
      </c>
      <c r="J1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</row>
    <row r="14" spans="1:19" x14ac:dyDescent="0.25">
      <c r="A14" s="5" t="s">
        <v>18</v>
      </c>
      <c r="B14" s="5"/>
      <c r="G14" t="s">
        <v>0</v>
      </c>
      <c r="H14" t="s">
        <v>9</v>
      </c>
      <c r="J14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90</v>
      </c>
    </row>
    <row r="15" spans="1:19" x14ac:dyDescent="0.25">
      <c r="G15" t="s">
        <v>2</v>
      </c>
      <c r="H15" t="s">
        <v>9</v>
      </c>
      <c r="J15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95</v>
      </c>
      <c r="M15" s="5" t="s">
        <v>20</v>
      </c>
    </row>
    <row r="16" spans="1:19" x14ac:dyDescent="0.25">
      <c r="G16" t="s">
        <v>3</v>
      </c>
      <c r="H16" t="s">
        <v>9</v>
      </c>
      <c r="J16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70</v>
      </c>
    </row>
    <row r="17" spans="7:10" x14ac:dyDescent="0.25">
      <c r="G17" t="s">
        <v>4</v>
      </c>
      <c r="H17" t="s">
        <v>9</v>
      </c>
      <c r="J17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85</v>
      </c>
    </row>
    <row r="18" spans="7:10" x14ac:dyDescent="0.25">
      <c r="G18" t="s">
        <v>5</v>
      </c>
      <c r="H18" t="s">
        <v>9</v>
      </c>
      <c r="J18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92</v>
      </c>
    </row>
    <row r="19" spans="7:10" x14ac:dyDescent="0.25">
      <c r="G19" t="s">
        <v>6</v>
      </c>
      <c r="H19" t="s">
        <v>9</v>
      </c>
      <c r="J19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87</v>
      </c>
    </row>
    <row r="20" spans="7:10" x14ac:dyDescent="0.25">
      <c r="G20" s="5" t="s">
        <v>3</v>
      </c>
      <c r="H20" s="5" t="s">
        <v>18</v>
      </c>
      <c r="I20" s="5">
        <v>10</v>
      </c>
      <c r="J20" s="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</row>
    <row r="21" spans="7:10" x14ac:dyDescent="0.25">
      <c r="G21" s="5" t="s">
        <v>4</v>
      </c>
      <c r="H21" s="5" t="s">
        <v>18</v>
      </c>
      <c r="I21" s="5">
        <v>8</v>
      </c>
      <c r="J21" s="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8</v>
      </c>
    </row>
    <row r="22" spans="7:10" x14ac:dyDescent="0.25">
      <c r="G22" s="5" t="s">
        <v>5</v>
      </c>
      <c r="H22" s="5" t="s">
        <v>18</v>
      </c>
      <c r="I22" s="5">
        <v>9</v>
      </c>
      <c r="J22" s="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9</v>
      </c>
    </row>
    <row r="23" spans="7:10" x14ac:dyDescent="0.25">
      <c r="G23" s="5" t="s">
        <v>6</v>
      </c>
      <c r="H23" s="5" t="s">
        <v>18</v>
      </c>
      <c r="I23" s="5">
        <v>10</v>
      </c>
      <c r="J23" s="3">
        <f>IF(NOT(ISBLANK(normal_assignment[[#This Row],[New_Score]])),normal_assignment[[#This Row],[New_Score]],INDEX(non_normal[],MATCH(normal_assignment[[#This Row],[Student]],non_normal[Student],0),MATCH(normal_assignment[[#This Row],[Assignment]],non_normal[#Headers],0)))</f>
        <v>10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Vandivier</dc:creator>
  <cp:lastModifiedBy>Peter Vandivier</cp:lastModifiedBy>
  <dcterms:created xsi:type="dcterms:W3CDTF">2015-09-21T19:58:44Z</dcterms:created>
  <dcterms:modified xsi:type="dcterms:W3CDTF">2015-09-21T20:40:09Z</dcterms:modified>
</cp:coreProperties>
</file>