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jupyter data\"/>
    </mc:Choice>
  </mc:AlternateContent>
  <bookViews>
    <workbookView xWindow="0" yWindow="0" windowWidth="11928" windowHeight="69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<sst xmlns="http://schemas.openxmlformats.org/spreadsheetml/2006/main" count="182" uniqueCount="85">
  <si>
    <t>Nelsen 1</t>
  </si>
  <si>
    <t>Site name</t>
  </si>
  <si>
    <t>Fenced/unfenced/transect</t>
  </si>
  <si>
    <t>Plot number</t>
  </si>
  <si>
    <t>Nelsen 2</t>
  </si>
  <si>
    <t>Fenced</t>
  </si>
  <si>
    <t>Unfenced</t>
  </si>
  <si>
    <t>Transect</t>
  </si>
  <si>
    <t>T</t>
  </si>
  <si>
    <t>Keck</t>
  </si>
  <si>
    <t>Compton</t>
  </si>
  <si>
    <t>Mill Neck</t>
  </si>
  <si>
    <t>Loner</t>
  </si>
  <si>
    <t>Yellow Jacket</t>
  </si>
  <si>
    <t>Clown Car</t>
  </si>
  <si>
    <t>% canopy L</t>
  </si>
  <si>
    <t>% canpopy R</t>
  </si>
  <si>
    <t>% canopy average</t>
  </si>
  <si>
    <t>% cover L</t>
  </si>
  <si>
    <t>% cover R</t>
  </si>
  <si>
    <t>% cover average</t>
  </si>
  <si>
    <t>Deer photographed</t>
  </si>
  <si>
    <t>Other photographed</t>
  </si>
  <si>
    <t>Tree species richness</t>
  </si>
  <si>
    <t>Groundcover species richness</t>
  </si>
  <si>
    <t>Invert species richness</t>
  </si>
  <si>
    <t>Tree Simpson</t>
  </si>
  <si>
    <t>Groundcover Simpson</t>
  </si>
  <si>
    <t>Invert Simpson</t>
  </si>
  <si>
    <t>Code</t>
  </si>
  <si>
    <t>1- MN F</t>
  </si>
  <si>
    <t>2- MN F</t>
  </si>
  <si>
    <t>3- MN F</t>
  </si>
  <si>
    <t>4- MN U</t>
  </si>
  <si>
    <t>5- MN U</t>
  </si>
  <si>
    <t>6- MN U</t>
  </si>
  <si>
    <t>MN T1</t>
  </si>
  <si>
    <t>MN T2</t>
  </si>
  <si>
    <t>MN T3</t>
  </si>
  <si>
    <t>N1 T1</t>
  </si>
  <si>
    <t>N1 T2</t>
  </si>
  <si>
    <t>N1 T3</t>
  </si>
  <si>
    <t>13- LN U</t>
  </si>
  <si>
    <t>14- LN F</t>
  </si>
  <si>
    <t>LN T</t>
  </si>
  <si>
    <t>N2 T1</t>
  </si>
  <si>
    <t>N2 T2</t>
  </si>
  <si>
    <t>N2 T3</t>
  </si>
  <si>
    <t>21- CO U</t>
  </si>
  <si>
    <t>22- CO U</t>
  </si>
  <si>
    <t>23- CO U</t>
  </si>
  <si>
    <t>24- CO F</t>
  </si>
  <si>
    <t>25- CO F</t>
  </si>
  <si>
    <t>26- CO F</t>
  </si>
  <si>
    <t>CO T1</t>
  </si>
  <si>
    <t>CO T2</t>
  </si>
  <si>
    <t>CO T3</t>
  </si>
  <si>
    <t>27- CC F</t>
  </si>
  <si>
    <t>28- CC U</t>
  </si>
  <si>
    <t>CC T</t>
  </si>
  <si>
    <t>29- YJ U</t>
  </si>
  <si>
    <t>30- YJ F</t>
  </si>
  <si>
    <t>YJ T</t>
  </si>
  <si>
    <t>31- K F</t>
  </si>
  <si>
    <t>32- K U</t>
  </si>
  <si>
    <t>K T</t>
  </si>
  <si>
    <t>T1</t>
  </si>
  <si>
    <t>T2</t>
  </si>
  <si>
    <t>T3</t>
  </si>
  <si>
    <t>Tree Shannon</t>
  </si>
  <si>
    <t>Groundcover Shannon</t>
  </si>
  <si>
    <t>Invert Shannon</t>
  </si>
  <si>
    <t>Poop patches</t>
  </si>
  <si>
    <t>7- N1 F</t>
  </si>
  <si>
    <t>8- N1 F</t>
  </si>
  <si>
    <t>9- N1 F</t>
  </si>
  <si>
    <t>10- N1 U</t>
  </si>
  <si>
    <t>11- N1 U</t>
  </si>
  <si>
    <t>12- N1 U</t>
  </si>
  <si>
    <t>15- N2 F</t>
  </si>
  <si>
    <t>16- N2 F</t>
  </si>
  <si>
    <t>17- N2 F</t>
  </si>
  <si>
    <t>18- N2 U</t>
  </si>
  <si>
    <t>20- N2 U</t>
  </si>
  <si>
    <t>19- N2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</si>
</sst>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workbookViewId="0">
      <pane xSplit="1" topLeftCell="B1" activePane="topRight" state="frozen"/>
      <selection pane="topRight" activeCell="Q53" sqref="Q53"/>
    </sheetView>
  </sheetViews>
  <sheetFormatPr defaultRowHeight="14.4" x14ac:dyDescent="0.55000000000000004"/>
  <cols>
    <col min="2" max="2" width="12.83984375" bestFit="1" customWidth="1"/>
    <col min="3" max="3" width="25.15625" bestFit="1" customWidth="1"/>
    <col min="4" max="4" width="12" bestFit="1" customWidth="1"/>
    <col min="5" max="5" width="10.578125" bestFit="1" customWidth="1"/>
    <col min="6" max="6" width="12" bestFit="1" customWidth="1"/>
    <col min="7" max="7" width="16.83984375" bestFit="1" customWidth="1"/>
    <col min="10" max="10" width="15.41796875" bestFit="1" customWidth="1"/>
    <col min="11" max="11" width="15.41796875" customWidth="1"/>
    <col min="12" max="12" width="18.578125" bestFit="1" customWidth="1"/>
    <col min="13" max="13" width="19.41796875" bestFit="1" customWidth="1"/>
    <col min="14" max="14" width="20" bestFit="1" customWidth="1"/>
    <col min="15" max="15" width="27.68359375" bestFit="1" customWidth="1"/>
    <col min="16" max="16" width="20.578125" bestFit="1" customWidth="1"/>
    <col min="17" max="17" width="21.41796875" bestFit="1" customWidth="1"/>
    <col min="18" max="18" width="20.68359375" bestFit="1" customWidth="1"/>
    <col min="19" max="19" width="14.41796875" bestFit="1" customWidth="1"/>
    <col min="20" max="20" width="13.26171875" bestFit="1" customWidth="1"/>
    <col min="21" max="21" width="20.83984375" bestFit="1" customWidth="1"/>
    <col min="22" max="22" width="14.578125" bestFit="1" customWidth="1"/>
  </cols>
  <sheetData>
    <row r="1" spans="1:22" x14ac:dyDescent="0.55000000000000004">
      <c r="A1" t="s">
        <v>29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72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69</v>
      </c>
      <c r="U1" t="s">
        <v>70</v>
      </c>
      <c r="V1" t="s">
        <v>71</v>
      </c>
    </row>
    <row r="2" spans="1:22" x14ac:dyDescent="0.55000000000000004">
      <c r="A2" t="s">
        <v>30</v>
      </c>
      <c r="B2" t="s">
        <v>11</v>
      </c>
      <c r="C2" t="s">
        <v>5</v>
      </c>
      <c r="D2">
        <v>1</v>
      </c>
      <c r="E2">
        <v>95</v>
      </c>
      <c r="F2">
        <v>95</v>
      </c>
      <c r="G2">
        <f>AVERAGE(E2:F2)</f>
        <v>95</v>
      </c>
      <c r="H2">
        <v>15</v>
      </c>
      <c r="I2">
        <v>10</v>
      </c>
      <c r="J2">
        <f>AVERAGE(H2:I2)</f>
        <v>12.5</v>
      </c>
      <c r="K2">
        <v>0</v>
      </c>
      <c r="L2">
        <v>0</v>
      </c>
      <c r="M2">
        <v>0</v>
      </c>
      <c r="N2">
        <v>6</v>
      </c>
      <c r="O2">
        <v>3</v>
      </c>
      <c r="P2">
        <v>8</v>
      </c>
      <c r="Q2">
        <v>0.86699999999999999</v>
      </c>
      <c r="R2">
        <v>0.17843686049188578</v>
      </c>
      <c r="S2">
        <v>0.47594816090957748</v>
      </c>
      <c r="T2">
        <v>2.88</v>
      </c>
      <c r="U2">
        <v>3.25</v>
      </c>
      <c r="V2">
        <v>1.8</v>
      </c>
    </row>
    <row r="3" spans="1:22" x14ac:dyDescent="0.55000000000000004">
      <c r="A3" t="s">
        <v>31</v>
      </c>
      <c r="B3" t="s">
        <v>11</v>
      </c>
      <c r="C3" t="s">
        <v>5</v>
      </c>
      <c r="D3">
        <v>2</v>
      </c>
      <c r="E3">
        <v>100</v>
      </c>
      <c r="F3">
        <v>100</v>
      </c>
      <c r="G3">
        <f t="shared" ref="G3:G49" si="0">AVERAGE(E3:F3)</f>
        <v>100</v>
      </c>
      <c r="H3">
        <v>10</v>
      </c>
      <c r="I3">
        <v>25</v>
      </c>
      <c r="J3">
        <f t="shared" ref="J3:J49" si="1">AVERAGE(H3:I3)</f>
        <v>17.5</v>
      </c>
      <c r="K3">
        <v>0</v>
      </c>
      <c r="L3">
        <v>0</v>
      </c>
      <c r="M3">
        <v>0</v>
      </c>
      <c r="N3">
        <v>7</v>
      </c>
      <c r="O3">
        <v>6</v>
      </c>
      <c r="P3">
        <v>6</v>
      </c>
      <c r="Q3">
        <v>0.93300000000000005</v>
      </c>
      <c r="R3">
        <v>0.77247097591556801</v>
      </c>
      <c r="S3">
        <v>0.24169039473260034</v>
      </c>
      <c r="T3">
        <v>2.1</v>
      </c>
      <c r="U3">
        <v>1.35</v>
      </c>
      <c r="V3">
        <v>3.32</v>
      </c>
    </row>
    <row r="4" spans="1:22" x14ac:dyDescent="0.55000000000000004">
      <c r="A4" t="s">
        <v>32</v>
      </c>
      <c r="B4" t="s">
        <v>11</v>
      </c>
      <c r="C4" t="s">
        <v>5</v>
      </c>
      <c r="D4">
        <v>3</v>
      </c>
      <c r="E4">
        <v>90</v>
      </c>
      <c r="F4">
        <v>80</v>
      </c>
      <c r="G4">
        <f t="shared" si="0"/>
        <v>85</v>
      </c>
      <c r="H4">
        <v>5</v>
      </c>
      <c r="I4">
        <v>30</v>
      </c>
      <c r="J4">
        <f t="shared" si="1"/>
        <v>17.5</v>
      </c>
      <c r="K4">
        <v>0</v>
      </c>
      <c r="L4">
        <v>0</v>
      </c>
      <c r="M4">
        <v>0</v>
      </c>
      <c r="N4">
        <v>3</v>
      </c>
      <c r="O4">
        <v>9</v>
      </c>
      <c r="P4">
        <v>10</v>
      </c>
      <c r="Q4">
        <v>0.66700000000000004</v>
      </c>
      <c r="R4">
        <v>0.40355109900356134</v>
      </c>
      <c r="S4">
        <v>0.50042176046673403</v>
      </c>
      <c r="T4">
        <v>3.09</v>
      </c>
      <c r="U4">
        <v>2.1800000000000002</v>
      </c>
      <c r="V4">
        <v>1.58</v>
      </c>
    </row>
    <row r="5" spans="1:22" x14ac:dyDescent="0.55000000000000004">
      <c r="A5" t="s">
        <v>33</v>
      </c>
      <c r="B5" t="s">
        <v>11</v>
      </c>
      <c r="C5" t="s">
        <v>6</v>
      </c>
      <c r="D5">
        <v>4</v>
      </c>
      <c r="E5">
        <v>90</v>
      </c>
      <c r="F5">
        <v>85</v>
      </c>
      <c r="G5">
        <f t="shared" si="0"/>
        <v>87.5</v>
      </c>
      <c r="H5">
        <v>25</v>
      </c>
      <c r="I5">
        <v>22</v>
      </c>
      <c r="J5">
        <f t="shared" si="1"/>
        <v>23.5</v>
      </c>
      <c r="K5">
        <v>1</v>
      </c>
      <c r="L5">
        <v>110</v>
      </c>
      <c r="M5">
        <v>5</v>
      </c>
      <c r="N5">
        <v>7</v>
      </c>
      <c r="O5">
        <v>3</v>
      </c>
      <c r="P5">
        <v>9</v>
      </c>
      <c r="Q5">
        <v>0.75800000000000001</v>
      </c>
      <c r="R5">
        <v>0.76152654695615718</v>
      </c>
      <c r="S5">
        <v>0.77470432392466759</v>
      </c>
      <c r="T5">
        <v>2.58</v>
      </c>
      <c r="U5">
        <v>1.7</v>
      </c>
      <c r="V5">
        <v>2.54</v>
      </c>
    </row>
    <row r="6" spans="1:22" x14ac:dyDescent="0.55000000000000004">
      <c r="A6" t="s">
        <v>34</v>
      </c>
      <c r="B6" t="s">
        <v>11</v>
      </c>
      <c r="C6" t="s">
        <v>6</v>
      </c>
      <c r="D6">
        <v>5</v>
      </c>
      <c r="E6">
        <v>95</v>
      </c>
      <c r="F6">
        <v>100</v>
      </c>
      <c r="G6">
        <f t="shared" si="0"/>
        <v>97.5</v>
      </c>
      <c r="H6">
        <v>20</v>
      </c>
      <c r="I6">
        <v>26</v>
      </c>
      <c r="J6">
        <f t="shared" si="1"/>
        <v>23</v>
      </c>
      <c r="K6">
        <v>2</v>
      </c>
      <c r="L6">
        <v>120</v>
      </c>
      <c r="M6">
        <v>2</v>
      </c>
      <c r="N6">
        <v>6</v>
      </c>
      <c r="O6">
        <v>1</v>
      </c>
      <c r="P6">
        <v>5</v>
      </c>
      <c r="Q6">
        <v>0.875</v>
      </c>
      <c r="R6">
        <v>6.1857483857623907E-2</v>
      </c>
      <c r="S6">
        <v>0.7043681510089268</v>
      </c>
      <c r="T6">
        <v>2.5299999999999998</v>
      </c>
      <c r="U6">
        <v>2.1</v>
      </c>
      <c r="V6">
        <v>2.71</v>
      </c>
    </row>
    <row r="7" spans="1:22" x14ac:dyDescent="0.55000000000000004">
      <c r="A7" t="s">
        <v>35</v>
      </c>
      <c r="B7" t="s">
        <v>11</v>
      </c>
      <c r="C7" t="s">
        <v>6</v>
      </c>
      <c r="D7">
        <v>6</v>
      </c>
      <c r="E7">
        <v>100</v>
      </c>
      <c r="F7">
        <v>95</v>
      </c>
      <c r="G7">
        <f t="shared" si="0"/>
        <v>97.5</v>
      </c>
      <c r="H7">
        <v>17</v>
      </c>
      <c r="I7">
        <v>15</v>
      </c>
      <c r="J7">
        <f t="shared" si="1"/>
        <v>16</v>
      </c>
      <c r="K7">
        <v>1</v>
      </c>
      <c r="L7">
        <v>100</v>
      </c>
      <c r="M7">
        <v>1</v>
      </c>
      <c r="N7">
        <v>4</v>
      </c>
      <c r="O7">
        <v>9</v>
      </c>
      <c r="P7">
        <v>3</v>
      </c>
      <c r="Q7">
        <v>0.746</v>
      </c>
      <c r="R7">
        <v>2.356209818865751E-2</v>
      </c>
      <c r="S7">
        <v>0.29887629010924188</v>
      </c>
      <c r="T7">
        <v>1.95</v>
      </c>
      <c r="U7">
        <v>3.01</v>
      </c>
      <c r="V7">
        <v>3.15</v>
      </c>
    </row>
    <row r="8" spans="1:22" x14ac:dyDescent="0.55000000000000004">
      <c r="A8" t="s">
        <v>36</v>
      </c>
      <c r="B8" t="s">
        <v>11</v>
      </c>
      <c r="C8" t="s">
        <v>7</v>
      </c>
      <c r="D8" t="s">
        <v>66</v>
      </c>
      <c r="E8">
        <v>80</v>
      </c>
      <c r="F8">
        <v>100</v>
      </c>
      <c r="G8">
        <f t="shared" si="0"/>
        <v>90</v>
      </c>
      <c r="H8">
        <v>30</v>
      </c>
      <c r="I8">
        <v>12</v>
      </c>
      <c r="J8">
        <f t="shared" si="1"/>
        <v>21</v>
      </c>
      <c r="K8">
        <v>0</v>
      </c>
      <c r="L8">
        <v>0</v>
      </c>
      <c r="M8">
        <v>0</v>
      </c>
      <c r="N8">
        <v>4</v>
      </c>
      <c r="O8">
        <v>9</v>
      </c>
      <c r="P8">
        <v>10</v>
      </c>
      <c r="Q8">
        <v>0.623</v>
      </c>
      <c r="R8">
        <v>1.5422354649481829E-2</v>
      </c>
      <c r="S8">
        <v>0.56501105296495413</v>
      </c>
      <c r="T8">
        <v>2.79</v>
      </c>
      <c r="U8">
        <v>1.76</v>
      </c>
      <c r="V8">
        <v>1.79</v>
      </c>
    </row>
    <row r="9" spans="1:22" x14ac:dyDescent="0.55000000000000004">
      <c r="A9" t="s">
        <v>37</v>
      </c>
      <c r="B9" t="s">
        <v>11</v>
      </c>
      <c r="C9" t="s">
        <v>7</v>
      </c>
      <c r="D9" t="s">
        <v>67</v>
      </c>
      <c r="E9">
        <v>85</v>
      </c>
      <c r="F9">
        <v>80</v>
      </c>
      <c r="G9">
        <f t="shared" si="0"/>
        <v>82.5</v>
      </c>
      <c r="H9">
        <v>9</v>
      </c>
      <c r="I9">
        <v>19</v>
      </c>
      <c r="J9">
        <f t="shared" si="1"/>
        <v>14</v>
      </c>
      <c r="K9">
        <v>1</v>
      </c>
      <c r="L9">
        <v>0</v>
      </c>
      <c r="M9">
        <v>0</v>
      </c>
      <c r="N9">
        <v>7</v>
      </c>
      <c r="O9">
        <v>2</v>
      </c>
      <c r="P9">
        <v>9</v>
      </c>
      <c r="Q9">
        <v>0.88400000000000001</v>
      </c>
      <c r="R9">
        <v>0.15717168169071949</v>
      </c>
      <c r="S9">
        <v>0.54127391159151672</v>
      </c>
      <c r="T9">
        <v>2.85</v>
      </c>
      <c r="U9">
        <v>3.26</v>
      </c>
      <c r="V9">
        <v>2.71</v>
      </c>
    </row>
    <row r="10" spans="1:22" x14ac:dyDescent="0.55000000000000004">
      <c r="A10" t="s">
        <v>38</v>
      </c>
      <c r="B10" t="s">
        <v>11</v>
      </c>
      <c r="C10" t="s">
        <v>7</v>
      </c>
      <c r="D10" t="s">
        <v>68</v>
      </c>
      <c r="E10">
        <v>100</v>
      </c>
      <c r="F10">
        <v>85</v>
      </c>
      <c r="G10">
        <f t="shared" si="0"/>
        <v>92.5</v>
      </c>
      <c r="H10">
        <v>15</v>
      </c>
      <c r="I10">
        <v>5</v>
      </c>
      <c r="J10">
        <f t="shared" si="1"/>
        <v>10</v>
      </c>
      <c r="K10">
        <v>2</v>
      </c>
      <c r="L10">
        <v>0</v>
      </c>
      <c r="M10">
        <v>0</v>
      </c>
      <c r="N10">
        <v>8</v>
      </c>
      <c r="O10">
        <v>8</v>
      </c>
      <c r="P10">
        <v>6</v>
      </c>
      <c r="Q10">
        <v>0.80600000000000005</v>
      </c>
      <c r="R10">
        <v>0.46838600975766809</v>
      </c>
      <c r="S10">
        <v>0.20031912772065963</v>
      </c>
      <c r="T10">
        <v>1.56</v>
      </c>
      <c r="U10">
        <v>1.91</v>
      </c>
      <c r="V10">
        <v>1.81</v>
      </c>
    </row>
    <row r="11" spans="1:22" x14ac:dyDescent="0.55000000000000004">
      <c r="A11" t="s">
        <v>73</v>
      </c>
      <c r="B11" t="s">
        <v>0</v>
      </c>
      <c r="C11" t="s">
        <v>5</v>
      </c>
      <c r="D11">
        <v>7</v>
      </c>
      <c r="E11">
        <v>80</v>
      </c>
      <c r="F11">
        <v>100</v>
      </c>
      <c r="G11">
        <f t="shared" si="0"/>
        <v>90</v>
      </c>
      <c r="H11">
        <v>10</v>
      </c>
      <c r="I11">
        <v>5</v>
      </c>
      <c r="J11">
        <f t="shared" si="1"/>
        <v>7.5</v>
      </c>
      <c r="K11">
        <v>0</v>
      </c>
      <c r="L11">
        <v>0</v>
      </c>
      <c r="M11">
        <v>0</v>
      </c>
      <c r="N11">
        <v>7</v>
      </c>
      <c r="O11">
        <v>10</v>
      </c>
      <c r="P11">
        <v>7</v>
      </c>
      <c r="Q11">
        <v>0.626</v>
      </c>
      <c r="R11">
        <v>0.83958944285558612</v>
      </c>
      <c r="S11">
        <v>0.83964302244875466</v>
      </c>
      <c r="T11">
        <v>1.8</v>
      </c>
      <c r="U11">
        <v>2.27</v>
      </c>
      <c r="V11">
        <v>2.04</v>
      </c>
    </row>
    <row r="12" spans="1:22" x14ac:dyDescent="0.55000000000000004">
      <c r="A12" t="s">
        <v>74</v>
      </c>
      <c r="B12" t="s">
        <v>0</v>
      </c>
      <c r="C12" t="s">
        <v>5</v>
      </c>
      <c r="D12">
        <v>8</v>
      </c>
      <c r="E12">
        <v>75</v>
      </c>
      <c r="F12">
        <v>80</v>
      </c>
      <c r="G12">
        <f t="shared" si="0"/>
        <v>77.5</v>
      </c>
      <c r="H12">
        <v>25</v>
      </c>
      <c r="I12">
        <v>25</v>
      </c>
      <c r="J12">
        <f t="shared" si="1"/>
        <v>25</v>
      </c>
      <c r="K12">
        <v>0</v>
      </c>
      <c r="L12">
        <v>0</v>
      </c>
      <c r="M12">
        <v>0</v>
      </c>
      <c r="N12">
        <v>2</v>
      </c>
      <c r="O12">
        <v>4</v>
      </c>
      <c r="P12">
        <v>3</v>
      </c>
      <c r="Q12">
        <v>0.77300000000000002</v>
      </c>
      <c r="R12">
        <v>0.3228717932760804</v>
      </c>
      <c r="S12">
        <v>0.17086304945250774</v>
      </c>
      <c r="T12">
        <v>3.32</v>
      </c>
      <c r="U12">
        <v>3.01</v>
      </c>
      <c r="V12">
        <v>3.13</v>
      </c>
    </row>
    <row r="13" spans="1:22" x14ac:dyDescent="0.55000000000000004">
      <c r="A13" t="s">
        <v>75</v>
      </c>
      <c r="B13" t="s">
        <v>0</v>
      </c>
      <c r="C13" t="s">
        <v>5</v>
      </c>
      <c r="D13">
        <v>9</v>
      </c>
      <c r="E13">
        <v>60</v>
      </c>
      <c r="F13">
        <v>75</v>
      </c>
      <c r="G13">
        <f t="shared" si="0"/>
        <v>67.5</v>
      </c>
      <c r="H13">
        <v>30</v>
      </c>
      <c r="I13">
        <v>20</v>
      </c>
      <c r="J13">
        <f t="shared" si="1"/>
        <v>25</v>
      </c>
      <c r="K13">
        <v>0</v>
      </c>
      <c r="L13">
        <v>0</v>
      </c>
      <c r="M13">
        <v>0</v>
      </c>
      <c r="N13">
        <v>4</v>
      </c>
      <c r="O13">
        <v>10</v>
      </c>
      <c r="P13">
        <v>1</v>
      </c>
      <c r="Q13">
        <v>0.75600000000000001</v>
      </c>
      <c r="R13">
        <v>0.63166567118319072</v>
      </c>
      <c r="S13">
        <v>0.59015347552935682</v>
      </c>
      <c r="T13">
        <v>1.58</v>
      </c>
      <c r="U13">
        <v>1.5</v>
      </c>
      <c r="V13">
        <v>2.23</v>
      </c>
    </row>
    <row r="14" spans="1:22" x14ac:dyDescent="0.55000000000000004">
      <c r="A14" t="s">
        <v>76</v>
      </c>
      <c r="B14" t="s">
        <v>0</v>
      </c>
      <c r="C14" t="s">
        <v>6</v>
      </c>
      <c r="D14">
        <v>10</v>
      </c>
      <c r="E14">
        <v>85</v>
      </c>
      <c r="F14">
        <v>60</v>
      </c>
      <c r="G14">
        <f t="shared" si="0"/>
        <v>72.5</v>
      </c>
      <c r="H14">
        <v>22</v>
      </c>
      <c r="I14">
        <v>17</v>
      </c>
      <c r="J14">
        <f t="shared" si="1"/>
        <v>19.5</v>
      </c>
      <c r="K14">
        <v>1</v>
      </c>
      <c r="L14">
        <v>65</v>
      </c>
      <c r="M14">
        <v>3</v>
      </c>
      <c r="N14">
        <v>8</v>
      </c>
      <c r="O14">
        <v>8</v>
      </c>
      <c r="P14">
        <v>9</v>
      </c>
      <c r="Q14">
        <v>0.67500000000000004</v>
      </c>
      <c r="R14">
        <v>0.50894821668410783</v>
      </c>
      <c r="S14">
        <v>2.9350850339073142E-2</v>
      </c>
      <c r="T14">
        <v>2.54</v>
      </c>
      <c r="U14">
        <v>2.04</v>
      </c>
      <c r="V14">
        <v>3.35</v>
      </c>
    </row>
    <row r="15" spans="1:22" x14ac:dyDescent="0.55000000000000004">
      <c r="A15" t="s">
        <v>77</v>
      </c>
      <c r="B15" t="s">
        <v>0</v>
      </c>
      <c r="C15" t="s">
        <v>6</v>
      </c>
      <c r="D15">
        <v>11</v>
      </c>
      <c r="E15">
        <v>95</v>
      </c>
      <c r="F15">
        <v>85</v>
      </c>
      <c r="G15">
        <f t="shared" si="0"/>
        <v>90</v>
      </c>
      <c r="H15">
        <v>26</v>
      </c>
      <c r="I15">
        <v>30</v>
      </c>
      <c r="J15">
        <f t="shared" si="1"/>
        <v>28</v>
      </c>
      <c r="K15">
        <v>0</v>
      </c>
      <c r="L15">
        <v>87</v>
      </c>
      <c r="M15">
        <v>6</v>
      </c>
      <c r="N15">
        <v>5</v>
      </c>
      <c r="O15">
        <v>5</v>
      </c>
      <c r="P15">
        <v>9</v>
      </c>
      <c r="Q15">
        <v>0.65300000000000002</v>
      </c>
      <c r="R15">
        <v>0.27904660818019977</v>
      </c>
      <c r="S15">
        <v>0.98960043684792154</v>
      </c>
      <c r="T15">
        <v>2.71</v>
      </c>
      <c r="U15">
        <v>3.13</v>
      </c>
      <c r="V15">
        <v>2.25</v>
      </c>
    </row>
    <row r="16" spans="1:22" x14ac:dyDescent="0.55000000000000004">
      <c r="A16" t="s">
        <v>78</v>
      </c>
      <c r="B16" t="s">
        <v>0</v>
      </c>
      <c r="C16" t="s">
        <v>6</v>
      </c>
      <c r="D16">
        <v>12</v>
      </c>
      <c r="E16">
        <v>100</v>
      </c>
      <c r="F16">
        <v>95</v>
      </c>
      <c r="G16">
        <f t="shared" si="0"/>
        <v>97.5</v>
      </c>
      <c r="H16">
        <v>15</v>
      </c>
      <c r="I16">
        <v>9</v>
      </c>
      <c r="J16">
        <f t="shared" si="1"/>
        <v>12</v>
      </c>
      <c r="K16">
        <v>2</v>
      </c>
      <c r="L16">
        <v>92</v>
      </c>
      <c r="M16">
        <v>7</v>
      </c>
      <c r="N16">
        <v>4</v>
      </c>
      <c r="O16">
        <v>9</v>
      </c>
      <c r="P16">
        <v>2</v>
      </c>
      <c r="Q16">
        <v>0.59399999999999997</v>
      </c>
      <c r="R16">
        <v>0.79233764479029278</v>
      </c>
      <c r="S16">
        <v>0.93054856579815659</v>
      </c>
      <c r="T16">
        <v>3.15</v>
      </c>
      <c r="U16">
        <v>2.23</v>
      </c>
      <c r="V16">
        <v>1.92</v>
      </c>
    </row>
    <row r="17" spans="1:22" x14ac:dyDescent="0.55000000000000004">
      <c r="A17" t="s">
        <v>39</v>
      </c>
      <c r="B17" t="s">
        <v>0</v>
      </c>
      <c r="C17" t="s">
        <v>7</v>
      </c>
      <c r="D17" t="s">
        <v>66</v>
      </c>
      <c r="E17">
        <v>99</v>
      </c>
      <c r="F17">
        <v>100</v>
      </c>
      <c r="G17">
        <f t="shared" si="0"/>
        <v>99.5</v>
      </c>
      <c r="H17">
        <v>12</v>
      </c>
      <c r="I17">
        <v>25</v>
      </c>
      <c r="J17">
        <f t="shared" si="1"/>
        <v>18.5</v>
      </c>
      <c r="K17">
        <v>4</v>
      </c>
      <c r="L17">
        <v>0</v>
      </c>
      <c r="M17">
        <v>0</v>
      </c>
      <c r="N17">
        <v>6</v>
      </c>
      <c r="O17">
        <v>5</v>
      </c>
      <c r="P17">
        <v>8</v>
      </c>
      <c r="Q17">
        <v>0.73899999999999999</v>
      </c>
      <c r="R17">
        <v>0.41129819020565617</v>
      </c>
      <c r="S17">
        <v>0.26436045234722227</v>
      </c>
      <c r="T17">
        <v>1.79</v>
      </c>
      <c r="U17">
        <v>3.35</v>
      </c>
      <c r="V17">
        <v>2.2200000000000002</v>
      </c>
    </row>
    <row r="18" spans="1:22" x14ac:dyDescent="0.55000000000000004">
      <c r="A18" t="s">
        <v>40</v>
      </c>
      <c r="B18" t="s">
        <v>0</v>
      </c>
      <c r="C18" t="s">
        <v>7</v>
      </c>
      <c r="D18" t="s">
        <v>67</v>
      </c>
      <c r="E18">
        <v>97</v>
      </c>
      <c r="F18">
        <v>99</v>
      </c>
      <c r="G18">
        <f t="shared" si="0"/>
        <v>98</v>
      </c>
      <c r="H18">
        <v>19</v>
      </c>
      <c r="I18">
        <v>16</v>
      </c>
      <c r="J18">
        <f t="shared" si="1"/>
        <v>17.5</v>
      </c>
      <c r="K18">
        <v>3</v>
      </c>
      <c r="L18">
        <v>0</v>
      </c>
      <c r="M18">
        <v>0</v>
      </c>
      <c r="N18">
        <v>7</v>
      </c>
      <c r="O18">
        <v>5</v>
      </c>
      <c r="P18">
        <v>10</v>
      </c>
      <c r="Q18">
        <v>0.72799999999999998</v>
      </c>
      <c r="R18">
        <v>0.61546756789201684</v>
      </c>
      <c r="S18">
        <v>0.23711496054171743</v>
      </c>
      <c r="T18">
        <v>2.71</v>
      </c>
      <c r="U18">
        <v>2.25</v>
      </c>
      <c r="V18">
        <v>2.48</v>
      </c>
    </row>
    <row r="19" spans="1:22" x14ac:dyDescent="0.55000000000000004">
      <c r="A19" t="s">
        <v>41</v>
      </c>
      <c r="B19" t="s">
        <v>0</v>
      </c>
      <c r="C19" t="s">
        <v>7</v>
      </c>
      <c r="D19" t="s">
        <v>68</v>
      </c>
      <c r="E19">
        <v>95</v>
      </c>
      <c r="F19">
        <v>97</v>
      </c>
      <c r="G19">
        <f t="shared" si="0"/>
        <v>96</v>
      </c>
      <c r="H19">
        <v>5</v>
      </c>
      <c r="I19">
        <v>15</v>
      </c>
      <c r="J19">
        <f t="shared" si="1"/>
        <v>10</v>
      </c>
      <c r="K19">
        <v>1</v>
      </c>
      <c r="L19">
        <v>0</v>
      </c>
      <c r="M19">
        <v>0</v>
      </c>
      <c r="N19">
        <v>2</v>
      </c>
      <c r="O19">
        <v>3</v>
      </c>
      <c r="P19">
        <v>4</v>
      </c>
      <c r="Q19">
        <v>0.58099999999999996</v>
      </c>
      <c r="R19">
        <v>0.17386782743763418</v>
      </c>
      <c r="S19">
        <v>0.82395785303762847</v>
      </c>
      <c r="T19">
        <v>1.81</v>
      </c>
      <c r="U19">
        <v>1.92</v>
      </c>
      <c r="V19">
        <v>2.35</v>
      </c>
    </row>
    <row r="20" spans="1:22" x14ac:dyDescent="0.55000000000000004">
      <c r="A20" t="s">
        <v>42</v>
      </c>
      <c r="B20" t="s">
        <v>12</v>
      </c>
      <c r="C20" t="s">
        <v>6</v>
      </c>
      <c r="D20">
        <v>13</v>
      </c>
      <c r="E20">
        <v>100</v>
      </c>
      <c r="F20">
        <v>95</v>
      </c>
      <c r="G20">
        <f t="shared" si="0"/>
        <v>97.5</v>
      </c>
      <c r="H20">
        <v>5</v>
      </c>
      <c r="I20">
        <v>10</v>
      </c>
      <c r="J20">
        <f t="shared" si="1"/>
        <v>7.5</v>
      </c>
      <c r="K20">
        <v>1</v>
      </c>
      <c r="L20">
        <v>211</v>
      </c>
      <c r="M20">
        <v>2</v>
      </c>
      <c r="N20">
        <v>5</v>
      </c>
      <c r="O20">
        <v>6</v>
      </c>
      <c r="P20">
        <v>10</v>
      </c>
      <c r="Q20">
        <v>0.71199999999999997</v>
      </c>
      <c r="R20">
        <v>1.1681914192844145E-2</v>
      </c>
      <c r="S20">
        <v>0.72908880151304656</v>
      </c>
      <c r="T20">
        <v>2.87</v>
      </c>
      <c r="U20">
        <v>2.2200000000000002</v>
      </c>
      <c r="V20">
        <v>2.2000000000000002</v>
      </c>
    </row>
    <row r="21" spans="1:22" x14ac:dyDescent="0.55000000000000004">
      <c r="A21" t="s">
        <v>43</v>
      </c>
      <c r="B21" t="s">
        <v>12</v>
      </c>
      <c r="C21" t="s">
        <v>5</v>
      </c>
      <c r="D21">
        <v>14</v>
      </c>
      <c r="E21">
        <v>80</v>
      </c>
      <c r="F21">
        <v>100</v>
      </c>
      <c r="G21">
        <f t="shared" si="0"/>
        <v>90</v>
      </c>
      <c r="H21">
        <v>25</v>
      </c>
      <c r="I21">
        <v>5</v>
      </c>
      <c r="J21">
        <f t="shared" si="1"/>
        <v>15</v>
      </c>
      <c r="K21">
        <v>0</v>
      </c>
      <c r="L21">
        <v>0</v>
      </c>
      <c r="M21">
        <v>0</v>
      </c>
      <c r="N21">
        <v>8</v>
      </c>
      <c r="O21">
        <v>6</v>
      </c>
      <c r="P21">
        <v>8</v>
      </c>
      <c r="Q21">
        <v>0.58199999999999996</v>
      </c>
      <c r="R21">
        <v>9.1126575162114865E-4</v>
      </c>
      <c r="S21">
        <v>0.67994178527190596</v>
      </c>
      <c r="T21">
        <v>2.4</v>
      </c>
      <c r="U21">
        <v>2.48</v>
      </c>
      <c r="V21">
        <v>1.88</v>
      </c>
    </row>
    <row r="22" spans="1:22" x14ac:dyDescent="0.55000000000000004">
      <c r="A22" t="s">
        <v>44</v>
      </c>
      <c r="B22" t="s">
        <v>12</v>
      </c>
      <c r="C22" t="s">
        <v>7</v>
      </c>
      <c r="D22" t="s">
        <v>8</v>
      </c>
      <c r="E22">
        <v>85</v>
      </c>
      <c r="F22">
        <v>80</v>
      </c>
      <c r="G22">
        <f t="shared" si="0"/>
        <v>82.5</v>
      </c>
      <c r="H22">
        <v>20</v>
      </c>
      <c r="I22">
        <v>25</v>
      </c>
      <c r="J22">
        <f t="shared" si="1"/>
        <v>22.5</v>
      </c>
      <c r="K22">
        <v>2</v>
      </c>
      <c r="L22">
        <v>0</v>
      </c>
      <c r="M22">
        <v>0</v>
      </c>
      <c r="N22">
        <v>8</v>
      </c>
      <c r="O22">
        <v>10</v>
      </c>
      <c r="P22">
        <v>5</v>
      </c>
      <c r="Q22">
        <v>0.59799999999999998</v>
      </c>
      <c r="R22">
        <v>0.73850242793319409</v>
      </c>
      <c r="S22">
        <v>0.99254820525446286</v>
      </c>
      <c r="T22">
        <v>2.98</v>
      </c>
      <c r="U22">
        <v>2.35</v>
      </c>
      <c r="V22">
        <v>2.89</v>
      </c>
    </row>
    <row r="23" spans="1:22" x14ac:dyDescent="0.55000000000000004">
      <c r="A23" t="s">
        <v>79</v>
      </c>
      <c r="B23" t="s">
        <v>4</v>
      </c>
      <c r="C23" t="s">
        <v>5</v>
      </c>
      <c r="D23">
        <v>15</v>
      </c>
      <c r="E23">
        <v>100</v>
      </c>
      <c r="F23">
        <v>85</v>
      </c>
      <c r="G23">
        <f t="shared" si="0"/>
        <v>92.5</v>
      </c>
      <c r="H23">
        <v>17</v>
      </c>
      <c r="I23">
        <v>20</v>
      </c>
      <c r="J23">
        <f t="shared" si="1"/>
        <v>18.5</v>
      </c>
      <c r="K23">
        <v>0</v>
      </c>
      <c r="L23">
        <v>0</v>
      </c>
      <c r="M23">
        <v>0</v>
      </c>
      <c r="N23">
        <v>6</v>
      </c>
      <c r="O23">
        <v>9</v>
      </c>
      <c r="P23">
        <v>9</v>
      </c>
      <c r="Q23">
        <v>0.68300000000000005</v>
      </c>
      <c r="R23">
        <v>0.65185939079344923</v>
      </c>
      <c r="S23">
        <v>0.50112719755495461</v>
      </c>
      <c r="T23">
        <v>1.65</v>
      </c>
      <c r="U23">
        <v>2.9</v>
      </c>
      <c r="V23">
        <v>1.89</v>
      </c>
    </row>
    <row r="24" spans="1:22" x14ac:dyDescent="0.55000000000000004">
      <c r="A24" t="s">
        <v>80</v>
      </c>
      <c r="B24" t="s">
        <v>4</v>
      </c>
      <c r="C24" t="s">
        <v>5</v>
      </c>
      <c r="D24">
        <v>16</v>
      </c>
      <c r="E24">
        <v>80</v>
      </c>
      <c r="F24">
        <v>100</v>
      </c>
      <c r="G24">
        <f t="shared" si="0"/>
        <v>90</v>
      </c>
      <c r="H24">
        <v>30</v>
      </c>
      <c r="I24">
        <v>17</v>
      </c>
      <c r="J24">
        <f t="shared" si="1"/>
        <v>23.5</v>
      </c>
      <c r="K24">
        <v>0</v>
      </c>
      <c r="L24">
        <v>0</v>
      </c>
      <c r="M24">
        <v>0</v>
      </c>
      <c r="N24">
        <v>3</v>
      </c>
      <c r="O24">
        <v>2</v>
      </c>
      <c r="P24">
        <v>9</v>
      </c>
      <c r="Q24">
        <v>0.749</v>
      </c>
      <c r="R24">
        <v>0.75514538942950649</v>
      </c>
      <c r="S24">
        <v>0.44365437939084229</v>
      </c>
      <c r="T24">
        <v>2.2799999999999998</v>
      </c>
      <c r="U24">
        <v>1.64</v>
      </c>
      <c r="V24">
        <v>1.54</v>
      </c>
    </row>
    <row r="25" spans="1:22" x14ac:dyDescent="0.55000000000000004">
      <c r="A25" t="s">
        <v>81</v>
      </c>
      <c r="B25" t="s">
        <v>4</v>
      </c>
      <c r="C25" t="s">
        <v>5</v>
      </c>
      <c r="D25">
        <v>17</v>
      </c>
      <c r="E25">
        <v>85</v>
      </c>
      <c r="F25">
        <v>80</v>
      </c>
      <c r="G25">
        <f t="shared" si="0"/>
        <v>82.5</v>
      </c>
      <c r="H25">
        <v>9</v>
      </c>
      <c r="I25">
        <v>30</v>
      </c>
      <c r="J25">
        <f t="shared" si="1"/>
        <v>19.5</v>
      </c>
      <c r="K25">
        <v>0</v>
      </c>
      <c r="L25">
        <v>0</v>
      </c>
      <c r="M25">
        <v>0</v>
      </c>
      <c r="N25">
        <v>8</v>
      </c>
      <c r="O25">
        <v>2</v>
      </c>
      <c r="P25">
        <v>5</v>
      </c>
      <c r="Q25">
        <v>0.86499999999999999</v>
      </c>
      <c r="R25">
        <v>0.15006074217608878</v>
      </c>
      <c r="S25">
        <v>0.76582300729106778</v>
      </c>
      <c r="T25">
        <v>3.49</v>
      </c>
      <c r="U25">
        <v>3.06</v>
      </c>
      <c r="V25">
        <v>2.08</v>
      </c>
    </row>
    <row r="26" spans="1:22" x14ac:dyDescent="0.55000000000000004">
      <c r="A26" t="s">
        <v>82</v>
      </c>
      <c r="B26" t="s">
        <v>4</v>
      </c>
      <c r="C26" t="s">
        <v>6</v>
      </c>
      <c r="D26">
        <v>18</v>
      </c>
      <c r="E26">
        <v>100</v>
      </c>
      <c r="F26">
        <v>75</v>
      </c>
      <c r="G26">
        <f t="shared" si="0"/>
        <v>87.5</v>
      </c>
      <c r="H26">
        <v>20</v>
      </c>
      <c r="I26">
        <v>9</v>
      </c>
      <c r="J26">
        <f t="shared" si="1"/>
        <v>14.5</v>
      </c>
      <c r="K26">
        <v>2</v>
      </c>
      <c r="L26">
        <v>95</v>
      </c>
      <c r="M26">
        <v>9</v>
      </c>
      <c r="N26">
        <v>2</v>
      </c>
      <c r="O26">
        <v>7</v>
      </c>
      <c r="P26">
        <v>3</v>
      </c>
      <c r="Q26">
        <v>0.93100000000000005</v>
      </c>
      <c r="R26">
        <v>0.3607559607929931</v>
      </c>
      <c r="S26">
        <v>0.913997811610057</v>
      </c>
      <c r="T26">
        <v>2.41</v>
      </c>
      <c r="U26">
        <v>1.92</v>
      </c>
      <c r="V26">
        <v>1.54</v>
      </c>
    </row>
    <row r="27" spans="1:22" x14ac:dyDescent="0.55000000000000004">
      <c r="A27" t="s">
        <v>84</v>
      </c>
      <c r="B27" t="s">
        <v>4</v>
      </c>
      <c r="C27" t="s">
        <v>6</v>
      </c>
      <c r="D27">
        <v>19</v>
      </c>
      <c r="E27">
        <v>80</v>
      </c>
      <c r="F27">
        <v>60</v>
      </c>
      <c r="G27">
        <f t="shared" si="0"/>
        <v>70</v>
      </c>
      <c r="H27">
        <v>15</v>
      </c>
      <c r="I27">
        <v>15</v>
      </c>
      <c r="J27">
        <f t="shared" si="1"/>
        <v>15</v>
      </c>
      <c r="K27">
        <v>4</v>
      </c>
      <c r="L27">
        <v>108</v>
      </c>
      <c r="M27">
        <v>8</v>
      </c>
      <c r="N27">
        <v>7</v>
      </c>
      <c r="O27">
        <v>4</v>
      </c>
      <c r="P27">
        <v>9</v>
      </c>
      <c r="Q27">
        <v>0.88400000000000001</v>
      </c>
      <c r="R27">
        <v>0.86668944452611707</v>
      </c>
      <c r="S27">
        <v>0.15850566829622936</v>
      </c>
      <c r="T27">
        <v>2.2000000000000002</v>
      </c>
      <c r="U27">
        <v>3.49</v>
      </c>
      <c r="V27">
        <v>195</v>
      </c>
    </row>
    <row r="28" spans="1:22" x14ac:dyDescent="0.55000000000000004">
      <c r="A28" t="s">
        <v>83</v>
      </c>
      <c r="B28" t="s">
        <v>4</v>
      </c>
      <c r="C28" t="s">
        <v>6</v>
      </c>
      <c r="D28">
        <v>20</v>
      </c>
      <c r="E28">
        <v>95</v>
      </c>
      <c r="F28">
        <v>85</v>
      </c>
      <c r="G28">
        <f t="shared" si="0"/>
        <v>90</v>
      </c>
      <c r="H28">
        <v>25</v>
      </c>
      <c r="I28">
        <v>10</v>
      </c>
      <c r="J28">
        <f t="shared" si="1"/>
        <v>17.5</v>
      </c>
      <c r="K28">
        <v>3</v>
      </c>
      <c r="L28">
        <v>116</v>
      </c>
      <c r="M28">
        <v>1</v>
      </c>
      <c r="N28">
        <v>9</v>
      </c>
      <c r="O28">
        <v>6</v>
      </c>
      <c r="P28">
        <v>9</v>
      </c>
      <c r="Q28">
        <v>0.91</v>
      </c>
      <c r="R28">
        <v>0.63304433793939974</v>
      </c>
      <c r="S28">
        <v>9.2617582210789084E-2</v>
      </c>
      <c r="T28">
        <v>1.88</v>
      </c>
      <c r="U28">
        <v>2.86</v>
      </c>
      <c r="V28">
        <v>3.38</v>
      </c>
    </row>
    <row r="29" spans="1:22" x14ac:dyDescent="0.55000000000000004">
      <c r="A29" t="s">
        <v>45</v>
      </c>
      <c r="B29" t="s">
        <v>4</v>
      </c>
      <c r="C29" t="s">
        <v>7</v>
      </c>
      <c r="D29" t="s">
        <v>66</v>
      </c>
      <c r="E29">
        <v>100</v>
      </c>
      <c r="F29">
        <v>95</v>
      </c>
      <c r="G29">
        <f t="shared" si="0"/>
        <v>97.5</v>
      </c>
      <c r="H29">
        <v>30</v>
      </c>
      <c r="I29">
        <v>25</v>
      </c>
      <c r="J29">
        <f t="shared" si="1"/>
        <v>27.5</v>
      </c>
      <c r="K29">
        <v>1</v>
      </c>
      <c r="L29">
        <v>0</v>
      </c>
      <c r="M29">
        <v>0</v>
      </c>
      <c r="N29">
        <v>1</v>
      </c>
      <c r="O29">
        <v>6</v>
      </c>
      <c r="P29">
        <v>4</v>
      </c>
      <c r="Q29">
        <v>0.90700000000000003</v>
      </c>
      <c r="R29">
        <v>3.1477270440212535E-2</v>
      </c>
      <c r="S29">
        <v>0.18990335096577171</v>
      </c>
      <c r="T29">
        <v>2.89</v>
      </c>
      <c r="U29">
        <v>1.64</v>
      </c>
      <c r="V29">
        <v>1.7</v>
      </c>
    </row>
    <row r="30" spans="1:22" x14ac:dyDescent="0.55000000000000004">
      <c r="A30" t="s">
        <v>46</v>
      </c>
      <c r="B30" t="s">
        <v>4</v>
      </c>
      <c r="C30" t="s">
        <v>7</v>
      </c>
      <c r="D30" t="s">
        <v>67</v>
      </c>
      <c r="E30">
        <v>80</v>
      </c>
      <c r="F30">
        <v>100</v>
      </c>
      <c r="G30">
        <f t="shared" si="0"/>
        <v>90</v>
      </c>
      <c r="H30">
        <v>15</v>
      </c>
      <c r="I30">
        <v>30</v>
      </c>
      <c r="J30">
        <f t="shared" si="1"/>
        <v>22.5</v>
      </c>
      <c r="K30">
        <v>1</v>
      </c>
      <c r="L30">
        <v>0</v>
      </c>
      <c r="M30">
        <v>0</v>
      </c>
      <c r="N30">
        <v>6</v>
      </c>
      <c r="O30">
        <v>5</v>
      </c>
      <c r="P30">
        <v>10</v>
      </c>
      <c r="Q30">
        <v>0.88500000000000001</v>
      </c>
      <c r="R30">
        <v>0.20194369025162473</v>
      </c>
      <c r="S30">
        <v>1.9124197425839595E-2</v>
      </c>
      <c r="T30">
        <v>1.89</v>
      </c>
      <c r="U30">
        <v>1.76</v>
      </c>
      <c r="V30">
        <v>1.76</v>
      </c>
    </row>
    <row r="31" spans="1:22" x14ac:dyDescent="0.55000000000000004">
      <c r="A31" t="s">
        <v>47</v>
      </c>
      <c r="B31" t="s">
        <v>4</v>
      </c>
      <c r="C31" t="s">
        <v>7</v>
      </c>
      <c r="D31" t="s">
        <v>68</v>
      </c>
      <c r="E31">
        <v>85</v>
      </c>
      <c r="F31">
        <v>99</v>
      </c>
      <c r="G31">
        <f t="shared" si="0"/>
        <v>92</v>
      </c>
      <c r="H31">
        <v>10</v>
      </c>
      <c r="I31">
        <v>22</v>
      </c>
      <c r="J31">
        <f t="shared" si="1"/>
        <v>16</v>
      </c>
      <c r="K31">
        <v>0</v>
      </c>
      <c r="L31">
        <v>0</v>
      </c>
      <c r="M31">
        <v>0</v>
      </c>
      <c r="N31">
        <v>7</v>
      </c>
      <c r="O31">
        <v>1</v>
      </c>
      <c r="P31">
        <v>5</v>
      </c>
      <c r="Q31">
        <v>0.72799999999999998</v>
      </c>
      <c r="R31">
        <v>0.49461820396436185</v>
      </c>
      <c r="S31">
        <v>0.32188388795175371</v>
      </c>
      <c r="T31">
        <v>1.54</v>
      </c>
      <c r="U31">
        <v>2.98</v>
      </c>
      <c r="V31">
        <v>2.98</v>
      </c>
    </row>
    <row r="32" spans="1:22" x14ac:dyDescent="0.55000000000000004">
      <c r="A32" t="s">
        <v>48</v>
      </c>
      <c r="B32" t="s">
        <v>10</v>
      </c>
      <c r="C32" t="s">
        <v>6</v>
      </c>
      <c r="D32">
        <v>21</v>
      </c>
      <c r="E32">
        <v>100</v>
      </c>
      <c r="F32">
        <v>97</v>
      </c>
      <c r="G32">
        <f t="shared" si="0"/>
        <v>98.5</v>
      </c>
      <c r="H32">
        <v>5</v>
      </c>
      <c r="I32">
        <v>26</v>
      </c>
      <c r="J32">
        <f t="shared" si="1"/>
        <v>15.5</v>
      </c>
      <c r="K32">
        <v>2</v>
      </c>
      <c r="L32">
        <v>190</v>
      </c>
      <c r="M32">
        <v>5</v>
      </c>
      <c r="N32">
        <v>5</v>
      </c>
      <c r="O32">
        <v>9</v>
      </c>
      <c r="P32">
        <v>2</v>
      </c>
      <c r="Q32">
        <v>0.879</v>
      </c>
      <c r="R32">
        <v>0.60019918063024447</v>
      </c>
      <c r="S32">
        <v>0.49901903483757815</v>
      </c>
      <c r="T32">
        <v>2.08</v>
      </c>
      <c r="U32">
        <v>3.41</v>
      </c>
      <c r="V32">
        <v>3.41</v>
      </c>
    </row>
    <row r="33" spans="1:22" x14ac:dyDescent="0.55000000000000004">
      <c r="A33" t="s">
        <v>49</v>
      </c>
      <c r="B33" t="s">
        <v>10</v>
      </c>
      <c r="C33" t="s">
        <v>6</v>
      </c>
      <c r="D33">
        <v>22</v>
      </c>
      <c r="E33">
        <v>100</v>
      </c>
      <c r="F33">
        <v>95</v>
      </c>
      <c r="G33">
        <f t="shared" si="0"/>
        <v>97.5</v>
      </c>
      <c r="H33">
        <v>25</v>
      </c>
      <c r="I33">
        <v>15</v>
      </c>
      <c r="J33">
        <f t="shared" si="1"/>
        <v>20</v>
      </c>
      <c r="K33">
        <v>0</v>
      </c>
      <c r="L33">
        <v>220</v>
      </c>
      <c r="M33">
        <v>4</v>
      </c>
      <c r="N33">
        <v>6</v>
      </c>
      <c r="O33">
        <v>1</v>
      </c>
      <c r="P33">
        <v>4</v>
      </c>
      <c r="Q33">
        <v>0.8</v>
      </c>
      <c r="R33">
        <v>0.68102925742879117</v>
      </c>
      <c r="S33">
        <v>0.70502380459378633</v>
      </c>
      <c r="T33">
        <v>1.54</v>
      </c>
      <c r="U33">
        <v>2.19</v>
      </c>
      <c r="V33">
        <v>2.19</v>
      </c>
    </row>
    <row r="34" spans="1:22" x14ac:dyDescent="0.55000000000000004">
      <c r="A34" t="s">
        <v>50</v>
      </c>
      <c r="B34" t="s">
        <v>10</v>
      </c>
      <c r="C34" t="s">
        <v>6</v>
      </c>
      <c r="D34">
        <v>23</v>
      </c>
      <c r="E34">
        <v>80</v>
      </c>
      <c r="F34">
        <v>100</v>
      </c>
      <c r="G34">
        <f t="shared" si="0"/>
        <v>90</v>
      </c>
      <c r="H34">
        <v>20</v>
      </c>
      <c r="I34">
        <v>12</v>
      </c>
      <c r="J34">
        <f t="shared" si="1"/>
        <v>16</v>
      </c>
      <c r="K34">
        <v>0</v>
      </c>
      <c r="L34">
        <v>150</v>
      </c>
      <c r="M34">
        <v>3</v>
      </c>
      <c r="N34">
        <v>5</v>
      </c>
      <c r="O34">
        <v>6</v>
      </c>
      <c r="P34">
        <v>2</v>
      </c>
      <c r="Q34">
        <v>0.78300000000000003</v>
      </c>
      <c r="R34">
        <v>0.17081338246756794</v>
      </c>
      <c r="S34">
        <v>0.34576462410297215</v>
      </c>
      <c r="T34">
        <v>195</v>
      </c>
      <c r="U34">
        <v>1.71</v>
      </c>
      <c r="V34">
        <v>1.71</v>
      </c>
    </row>
    <row r="35" spans="1:22" x14ac:dyDescent="0.55000000000000004">
      <c r="A35" t="s">
        <v>51</v>
      </c>
      <c r="B35" t="s">
        <v>10</v>
      </c>
      <c r="C35" t="s">
        <v>5</v>
      </c>
      <c r="D35">
        <v>24</v>
      </c>
      <c r="E35">
        <v>75</v>
      </c>
      <c r="F35">
        <v>80</v>
      </c>
      <c r="G35">
        <f t="shared" si="0"/>
        <v>77.5</v>
      </c>
      <c r="H35">
        <v>17</v>
      </c>
      <c r="I35">
        <v>19</v>
      </c>
      <c r="J35">
        <f t="shared" si="1"/>
        <v>18</v>
      </c>
      <c r="K35">
        <v>0</v>
      </c>
      <c r="L35">
        <v>0</v>
      </c>
      <c r="M35">
        <v>0</v>
      </c>
      <c r="N35">
        <v>5</v>
      </c>
      <c r="O35">
        <v>4</v>
      </c>
      <c r="P35">
        <v>8</v>
      </c>
      <c r="Q35">
        <v>0.76200000000000001</v>
      </c>
      <c r="R35">
        <v>0.6047674927567156</v>
      </c>
      <c r="S35">
        <v>0.8170493874212994</v>
      </c>
      <c r="T35">
        <v>3.38</v>
      </c>
      <c r="U35">
        <v>2.0099999999999998</v>
      </c>
      <c r="V35">
        <v>2.0099999999999998</v>
      </c>
    </row>
    <row r="36" spans="1:22" x14ac:dyDescent="0.55000000000000004">
      <c r="A36" t="s">
        <v>52</v>
      </c>
      <c r="B36" t="s">
        <v>10</v>
      </c>
      <c r="C36" t="s">
        <v>5</v>
      </c>
      <c r="D36">
        <v>25</v>
      </c>
      <c r="E36">
        <v>60</v>
      </c>
      <c r="F36">
        <v>85</v>
      </c>
      <c r="G36">
        <f t="shared" si="0"/>
        <v>72.5</v>
      </c>
      <c r="H36">
        <v>30</v>
      </c>
      <c r="I36">
        <v>5</v>
      </c>
      <c r="J36">
        <f t="shared" si="1"/>
        <v>17.5</v>
      </c>
      <c r="K36">
        <v>0</v>
      </c>
      <c r="L36">
        <v>0</v>
      </c>
      <c r="M36">
        <v>0</v>
      </c>
      <c r="N36">
        <v>5</v>
      </c>
      <c r="O36">
        <v>3</v>
      </c>
      <c r="P36">
        <v>5</v>
      </c>
      <c r="Q36">
        <v>0.90800000000000003</v>
      </c>
      <c r="R36">
        <v>0.97618985196700969</v>
      </c>
      <c r="S36">
        <v>0.72312283946253031</v>
      </c>
      <c r="T36">
        <v>1.7</v>
      </c>
      <c r="U36">
        <v>1.62</v>
      </c>
      <c r="V36">
        <v>1.62</v>
      </c>
    </row>
    <row r="37" spans="1:22" x14ac:dyDescent="0.55000000000000004">
      <c r="A37" t="s">
        <v>53</v>
      </c>
      <c r="B37" t="s">
        <v>10</v>
      </c>
      <c r="C37" t="s">
        <v>5</v>
      </c>
      <c r="D37">
        <v>26</v>
      </c>
      <c r="E37">
        <v>85</v>
      </c>
      <c r="F37">
        <v>100</v>
      </c>
      <c r="G37">
        <f t="shared" si="0"/>
        <v>92.5</v>
      </c>
      <c r="H37">
        <v>9</v>
      </c>
      <c r="I37">
        <v>15</v>
      </c>
      <c r="J37">
        <f t="shared" si="1"/>
        <v>12</v>
      </c>
      <c r="K37">
        <v>0</v>
      </c>
      <c r="L37">
        <v>0</v>
      </c>
      <c r="M37">
        <v>0</v>
      </c>
      <c r="N37">
        <v>8</v>
      </c>
      <c r="O37">
        <v>5</v>
      </c>
      <c r="P37">
        <v>5</v>
      </c>
      <c r="Q37">
        <v>0.85</v>
      </c>
      <c r="R37">
        <v>0.10737315141796577</v>
      </c>
      <c r="S37">
        <v>0.27345923214139201</v>
      </c>
      <c r="T37">
        <v>1.85</v>
      </c>
      <c r="U37">
        <v>2.64</v>
      </c>
      <c r="V37">
        <v>2.64</v>
      </c>
    </row>
    <row r="38" spans="1:22" x14ac:dyDescent="0.55000000000000004">
      <c r="A38" t="s">
        <v>54</v>
      </c>
      <c r="B38" t="s">
        <v>10</v>
      </c>
      <c r="C38" t="s">
        <v>7</v>
      </c>
      <c r="D38" t="s">
        <v>66</v>
      </c>
      <c r="E38">
        <v>95</v>
      </c>
      <c r="F38">
        <v>80</v>
      </c>
      <c r="G38">
        <f t="shared" si="0"/>
        <v>87.5</v>
      </c>
      <c r="H38">
        <v>15</v>
      </c>
      <c r="I38">
        <v>25</v>
      </c>
      <c r="J38">
        <f t="shared" si="1"/>
        <v>20</v>
      </c>
      <c r="K38">
        <v>1</v>
      </c>
      <c r="L38">
        <v>0</v>
      </c>
      <c r="M38">
        <v>0</v>
      </c>
      <c r="N38">
        <v>8</v>
      </c>
      <c r="O38">
        <v>1</v>
      </c>
      <c r="P38">
        <v>3</v>
      </c>
      <c r="Q38">
        <v>0.753</v>
      </c>
      <c r="R38">
        <v>0.44285828138226524</v>
      </c>
      <c r="S38">
        <v>0.47702233114077242</v>
      </c>
      <c r="T38">
        <v>2.08</v>
      </c>
      <c r="U38">
        <v>1.5</v>
      </c>
      <c r="V38">
        <v>1.5</v>
      </c>
    </row>
    <row r="39" spans="1:22" x14ac:dyDescent="0.55000000000000004">
      <c r="A39" t="s">
        <v>55</v>
      </c>
      <c r="B39" t="s">
        <v>10</v>
      </c>
      <c r="C39" t="s">
        <v>7</v>
      </c>
      <c r="D39" t="s">
        <v>67</v>
      </c>
      <c r="E39">
        <v>100</v>
      </c>
      <c r="F39">
        <v>75</v>
      </c>
      <c r="G39">
        <f t="shared" si="0"/>
        <v>87.5</v>
      </c>
      <c r="H39">
        <v>26</v>
      </c>
      <c r="I39">
        <v>10</v>
      </c>
      <c r="J39">
        <f t="shared" si="1"/>
        <v>18</v>
      </c>
      <c r="K39">
        <v>1</v>
      </c>
      <c r="L39">
        <v>0</v>
      </c>
      <c r="M39">
        <v>0</v>
      </c>
      <c r="N39">
        <v>5</v>
      </c>
      <c r="O39">
        <v>8</v>
      </c>
      <c r="P39">
        <v>1</v>
      </c>
      <c r="Q39">
        <v>0.79500000000000004</v>
      </c>
      <c r="R39">
        <v>0.81389776536446867</v>
      </c>
      <c r="S39">
        <v>0.37478353727459091</v>
      </c>
      <c r="T39">
        <v>2.2200000000000002</v>
      </c>
      <c r="U39">
        <v>1.59</v>
      </c>
      <c r="V39">
        <v>1.59</v>
      </c>
    </row>
    <row r="40" spans="1:22" x14ac:dyDescent="0.55000000000000004">
      <c r="A40" t="s">
        <v>56</v>
      </c>
      <c r="B40" t="s">
        <v>10</v>
      </c>
      <c r="C40" t="s">
        <v>7</v>
      </c>
      <c r="D40" t="s">
        <v>68</v>
      </c>
      <c r="E40">
        <v>95</v>
      </c>
      <c r="F40">
        <v>60</v>
      </c>
      <c r="G40">
        <f t="shared" si="0"/>
        <v>77.5</v>
      </c>
      <c r="H40">
        <v>15</v>
      </c>
      <c r="I40">
        <v>15</v>
      </c>
      <c r="J40">
        <f t="shared" si="1"/>
        <v>15</v>
      </c>
      <c r="K40">
        <v>0</v>
      </c>
      <c r="L40">
        <v>0</v>
      </c>
      <c r="M40">
        <v>0</v>
      </c>
      <c r="N40">
        <v>4</v>
      </c>
      <c r="O40">
        <v>8</v>
      </c>
      <c r="P40">
        <v>1</v>
      </c>
      <c r="Q40">
        <v>0.59199999999999997</v>
      </c>
      <c r="R40">
        <v>0.59727166821801814</v>
      </c>
      <c r="S40">
        <v>0.20531538777435965</v>
      </c>
      <c r="T40">
        <v>2.63</v>
      </c>
      <c r="U40">
        <v>1.58</v>
      </c>
      <c r="V40">
        <v>2.2999999999999998</v>
      </c>
    </row>
    <row r="41" spans="1:22" x14ac:dyDescent="0.55000000000000004">
      <c r="A41" t="s">
        <v>57</v>
      </c>
      <c r="B41" t="s">
        <v>14</v>
      </c>
      <c r="C41" t="s">
        <v>5</v>
      </c>
      <c r="D41">
        <v>27</v>
      </c>
      <c r="E41">
        <v>100</v>
      </c>
      <c r="F41">
        <v>85</v>
      </c>
      <c r="G41">
        <f t="shared" si="0"/>
        <v>92.5</v>
      </c>
      <c r="H41">
        <v>12</v>
      </c>
      <c r="I41">
        <v>10</v>
      </c>
      <c r="J41">
        <f t="shared" si="1"/>
        <v>11</v>
      </c>
      <c r="K41">
        <v>0</v>
      </c>
      <c r="L41">
        <v>0</v>
      </c>
      <c r="M41">
        <v>0</v>
      </c>
      <c r="N41">
        <v>7</v>
      </c>
      <c r="O41">
        <v>9</v>
      </c>
      <c r="P41">
        <v>4</v>
      </c>
      <c r="Q41">
        <v>0.67500000000000004</v>
      </c>
      <c r="R41">
        <v>0.61464160800611067</v>
      </c>
      <c r="S41">
        <v>0.74666633860816811</v>
      </c>
      <c r="T41">
        <v>2.2999999999999998</v>
      </c>
      <c r="U41">
        <v>1.94</v>
      </c>
      <c r="V41">
        <v>1.82</v>
      </c>
    </row>
    <row r="42" spans="1:22" x14ac:dyDescent="0.55000000000000004">
      <c r="A42" t="s">
        <v>58</v>
      </c>
      <c r="B42" t="s">
        <v>14</v>
      </c>
      <c r="C42" t="s">
        <v>6</v>
      </c>
      <c r="D42">
        <v>28</v>
      </c>
      <c r="E42">
        <v>80</v>
      </c>
      <c r="F42">
        <v>95</v>
      </c>
      <c r="G42">
        <f t="shared" si="0"/>
        <v>87.5</v>
      </c>
      <c r="H42">
        <v>19</v>
      </c>
      <c r="I42">
        <v>5</v>
      </c>
      <c r="J42">
        <f t="shared" si="1"/>
        <v>12</v>
      </c>
      <c r="K42">
        <v>1</v>
      </c>
      <c r="L42">
        <v>65</v>
      </c>
      <c r="M42">
        <v>5</v>
      </c>
      <c r="N42">
        <v>8</v>
      </c>
      <c r="O42">
        <v>7</v>
      </c>
      <c r="P42">
        <v>7</v>
      </c>
      <c r="Q42">
        <v>0.76100000000000001</v>
      </c>
      <c r="R42">
        <v>0.81239437366586265</v>
      </c>
      <c r="S42">
        <v>0.61093746467500987</v>
      </c>
      <c r="T42">
        <v>1.82</v>
      </c>
      <c r="U42">
        <v>1.54</v>
      </c>
      <c r="V42">
        <v>2.94</v>
      </c>
    </row>
    <row r="43" spans="1:22" x14ac:dyDescent="0.55000000000000004">
      <c r="A43" t="s">
        <v>59</v>
      </c>
      <c r="B43" t="s">
        <v>14</v>
      </c>
      <c r="C43" t="s">
        <v>7</v>
      </c>
      <c r="D43" t="s">
        <v>8</v>
      </c>
      <c r="E43">
        <v>85</v>
      </c>
      <c r="F43">
        <v>100</v>
      </c>
      <c r="G43">
        <f t="shared" si="0"/>
        <v>92.5</v>
      </c>
      <c r="H43">
        <v>5</v>
      </c>
      <c r="I43">
        <v>25</v>
      </c>
      <c r="J43">
        <f t="shared" si="1"/>
        <v>15</v>
      </c>
      <c r="K43">
        <v>1</v>
      </c>
      <c r="L43">
        <v>0</v>
      </c>
      <c r="M43">
        <v>0</v>
      </c>
      <c r="N43">
        <v>4</v>
      </c>
      <c r="O43">
        <v>4</v>
      </c>
      <c r="P43">
        <v>5</v>
      </c>
      <c r="Q43">
        <v>0.93799999999999994</v>
      </c>
      <c r="R43">
        <v>0.49009317941429942</v>
      </c>
      <c r="S43">
        <v>0.80870461673035432</v>
      </c>
      <c r="T43">
        <v>2.94</v>
      </c>
      <c r="U43">
        <v>2.08</v>
      </c>
      <c r="V43">
        <v>2.1800000000000002</v>
      </c>
    </row>
    <row r="44" spans="1:22" x14ac:dyDescent="0.55000000000000004">
      <c r="A44" t="s">
        <v>60</v>
      </c>
      <c r="B44" t="s">
        <v>13</v>
      </c>
      <c r="C44" t="s">
        <v>6</v>
      </c>
      <c r="D44">
        <v>29</v>
      </c>
      <c r="E44">
        <v>100</v>
      </c>
      <c r="F44">
        <v>99</v>
      </c>
      <c r="G44">
        <f t="shared" si="0"/>
        <v>99.5</v>
      </c>
      <c r="H44">
        <v>25</v>
      </c>
      <c r="I44">
        <v>20</v>
      </c>
      <c r="J44">
        <f t="shared" si="1"/>
        <v>22.5</v>
      </c>
      <c r="K44">
        <v>0</v>
      </c>
      <c r="L44">
        <v>118</v>
      </c>
      <c r="M44">
        <v>8</v>
      </c>
      <c r="N44">
        <v>4</v>
      </c>
      <c r="O44">
        <v>10</v>
      </c>
      <c r="P44">
        <v>5</v>
      </c>
      <c r="Q44">
        <v>0.92400000000000004</v>
      </c>
      <c r="R44">
        <v>0.57723291195157367</v>
      </c>
      <c r="S44">
        <v>0.16876406750463679</v>
      </c>
      <c r="T44">
        <v>2.1800000000000002</v>
      </c>
      <c r="U44">
        <v>1.54</v>
      </c>
      <c r="V44">
        <v>1.76</v>
      </c>
    </row>
    <row r="45" spans="1:22" x14ac:dyDescent="0.55000000000000004">
      <c r="A45" t="s">
        <v>61</v>
      </c>
      <c r="B45" t="s">
        <v>13</v>
      </c>
      <c r="C45" t="s">
        <v>5</v>
      </c>
      <c r="D45">
        <v>30</v>
      </c>
      <c r="E45">
        <v>95</v>
      </c>
      <c r="F45">
        <v>97</v>
      </c>
      <c r="G45">
        <f t="shared" si="0"/>
        <v>96</v>
      </c>
      <c r="H45">
        <v>45</v>
      </c>
      <c r="I45">
        <v>50</v>
      </c>
      <c r="J45">
        <f t="shared" si="1"/>
        <v>47.5</v>
      </c>
      <c r="K45">
        <v>0</v>
      </c>
      <c r="L45">
        <v>0</v>
      </c>
      <c r="M45">
        <v>0</v>
      </c>
      <c r="N45">
        <v>8</v>
      </c>
      <c r="O45">
        <v>5</v>
      </c>
      <c r="P45">
        <v>3</v>
      </c>
      <c r="Q45">
        <v>0.97</v>
      </c>
      <c r="R45">
        <v>0.48810197650819342</v>
      </c>
      <c r="S45">
        <v>0.7400909426734692</v>
      </c>
      <c r="T45">
        <v>3.28</v>
      </c>
      <c r="U45">
        <v>195</v>
      </c>
      <c r="V45">
        <v>2.98</v>
      </c>
    </row>
    <row r="46" spans="1:22" x14ac:dyDescent="0.55000000000000004">
      <c r="A46" t="s">
        <v>62</v>
      </c>
      <c r="B46" t="s">
        <v>13</v>
      </c>
      <c r="C46" t="s">
        <v>7</v>
      </c>
      <c r="D46" t="s">
        <v>8</v>
      </c>
      <c r="E46">
        <v>100</v>
      </c>
      <c r="F46">
        <v>95</v>
      </c>
      <c r="G46">
        <f t="shared" si="0"/>
        <v>97.5</v>
      </c>
      <c r="H46">
        <v>15</v>
      </c>
      <c r="I46">
        <v>30</v>
      </c>
      <c r="J46">
        <f t="shared" si="1"/>
        <v>22.5</v>
      </c>
      <c r="K46">
        <v>1</v>
      </c>
      <c r="L46">
        <v>0</v>
      </c>
      <c r="M46">
        <v>0</v>
      </c>
      <c r="N46">
        <v>6</v>
      </c>
      <c r="O46">
        <v>6</v>
      </c>
      <c r="P46">
        <v>4</v>
      </c>
      <c r="Q46">
        <v>0.95599999999999996</v>
      </c>
      <c r="R46">
        <v>0.1689561624580741</v>
      </c>
      <c r="S46">
        <v>0.29025887317903232</v>
      </c>
      <c r="T46">
        <v>3.42</v>
      </c>
      <c r="U46">
        <v>3.38</v>
      </c>
      <c r="V46">
        <v>3.41</v>
      </c>
    </row>
    <row r="47" spans="1:22" x14ac:dyDescent="0.55000000000000004">
      <c r="A47" t="s">
        <v>63</v>
      </c>
      <c r="B47" t="s">
        <v>9</v>
      </c>
      <c r="C47" t="s">
        <v>5</v>
      </c>
      <c r="D47">
        <v>31</v>
      </c>
      <c r="E47">
        <v>80</v>
      </c>
      <c r="F47">
        <v>100</v>
      </c>
      <c r="G47">
        <f t="shared" si="0"/>
        <v>90</v>
      </c>
      <c r="H47">
        <v>10</v>
      </c>
      <c r="I47">
        <v>9</v>
      </c>
      <c r="J47">
        <f t="shared" si="1"/>
        <v>9.5</v>
      </c>
      <c r="K47">
        <v>0</v>
      </c>
      <c r="L47">
        <v>0</v>
      </c>
      <c r="M47">
        <v>0</v>
      </c>
      <c r="N47">
        <v>4</v>
      </c>
      <c r="O47">
        <v>1</v>
      </c>
      <c r="P47">
        <v>8</v>
      </c>
      <c r="Q47">
        <v>0.96399999999999997</v>
      </c>
      <c r="R47">
        <v>0.84933625950803326</v>
      </c>
      <c r="S47">
        <v>0.69666979252565542</v>
      </c>
      <c r="T47">
        <v>3.39</v>
      </c>
      <c r="U47">
        <v>1.7</v>
      </c>
      <c r="V47">
        <v>2.19</v>
      </c>
    </row>
    <row r="48" spans="1:22" x14ac:dyDescent="0.55000000000000004">
      <c r="A48" t="s">
        <v>64</v>
      </c>
      <c r="B48" t="s">
        <v>9</v>
      </c>
      <c r="C48" t="s">
        <v>6</v>
      </c>
      <c r="D48">
        <v>32</v>
      </c>
      <c r="E48">
        <v>85</v>
      </c>
      <c r="F48">
        <v>80</v>
      </c>
      <c r="G48">
        <f t="shared" si="0"/>
        <v>82.5</v>
      </c>
      <c r="H48">
        <v>5</v>
      </c>
      <c r="I48">
        <v>15</v>
      </c>
      <c r="J48">
        <f t="shared" si="1"/>
        <v>10</v>
      </c>
      <c r="K48">
        <v>1</v>
      </c>
      <c r="L48">
        <v>250</v>
      </c>
      <c r="M48">
        <v>2</v>
      </c>
      <c r="N48">
        <v>4</v>
      </c>
      <c r="O48">
        <v>6</v>
      </c>
      <c r="P48">
        <v>1</v>
      </c>
      <c r="Q48">
        <v>0.96299999999999997</v>
      </c>
      <c r="R48">
        <v>0.44877339422885032</v>
      </c>
      <c r="S48">
        <v>3.3069717338676141E-2</v>
      </c>
      <c r="T48">
        <v>1.73</v>
      </c>
      <c r="U48">
        <v>3.3</v>
      </c>
      <c r="V48">
        <v>3.5</v>
      </c>
    </row>
    <row r="49" spans="1:20" x14ac:dyDescent="0.55000000000000004">
      <c r="A49" t="s">
        <v>65</v>
      </c>
      <c r="B49" t="s">
        <v>9</v>
      </c>
      <c r="C49" t="s">
        <v>7</v>
      </c>
      <c r="D49" t="s">
        <v>8</v>
      </c>
      <c r="E49">
        <v>100</v>
      </c>
      <c r="F49">
        <v>85</v>
      </c>
      <c r="G49">
        <f t="shared" si="0"/>
        <v>92.5</v>
      </c>
      <c r="H49">
        <v>25</v>
      </c>
      <c r="I49">
        <v>25</v>
      </c>
      <c r="J49">
        <f t="shared" si="1"/>
        <v>25</v>
      </c>
      <c r="K49">
        <v>1</v>
      </c>
      <c r="L49">
        <v>0</v>
      </c>
      <c r="M49">
        <v>0</v>
      </c>
      <c r="N49">
        <v>1</v>
      </c>
      <c r="O49">
        <v>3</v>
      </c>
      <c r="P49">
        <v>1</v>
      </c>
      <c r="Q49">
        <v>0.56000000000000005</v>
      </c>
      <c r="R49">
        <v>0.33</v>
      </c>
      <c r="S49">
        <v>0.67</v>
      </c>
      <c r="T49">
        <v>1.89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Rahn</dc:creator>
  <cp:lastModifiedBy>Jenny Rahn</cp:lastModifiedBy>
  <dcterms:created xsi:type="dcterms:W3CDTF">2017-07-04T16:54:27Z</dcterms:created>
  <dcterms:modified xsi:type="dcterms:W3CDTF">2017-08-17T15:13:46Z</dcterms:modified>
</cp:coreProperties>
</file>