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rod\Desktop\Escritorio\Ingeniería Computacional\2. Análisis Multivariante\PEC1\"/>
    </mc:Choice>
  </mc:AlternateContent>
  <xr:revisionPtr revIDLastSave="0" documentId="13_ncr:1_{5E9262BB-0EF0-40A1-AB48-3E745C99ABE7}" xr6:coauthVersionLast="45" xr6:coauthVersionMax="45" xr10:uidLastSave="{00000000-0000-0000-0000-000000000000}"/>
  <bookViews>
    <workbookView xWindow="-120" yWindow="-120" windowWidth="29040" windowHeight="15840" xr2:uid="{20EA39FF-D89F-43C3-8420-AC67920074A7}"/>
  </bookViews>
  <sheets>
    <sheet name="Datos" sheetId="1" r:id="rId1"/>
    <sheet name="Matriz var y cov" sheetId="2" r:id="rId2"/>
    <sheet name="Dependencia lineal" sheetId="3" r:id="rId3"/>
    <sheet name="Matriz cor" sheetId="4" r:id="rId4"/>
    <sheet name="Matriz pco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<sst xmlns="http://schemas.openxmlformats.org/spreadsheetml/2006/main" count="112" uniqueCount="37">
  <si>
    <t>Desv típica</t>
  </si>
  <si>
    <t>Coef var</t>
  </si>
  <si>
    <t>Skewness</t>
  </si>
  <si>
    <t>Kurtosis</t>
  </si>
  <si>
    <t>Media (10^5)</t>
  </si>
  <si>
    <t>Mediana (10^5)</t>
  </si>
  <si>
    <t>Varianza (10^8)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</si>
  <si>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</si>
  <si>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</si>
  <si>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</si>
  <si>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</si>
  <si>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</si>
  <si>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</si>
  <si>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</si>
  <si>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</si>
  <si>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</si>
  <si>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</si>
  <si>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</si>
  <si>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</si>
  <si>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</si>
  <si>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Percentil 25 (10^5)</t>
  </si>
  <si>
    <t>Percentil 50 (10^5)</t>
  </si>
  <si>
    <t>Percentil 75 (10^5)</t>
  </si>
  <si>
    <t>Percentil 100 (10^5)</t>
  </si>
  <si>
    <t>Varianza total:</t>
  </si>
  <si>
    <t>Varianza media:</t>
  </si>
  <si>
    <t>Varianza generalizada:</t>
  </si>
  <si>
    <t xml:space="preserve">Varianza efectiva: </t>
  </si>
  <si>
    <t>R^2</t>
  </si>
  <si>
    <t>0.03314</t>
  </si>
  <si>
    <t>Rango de S</t>
  </si>
  <si>
    <t>R^2_1</t>
  </si>
  <si>
    <t>-</t>
  </si>
  <si>
    <t>Esto es porque la redundancia solo afecta a las variables redundantes</t>
  </si>
  <si>
    <t>Dependencia efectiva</t>
  </si>
  <si>
    <t>Skewness Mardia</t>
  </si>
  <si>
    <t>Kurtosis Mardia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</si>
</sst>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11" fontId="2" fillId="0" borderId="0" xfId="0" applyNumberFormat="1" applyFont="1" applyFill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E0E5-699A-460B-8FE3-44AC631F25D4}">
  <dimension ref="A2:N27"/>
  <sheetViews>
    <sheetView tabSelected="1" workbookViewId="0">
      <selection activeCell="B20" sqref="B20"/>
    </sheetView>
  </sheetViews>
  <sheetFormatPr defaultRowHeight="15" x14ac:dyDescent="0.25"/>
  <cols>
    <col min="1" max="1" width="20.85546875" customWidth="1"/>
    <col min="2" max="2" width="13.7109375" bestFit="1" customWidth="1"/>
    <col min="3" max="4" width="10.7109375" bestFit="1" customWidth="1"/>
    <col min="5" max="5" width="10.85546875" bestFit="1" customWidth="1"/>
    <col min="6" max="6" width="10.7109375" bestFit="1" customWidth="1"/>
    <col min="7" max="7" width="10.85546875" bestFit="1" customWidth="1"/>
    <col min="8" max="9" width="10.7109375" bestFit="1" customWidth="1"/>
    <col min="10" max="10" width="10.85546875" bestFit="1" customWidth="1"/>
    <col min="11" max="11" width="10.7109375" bestFit="1" customWidth="1"/>
    <col min="12" max="13" width="10.85546875" bestFit="1" customWidth="1"/>
    <col min="14" max="14" width="10.28515625" bestFit="1" customWidth="1"/>
    <col min="15" max="15" width="10" bestFit="1" customWidth="1"/>
  </cols>
  <sheetData>
    <row r="2" spans="1:14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4</v>
      </c>
      <c r="B3" s="2">
        <v>1.9603999999999999</v>
      </c>
      <c r="C3" s="2">
        <v>0.56223000000000001</v>
      </c>
      <c r="D3" s="2">
        <v>3.1730000000000001E-2</v>
      </c>
      <c r="E3" s="2">
        <v>7.5450000000000003E-2</v>
      </c>
      <c r="F3" s="2">
        <v>0.45230999999999999</v>
      </c>
      <c r="G3" s="2">
        <v>2.597E-2</v>
      </c>
      <c r="H3" s="2">
        <v>0.39712999999999998</v>
      </c>
      <c r="I3" s="2">
        <v>5.1619999999999999E-2</v>
      </c>
      <c r="J3" s="2">
        <v>1.421E-2</v>
      </c>
      <c r="K3" s="2">
        <v>0.40068999999999999</v>
      </c>
      <c r="L3" s="2">
        <v>2.963E-2</v>
      </c>
      <c r="M3" s="2">
        <v>0.39523000000000003</v>
      </c>
      <c r="N3" s="2">
        <v>0.38445000000000001</v>
      </c>
    </row>
    <row r="4" spans="1:14" x14ac:dyDescent="0.25">
      <c r="A4" t="s">
        <v>5</v>
      </c>
      <c r="B4" s="2">
        <v>1.80349</v>
      </c>
      <c r="C4" s="2">
        <v>0.58413000000000004</v>
      </c>
      <c r="D4" s="2">
        <v>3.2160000000000001E-2</v>
      </c>
      <c r="E4" s="2">
        <v>7.0680000000000007E-2</v>
      </c>
      <c r="F4" s="2">
        <v>0.43278</v>
      </c>
      <c r="G4" s="2">
        <v>2.3220000000000001E-2</v>
      </c>
      <c r="H4" s="2">
        <v>0.41155000000000003</v>
      </c>
      <c r="I4" s="2">
        <v>1.5869999999999999E-2</v>
      </c>
      <c r="J4" s="2">
        <v>3.5300000000000002E-3</v>
      </c>
      <c r="K4" s="2">
        <v>0.39</v>
      </c>
      <c r="L4" s="2">
        <v>3.0020000000000002E-2</v>
      </c>
      <c r="M4" s="2">
        <v>0.38</v>
      </c>
      <c r="N4" s="2">
        <v>0.36</v>
      </c>
    </row>
    <row r="5" spans="1:14" x14ac:dyDescent="0.25">
      <c r="A5" t="s">
        <v>20</v>
      </c>
      <c r="B5" s="2">
        <v>1.2717050000000001</v>
      </c>
      <c r="C5" s="2">
        <v>0.35854000000000003</v>
      </c>
      <c r="D5" s="2">
        <v>2.128E-2</v>
      </c>
      <c r="E5" s="2">
        <v>3.3702500000000003E-2</v>
      </c>
      <c r="F5" s="2">
        <v>0.28183750000000002</v>
      </c>
      <c r="G5" s="2">
        <v>1.176E-2</v>
      </c>
      <c r="H5" s="2">
        <v>0.226185</v>
      </c>
      <c r="I5" s="2">
        <v>4.6825E-3</v>
      </c>
      <c r="J5" s="2">
        <v>9.6000000000000002E-4</v>
      </c>
      <c r="K5" s="2">
        <v>0.24</v>
      </c>
      <c r="L5" s="2">
        <v>1.8360000000000001E-2</v>
      </c>
      <c r="M5" s="2">
        <v>0.24</v>
      </c>
      <c r="N5" s="2">
        <v>0.22597500000000001</v>
      </c>
    </row>
    <row r="6" spans="1:14" x14ac:dyDescent="0.25">
      <c r="A6" t="s">
        <v>21</v>
      </c>
      <c r="B6" s="2">
        <v>1.80349</v>
      </c>
      <c r="C6" s="2">
        <v>0.58412500000000001</v>
      </c>
      <c r="D6" s="2">
        <v>3.2155000000000003E-2</v>
      </c>
      <c r="E6" s="2">
        <v>7.0680000000000007E-2</v>
      </c>
      <c r="F6" s="2">
        <v>0.43278</v>
      </c>
      <c r="G6" s="2">
        <v>2.3220000000000001E-2</v>
      </c>
      <c r="H6" s="2">
        <v>0.41155000000000003</v>
      </c>
      <c r="I6" s="2">
        <v>1.5865000000000001E-2</v>
      </c>
      <c r="J6" s="2">
        <v>3.5300000000000002E-3</v>
      </c>
      <c r="K6" s="2">
        <v>0.39</v>
      </c>
      <c r="L6" s="2">
        <v>3.0020000000000002E-2</v>
      </c>
      <c r="M6" s="2">
        <v>0.38</v>
      </c>
      <c r="N6" s="2">
        <v>0.36</v>
      </c>
    </row>
    <row r="7" spans="1:14" x14ac:dyDescent="0.25">
      <c r="A7" t="s">
        <v>22</v>
      </c>
      <c r="B7" s="2">
        <v>2.4100799999999998</v>
      </c>
      <c r="C7" s="2">
        <v>0.75668000000000002</v>
      </c>
      <c r="D7" s="2">
        <v>4.2435E-2</v>
      </c>
      <c r="E7" s="2">
        <v>0.11175</v>
      </c>
      <c r="F7" s="2">
        <v>0.59853749999999994</v>
      </c>
      <c r="G7" s="2">
        <v>3.6882499999999999E-2</v>
      </c>
      <c r="H7" s="2">
        <v>0.56235250000000003</v>
      </c>
      <c r="I7" s="2">
        <v>5.3982500000000003E-2</v>
      </c>
      <c r="J7" s="2">
        <v>1.06975E-2</v>
      </c>
      <c r="K7" s="2">
        <v>0.55000000000000004</v>
      </c>
      <c r="L7" s="2">
        <v>4.2070000000000003E-2</v>
      </c>
      <c r="M7" s="2">
        <v>0.54</v>
      </c>
      <c r="N7" s="2">
        <v>0.53</v>
      </c>
    </row>
    <row r="8" spans="1:14" x14ac:dyDescent="0.25">
      <c r="A8" t="s">
        <v>23</v>
      </c>
      <c r="B8" s="2">
        <v>6.89039</v>
      </c>
      <c r="C8" s="2">
        <v>0.99894000000000005</v>
      </c>
      <c r="D8" s="2">
        <v>7.0910000000000001E-2</v>
      </c>
      <c r="E8" s="2">
        <v>0.21260000000000001</v>
      </c>
      <c r="F8" s="2">
        <v>1.1672100000000001</v>
      </c>
      <c r="G8" s="2">
        <v>0.1148</v>
      </c>
      <c r="H8" s="2">
        <v>0.83453999999999995</v>
      </c>
      <c r="I8" s="2">
        <v>1.05941</v>
      </c>
      <c r="J8" s="2">
        <v>0.49425000000000002</v>
      </c>
      <c r="K8" s="2">
        <v>0.97604000000000002</v>
      </c>
      <c r="L8" s="2">
        <v>7.9320000000000002E-2</v>
      </c>
      <c r="M8" s="2">
        <v>0.97604000000000002</v>
      </c>
      <c r="N8" s="2">
        <v>0.97604000000000002</v>
      </c>
    </row>
    <row r="11" spans="1:14" x14ac:dyDescent="0.25">
      <c r="A11" t="s">
        <v>0</v>
      </c>
      <c r="B11" s="2">
        <v>1.01251417</v>
      </c>
      <c r="C11" s="2">
        <v>0.24674843000000002</v>
      </c>
      <c r="D11" s="2">
        <v>1.4018320000000001E-2</v>
      </c>
      <c r="E11" s="2">
        <v>4.9051999999999998E-2</v>
      </c>
      <c r="F11" s="2">
        <v>0.2132347</v>
      </c>
      <c r="G11" s="2">
        <v>1.826436E-2</v>
      </c>
      <c r="H11" s="2">
        <v>0.21224161</v>
      </c>
      <c r="I11" s="2">
        <v>9.4496399999999994E-2</v>
      </c>
      <c r="J11" s="2">
        <v>3.7508920000000001E-2</v>
      </c>
      <c r="K11" s="2">
        <v>0.20816008000000003</v>
      </c>
      <c r="L11" s="2">
        <v>1.427234E-2</v>
      </c>
      <c r="M11" s="2">
        <v>0.20601275000000002</v>
      </c>
      <c r="N11" s="2">
        <v>0.20677574000000001</v>
      </c>
    </row>
    <row r="12" spans="1:14" x14ac:dyDescent="0.25">
      <c r="A12" t="s">
        <v>1</v>
      </c>
      <c r="B12" s="2">
        <v>0.51648400000000005</v>
      </c>
      <c r="C12" s="2">
        <v>0.4388764</v>
      </c>
      <c r="D12" s="2">
        <v>0.44178139999999999</v>
      </c>
      <c r="E12" s="2">
        <v>0.6501555</v>
      </c>
      <c r="F12" s="2">
        <v>0.47143649999999998</v>
      </c>
      <c r="G12" s="2">
        <v>0.70323690000000005</v>
      </c>
      <c r="H12" s="2">
        <v>0.5344392</v>
      </c>
      <c r="I12" s="2">
        <v>1.8305346</v>
      </c>
      <c r="J12" s="2">
        <v>2.6388512</v>
      </c>
      <c r="K12" s="2">
        <v>0.51950909999999995</v>
      </c>
      <c r="L12" s="2">
        <v>0.48174299999999998</v>
      </c>
      <c r="M12" s="2">
        <v>0.52124280000000001</v>
      </c>
      <c r="N12" s="2">
        <v>0.53785439999999995</v>
      </c>
    </row>
    <row r="13" spans="1:14" x14ac:dyDescent="0.25">
      <c r="A13" t="s">
        <v>6</v>
      </c>
      <c r="B13" s="2">
        <v>102.51849464999999</v>
      </c>
      <c r="C13" s="2">
        <v>6.0884790100000004</v>
      </c>
      <c r="D13" s="2">
        <v>1.9651330000000002E-2</v>
      </c>
      <c r="E13" s="2">
        <v>0.24060984999999999</v>
      </c>
      <c r="F13" s="2">
        <v>4.5469036000000003</v>
      </c>
      <c r="G13" s="2">
        <v>3.3358680000000002E-2</v>
      </c>
      <c r="H13" s="2">
        <v>4.5046498899999996</v>
      </c>
      <c r="I13" s="2">
        <v>0.89295690999999999</v>
      </c>
      <c r="J13" s="2">
        <v>0.14069193999999999</v>
      </c>
      <c r="K13" s="2">
        <v>4.3330619600000002</v>
      </c>
      <c r="L13" s="2">
        <v>2.0369959999999999E-2</v>
      </c>
      <c r="M13" s="2">
        <v>4.2441253300000001</v>
      </c>
      <c r="N13" s="2">
        <v>4.2756206099999998</v>
      </c>
    </row>
    <row r="14" spans="1:14" x14ac:dyDescent="0.25">
      <c r="A14" t="s">
        <v>2</v>
      </c>
      <c r="B14" s="2">
        <v>0.93622682999999995</v>
      </c>
      <c r="C14" s="2">
        <v>-0.15698168600000001</v>
      </c>
      <c r="D14" s="2">
        <v>1.3199020000000001E-2</v>
      </c>
      <c r="E14" s="2">
        <v>0.37524636099999997</v>
      </c>
      <c r="F14" s="2">
        <v>0.41586274000000001</v>
      </c>
      <c r="G14" s="2">
        <v>1.00492753</v>
      </c>
      <c r="H14" s="2">
        <v>-8.7957869999999994E-2</v>
      </c>
      <c r="I14" s="2">
        <v>4.2242923880000003</v>
      </c>
      <c r="J14" s="2">
        <v>6.865055291</v>
      </c>
      <c r="K14" s="2">
        <v>0.32193849200000002</v>
      </c>
      <c r="L14" s="2">
        <v>-9.5985510000000003E-3</v>
      </c>
      <c r="M14" s="2">
        <v>0.32333118700000002</v>
      </c>
      <c r="N14" s="2">
        <v>0.34437347099999999</v>
      </c>
    </row>
    <row r="15" spans="1:14" x14ac:dyDescent="0.25">
      <c r="A15" t="s">
        <v>3</v>
      </c>
      <c r="B15" s="2">
        <v>0.95860809999999996</v>
      </c>
      <c r="C15" s="2">
        <v>-1.0200883999999999</v>
      </c>
      <c r="D15" s="2">
        <v>-0.63278749999999995</v>
      </c>
      <c r="E15" s="2">
        <v>-0.76159129999999997</v>
      </c>
      <c r="F15" s="2">
        <v>-0.44405529999999999</v>
      </c>
      <c r="G15" s="2">
        <v>1.5605646</v>
      </c>
      <c r="H15" s="2">
        <v>-0.97301029999999999</v>
      </c>
      <c r="I15" s="2">
        <v>26.5274973</v>
      </c>
      <c r="J15" s="2">
        <v>61.909990100000002</v>
      </c>
      <c r="K15" s="2">
        <v>-0.51870570000000005</v>
      </c>
      <c r="L15" s="2">
        <v>-0.74436009999999997</v>
      </c>
      <c r="M15" s="2">
        <v>-0.50125280000000005</v>
      </c>
      <c r="N15" s="2">
        <v>-0.53358300000000003</v>
      </c>
    </row>
    <row r="17" spans="1:2" x14ac:dyDescent="0.25">
      <c r="B17" s="4"/>
    </row>
    <row r="18" spans="1:2" x14ac:dyDescent="0.25">
      <c r="A18" t="s">
        <v>24</v>
      </c>
      <c r="B18" s="5">
        <v>13185897371</v>
      </c>
    </row>
    <row r="19" spans="1:2" x14ac:dyDescent="0.25">
      <c r="A19" t="s">
        <v>25</v>
      </c>
      <c r="B19" s="6">
        <f>B18/1080</f>
        <v>12209164.232407408</v>
      </c>
    </row>
    <row r="20" spans="1:2" x14ac:dyDescent="0.25">
      <c r="A20" t="s">
        <v>26</v>
      </c>
      <c r="B20" s="7">
        <v>4.9800000000000002E+79</v>
      </c>
    </row>
    <row r="21" spans="1:2" x14ac:dyDescent="0.25">
      <c r="A21" t="s">
        <v>27</v>
      </c>
      <c r="B21" s="4">
        <v>1350846</v>
      </c>
    </row>
    <row r="22" spans="1:2" x14ac:dyDescent="0.25">
      <c r="B22" s="4"/>
    </row>
    <row r="23" spans="1:2" x14ac:dyDescent="0.25">
      <c r="A23" t="s">
        <v>30</v>
      </c>
      <c r="B23">
        <v>12</v>
      </c>
    </row>
    <row r="26" spans="1:2" x14ac:dyDescent="0.25">
      <c r="A26" t="s">
        <v>35</v>
      </c>
      <c r="B26">
        <v>235.33</v>
      </c>
    </row>
    <row r="27" spans="1:2" x14ac:dyDescent="0.25">
      <c r="A27" t="s">
        <v>36</v>
      </c>
      <c r="B27">
        <v>520.16999999999996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7F96-BED2-49BF-A5D5-97C881352020}">
  <dimension ref="A1:N23"/>
  <sheetViews>
    <sheetView workbookViewId="0">
      <selection activeCell="B2" sqref="B2:N14"/>
    </sheetView>
  </sheetViews>
  <sheetFormatPr defaultRowHeight="15" x14ac:dyDescent="0.25"/>
  <cols>
    <col min="1" max="1" width="10" bestFit="1" customWidth="1"/>
    <col min="2" max="2" width="12" bestFit="1" customWidth="1"/>
    <col min="3" max="3" width="10" bestFit="1" customWidth="1"/>
    <col min="4" max="4" width="11" bestFit="1" customWidth="1"/>
    <col min="5" max="6" width="10" bestFit="1" customWidth="1"/>
    <col min="7" max="7" width="11.7109375" bestFit="1" customWidth="1"/>
    <col min="8" max="8" width="10" bestFit="1" customWidth="1"/>
    <col min="9" max="9" width="9.7109375" bestFit="1" customWidth="1"/>
    <col min="10" max="10" width="11" bestFit="1" customWidth="1"/>
    <col min="11" max="11" width="10" bestFit="1" customWidth="1"/>
    <col min="12" max="12" width="11" bestFit="1" customWidth="1"/>
    <col min="13" max="14" width="10" bestFit="1" customWidth="1"/>
  </cols>
  <sheetData>
    <row r="1" spans="1:14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7</v>
      </c>
      <c r="B2" s="2">
        <v>102.51849464999999</v>
      </c>
      <c r="C2" s="2">
        <v>0.25373473000000002</v>
      </c>
      <c r="D2" s="2">
        <v>6.9523052000000002E-2</v>
      </c>
      <c r="E2" s="2">
        <v>-1.776583E-2</v>
      </c>
      <c r="F2" s="2">
        <v>0.39307433000000003</v>
      </c>
      <c r="G2" s="2">
        <v>-0.18413078899999999</v>
      </c>
      <c r="H2" s="2">
        <v>8.254504E-2</v>
      </c>
      <c r="I2" s="2">
        <v>-0.26307058999999999</v>
      </c>
      <c r="J2" s="2">
        <v>-8.9566750000000001E-2</v>
      </c>
      <c r="K2" s="2">
        <v>0.65614492000000002</v>
      </c>
      <c r="L2" s="2">
        <v>4.6788339000000005E-2</v>
      </c>
      <c r="M2" s="2">
        <v>0.80617269000000003</v>
      </c>
      <c r="N2" s="2">
        <v>0.75785575000000005</v>
      </c>
    </row>
    <row r="3" spans="1:14" x14ac:dyDescent="0.25">
      <c r="A3" t="s">
        <v>8</v>
      </c>
      <c r="B3" s="2">
        <v>0.25373473000000002</v>
      </c>
      <c r="C3" s="2">
        <v>6.0884790100000004</v>
      </c>
      <c r="D3" s="2">
        <v>0.16982466300000001</v>
      </c>
      <c r="E3" s="2">
        <v>1.1438695000000001</v>
      </c>
      <c r="F3" s="2">
        <v>4.07086594</v>
      </c>
      <c r="G3" s="2">
        <v>0.35119058700000005</v>
      </c>
      <c r="H3" s="2">
        <v>5.1346351800000001</v>
      </c>
      <c r="I3" s="2">
        <v>0.32276698999999998</v>
      </c>
      <c r="J3" s="2">
        <v>0.18511849699999999</v>
      </c>
      <c r="K3" s="2">
        <v>3.7480989500000002</v>
      </c>
      <c r="L3" s="2">
        <v>0.249621185</v>
      </c>
      <c r="M3" s="2">
        <v>3.64032753</v>
      </c>
      <c r="N3" s="2">
        <v>3.57608602</v>
      </c>
    </row>
    <row r="4" spans="1:14" x14ac:dyDescent="0.25">
      <c r="A4" t="s">
        <v>9</v>
      </c>
      <c r="B4" s="2">
        <v>6.9523050000000003E-2</v>
      </c>
      <c r="C4" s="2">
        <v>0.16982465999999999</v>
      </c>
      <c r="D4" s="2">
        <v>1.9651330000000002E-2</v>
      </c>
      <c r="E4" s="2">
        <v>2.6292570000000001E-2</v>
      </c>
      <c r="F4" s="2">
        <v>0.14801731000000001</v>
      </c>
      <c r="G4" s="2">
        <v>7.4104510000000002E-3</v>
      </c>
      <c r="H4" s="2">
        <v>0.12970414999999999</v>
      </c>
      <c r="I4" s="2">
        <v>-1.5292139999999999E-2</v>
      </c>
      <c r="J4" s="2">
        <v>-3.0269940000000003E-3</v>
      </c>
      <c r="K4" s="2">
        <v>0.16330944</v>
      </c>
      <c r="L4" s="2">
        <v>1.0941561000000001E-2</v>
      </c>
      <c r="M4" s="2">
        <v>0.16153877</v>
      </c>
      <c r="N4" s="2">
        <v>0.15938015</v>
      </c>
    </row>
    <row r="5" spans="1:14" x14ac:dyDescent="0.25">
      <c r="A5" t="s">
        <v>10</v>
      </c>
      <c r="B5" s="2">
        <v>-1.776583E-2</v>
      </c>
      <c r="C5" s="2">
        <v>1.1438695000000001</v>
      </c>
      <c r="D5" s="2">
        <v>2.6292566E-2</v>
      </c>
      <c r="E5" s="2">
        <v>0.24060984999999999</v>
      </c>
      <c r="F5" s="2">
        <v>0.83436032999999998</v>
      </c>
      <c r="G5" s="2">
        <v>7.0787359999999994E-2</v>
      </c>
      <c r="H5" s="2">
        <v>1.0193556800000001</v>
      </c>
      <c r="I5" s="2">
        <v>9.2740180000000005E-2</v>
      </c>
      <c r="J5" s="2">
        <v>5.1920963000000001E-2</v>
      </c>
      <c r="K5" s="2">
        <v>0.74162015000000003</v>
      </c>
      <c r="L5" s="2">
        <v>4.8166227999999998E-2</v>
      </c>
      <c r="M5" s="2">
        <v>0.71576888999999999</v>
      </c>
      <c r="N5" s="2">
        <v>0.70209893999999995</v>
      </c>
    </row>
    <row r="6" spans="1:14" x14ac:dyDescent="0.25">
      <c r="A6" t="s">
        <v>11</v>
      </c>
      <c r="B6" s="2">
        <v>0.39307433000000003</v>
      </c>
      <c r="C6" s="2">
        <v>4.07086594</v>
      </c>
      <c r="D6" s="2">
        <v>0.14801730800000001</v>
      </c>
      <c r="E6" s="2">
        <v>0.83436032999999998</v>
      </c>
      <c r="F6" s="2">
        <v>4.5469036000000003</v>
      </c>
      <c r="G6" s="2">
        <v>0.24633915300000001</v>
      </c>
      <c r="H6" s="2">
        <v>3.5172736100000002</v>
      </c>
      <c r="I6" s="2">
        <v>0.55339927</v>
      </c>
      <c r="J6" s="2">
        <v>0.21730749199999999</v>
      </c>
      <c r="K6" s="2">
        <v>3.99350432</v>
      </c>
      <c r="L6" s="2">
        <v>0.25836063600000003</v>
      </c>
      <c r="M6" s="2">
        <v>3.8623461099999998</v>
      </c>
      <c r="N6" s="2">
        <v>3.7875433100000002</v>
      </c>
    </row>
    <row r="7" spans="1:14" x14ac:dyDescent="0.25">
      <c r="A7" t="s">
        <v>12</v>
      </c>
      <c r="B7" s="2">
        <v>-0.18413078999999999</v>
      </c>
      <c r="C7" s="2">
        <v>0.35119059000000002</v>
      </c>
      <c r="D7" s="2">
        <v>7.4104510000000002E-3</v>
      </c>
      <c r="E7" s="2">
        <v>7.0787359999999994E-2</v>
      </c>
      <c r="F7" s="2">
        <v>0.24633915000000001</v>
      </c>
      <c r="G7" s="2">
        <v>3.3358681000000001E-2</v>
      </c>
      <c r="H7" s="2">
        <v>0.30549459000000001</v>
      </c>
      <c r="I7" s="2">
        <v>2.2435699999999999E-2</v>
      </c>
      <c r="J7" s="2">
        <v>1.5090971999999999E-2</v>
      </c>
      <c r="K7" s="2">
        <v>0.22390345</v>
      </c>
      <c r="L7" s="2">
        <v>1.4848963E-2</v>
      </c>
      <c r="M7" s="2">
        <v>0.21534577999999999</v>
      </c>
      <c r="N7" s="2">
        <v>0.21275105</v>
      </c>
    </row>
    <row r="8" spans="1:14" x14ac:dyDescent="0.25">
      <c r="A8" t="s">
        <v>13</v>
      </c>
      <c r="B8" s="2">
        <v>8.254504E-2</v>
      </c>
      <c r="C8" s="2">
        <v>5.1346351800000001</v>
      </c>
      <c r="D8" s="2">
        <v>0.12970414899999999</v>
      </c>
      <c r="E8" s="2">
        <v>1.0193556800000001</v>
      </c>
      <c r="F8" s="2">
        <v>3.5172736100000002</v>
      </c>
      <c r="G8" s="2">
        <v>0.30549458499999999</v>
      </c>
      <c r="H8" s="2">
        <v>4.5046498899999996</v>
      </c>
      <c r="I8" s="2">
        <v>0.33650775999999999</v>
      </c>
      <c r="J8" s="2">
        <v>0.18610669399999999</v>
      </c>
      <c r="K8" s="2">
        <v>3.1807658499999998</v>
      </c>
      <c r="L8" s="2">
        <v>0.210958012</v>
      </c>
      <c r="M8" s="2">
        <v>3.0848926099999998</v>
      </c>
      <c r="N8" s="2">
        <v>3.0245915299999999</v>
      </c>
    </row>
    <row r="9" spans="1:14" x14ac:dyDescent="0.25">
      <c r="A9" t="s">
        <v>14</v>
      </c>
      <c r="B9" s="2">
        <v>-0.26307058999999999</v>
      </c>
      <c r="C9" s="2">
        <v>0.32276698999999998</v>
      </c>
      <c r="D9" s="2">
        <v>-1.5292136000000001E-2</v>
      </c>
      <c r="E9" s="2">
        <v>9.2740180000000005E-2</v>
      </c>
      <c r="F9" s="2">
        <v>0.55339927</v>
      </c>
      <c r="G9" s="2">
        <v>2.2435701000000002E-2</v>
      </c>
      <c r="H9" s="2">
        <v>0.33650775999999999</v>
      </c>
      <c r="I9" s="2">
        <v>0.89295690999999999</v>
      </c>
      <c r="J9" s="2">
        <v>0.16097261400000001</v>
      </c>
      <c r="K9" s="2">
        <v>-0.33955763</v>
      </c>
      <c r="L9" s="2">
        <v>-2.5444401000000002E-2</v>
      </c>
      <c r="M9" s="2">
        <v>-0.33717554</v>
      </c>
      <c r="N9" s="2">
        <v>-0.33431917</v>
      </c>
    </row>
    <row r="10" spans="1:14" x14ac:dyDescent="0.25">
      <c r="A10" t="s">
        <v>15</v>
      </c>
      <c r="B10" s="2">
        <v>-8.9566750000000001E-2</v>
      </c>
      <c r="C10" s="2">
        <v>0.18511849999999999</v>
      </c>
      <c r="D10" s="2">
        <v>-3.0269940000000003E-3</v>
      </c>
      <c r="E10" s="2">
        <v>5.1920960000000002E-2</v>
      </c>
      <c r="F10" s="2">
        <v>0.21730748999999999</v>
      </c>
      <c r="G10" s="2">
        <v>1.5090971999999999E-2</v>
      </c>
      <c r="H10" s="2">
        <v>0.18610668999999999</v>
      </c>
      <c r="I10" s="2">
        <v>0.16097260999999999</v>
      </c>
      <c r="J10" s="2">
        <v>0.14069193599999999</v>
      </c>
      <c r="K10" s="2">
        <v>5.6334879999999997E-2</v>
      </c>
      <c r="L10" s="2">
        <v>3.2874079999999999E-3</v>
      </c>
      <c r="M10" s="2">
        <v>5.4133430000000003E-2</v>
      </c>
      <c r="N10" s="2">
        <v>5.8258669999999999E-2</v>
      </c>
    </row>
    <row r="11" spans="1:14" x14ac:dyDescent="0.25">
      <c r="A11" t="s">
        <v>16</v>
      </c>
      <c r="B11" s="2">
        <v>0.65614492000000002</v>
      </c>
      <c r="C11" s="2">
        <v>3.7480989500000002</v>
      </c>
      <c r="D11" s="2">
        <v>0.163309444</v>
      </c>
      <c r="E11" s="2">
        <v>0.74162015000000003</v>
      </c>
      <c r="F11" s="2">
        <v>3.99350432</v>
      </c>
      <c r="G11" s="2">
        <v>0.223903452</v>
      </c>
      <c r="H11" s="2">
        <v>3.1807658499999998</v>
      </c>
      <c r="I11" s="2">
        <v>-0.33955763</v>
      </c>
      <c r="J11" s="2">
        <v>5.6334877999999998E-2</v>
      </c>
      <c r="K11" s="2">
        <v>4.3330619600000002</v>
      </c>
      <c r="L11" s="2">
        <v>0.28380503699999998</v>
      </c>
      <c r="M11" s="2">
        <v>4.1995216500000003</v>
      </c>
      <c r="N11" s="2">
        <v>4.1218624799999999</v>
      </c>
    </row>
    <row r="12" spans="1:14" x14ac:dyDescent="0.25">
      <c r="A12" t="s">
        <v>17</v>
      </c>
      <c r="B12" s="2">
        <v>4.6788339999999998E-2</v>
      </c>
      <c r="C12" s="2">
        <v>0.24962118999999999</v>
      </c>
      <c r="D12" s="2">
        <v>1.0941561000000001E-2</v>
      </c>
      <c r="E12" s="2">
        <v>4.8166229999999997E-2</v>
      </c>
      <c r="F12" s="2">
        <v>0.25836063999999997</v>
      </c>
      <c r="G12" s="2">
        <v>1.4848963E-2</v>
      </c>
      <c r="H12" s="2">
        <v>0.21095801</v>
      </c>
      <c r="I12" s="2">
        <v>-2.5444399999999999E-2</v>
      </c>
      <c r="J12" s="2">
        <v>3.2874079999999999E-3</v>
      </c>
      <c r="K12" s="2">
        <v>0.28380504000000001</v>
      </c>
      <c r="L12" s="2">
        <v>2.0369958000000001E-2</v>
      </c>
      <c r="M12" s="2">
        <v>0.26757803000000002</v>
      </c>
      <c r="N12" s="2">
        <v>0.26392805000000003</v>
      </c>
    </row>
    <row r="13" spans="1:14" x14ac:dyDescent="0.25">
      <c r="A13" t="s">
        <v>18</v>
      </c>
      <c r="B13" s="2">
        <v>0.80617269000000003</v>
      </c>
      <c r="C13" s="2">
        <v>3.64032753</v>
      </c>
      <c r="D13" s="2">
        <v>0.161538767</v>
      </c>
      <c r="E13" s="2">
        <v>0.71576888999999999</v>
      </c>
      <c r="F13" s="2">
        <v>3.8623461099999998</v>
      </c>
      <c r="G13" s="2">
        <v>0.21534577699999999</v>
      </c>
      <c r="H13" s="2">
        <v>3.0848926099999998</v>
      </c>
      <c r="I13" s="2">
        <v>-0.33717554</v>
      </c>
      <c r="J13" s="2">
        <v>5.4133430999999996E-2</v>
      </c>
      <c r="K13" s="2">
        <v>4.1995216500000003</v>
      </c>
      <c r="L13" s="2">
        <v>0.267578027</v>
      </c>
      <c r="M13" s="2">
        <v>4.2441253300000001</v>
      </c>
      <c r="N13" s="2">
        <v>4.1446449899999998</v>
      </c>
    </row>
    <row r="14" spans="1:14" x14ac:dyDescent="0.25">
      <c r="A14" t="s">
        <v>19</v>
      </c>
      <c r="B14" s="2">
        <v>0.75785575000000005</v>
      </c>
      <c r="C14" s="2">
        <v>3.57608602</v>
      </c>
      <c r="D14" s="2">
        <v>0.159380153</v>
      </c>
      <c r="E14" s="2">
        <v>0.70209893999999995</v>
      </c>
      <c r="F14" s="2">
        <v>3.7875433100000002</v>
      </c>
      <c r="G14" s="2">
        <v>0.21275105499999999</v>
      </c>
      <c r="H14" s="2">
        <v>3.0245915299999999</v>
      </c>
      <c r="I14" s="2">
        <v>-0.33431917</v>
      </c>
      <c r="J14" s="2">
        <v>5.8258665999999994E-2</v>
      </c>
      <c r="K14" s="2">
        <v>4.1218624799999999</v>
      </c>
      <c r="L14" s="2">
        <v>0.263928053</v>
      </c>
      <c r="M14" s="2">
        <v>4.1446449899999998</v>
      </c>
      <c r="N14" s="2">
        <v>4.2756206099999998</v>
      </c>
    </row>
    <row r="23" spans="1:1" x14ac:dyDescent="0.25">
      <c r="A23">
        <v>100000000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BB66-C11B-4039-93D5-30426CF5AA89}">
  <dimension ref="A1:P6"/>
  <sheetViews>
    <sheetView workbookViewId="0">
      <selection activeCell="M11" sqref="M11"/>
    </sheetView>
  </sheetViews>
  <sheetFormatPr defaultRowHeight="15" x14ac:dyDescent="0.25"/>
  <cols>
    <col min="1" max="1" width="20.5703125" bestFit="1" customWidth="1"/>
  </cols>
  <sheetData>
    <row r="1" spans="1:16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6" x14ac:dyDescent="0.25">
      <c r="A2" t="s">
        <v>28</v>
      </c>
      <c r="B2">
        <v>3.3140000000000003E-2</v>
      </c>
      <c r="C2" s="9">
        <v>0.97099999999999997</v>
      </c>
      <c r="D2" s="9">
        <v>0.4304</v>
      </c>
      <c r="E2" s="9">
        <v>0.97419999999999995</v>
      </c>
      <c r="F2" s="8">
        <v>1</v>
      </c>
      <c r="G2" s="9">
        <v>0.65049999999999997</v>
      </c>
      <c r="H2" s="9">
        <v>0.98829999999999996</v>
      </c>
      <c r="I2" s="8">
        <v>1</v>
      </c>
      <c r="J2" s="9">
        <v>0.2777</v>
      </c>
      <c r="K2" s="8">
        <v>1</v>
      </c>
      <c r="L2" s="9">
        <v>0.93589999999999995</v>
      </c>
      <c r="M2" s="9">
        <v>0.97809999999999997</v>
      </c>
      <c r="N2" s="9">
        <v>0.94740000000000002</v>
      </c>
    </row>
    <row r="3" spans="1:16" x14ac:dyDescent="0.25">
      <c r="A3" t="s">
        <v>31</v>
      </c>
      <c r="B3" s="1" t="s">
        <v>29</v>
      </c>
      <c r="C3">
        <v>0.97099999999999997</v>
      </c>
      <c r="D3" s="9">
        <v>0.4304</v>
      </c>
      <c r="E3" s="9">
        <v>0.97419999999999995</v>
      </c>
      <c r="F3" t="s">
        <v>32</v>
      </c>
      <c r="G3">
        <v>0.65049999999999997</v>
      </c>
      <c r="H3" s="9">
        <v>0.98829999999999996</v>
      </c>
      <c r="I3" s="9">
        <v>0.37209999999999999</v>
      </c>
      <c r="J3" s="9">
        <v>0.2777</v>
      </c>
      <c r="K3" s="9">
        <v>0.98499999999999999</v>
      </c>
      <c r="L3" s="9">
        <v>0.93589999999999995</v>
      </c>
      <c r="M3" s="9">
        <v>0.97809999999999997</v>
      </c>
      <c r="N3" s="9">
        <v>0.94740000000000002</v>
      </c>
      <c r="P3" t="s">
        <v>33</v>
      </c>
    </row>
    <row r="6" spans="1:16" x14ac:dyDescent="0.25">
      <c r="A6" t="s">
        <v>34</v>
      </c>
      <c r="B6">
        <v>0.81448609999999999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743F-7831-4164-BD58-9F51CC60EBD8}">
  <dimension ref="A1:M13"/>
  <sheetViews>
    <sheetView workbookViewId="0">
      <selection activeCell="P23" sqref="P23"/>
    </sheetView>
  </sheetViews>
  <sheetFormatPr defaultRowHeight="15" x14ac:dyDescent="0.25"/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7</v>
      </c>
      <c r="B2" s="3">
        <v>1</v>
      </c>
      <c r="C2" s="2">
        <v>1.015604E-2</v>
      </c>
      <c r="D2" s="2">
        <v>4.8981459999999998E-2</v>
      </c>
      <c r="E2" s="2">
        <v>-3.5770720000000002E-3</v>
      </c>
      <c r="F2" s="2">
        <v>-9.9568249999999997E-2</v>
      </c>
      <c r="G2" s="2">
        <v>3.841133E-3</v>
      </c>
      <c r="H2" s="2">
        <v>-2.7495140000000001E-2</v>
      </c>
      <c r="I2" s="2">
        <v>-2.3583650000000001E-2</v>
      </c>
      <c r="J2" s="2">
        <v>3.1131579999999999E-2</v>
      </c>
      <c r="K2" s="2">
        <v>3.2377360000000001E-2</v>
      </c>
      <c r="L2" s="2">
        <v>3.8648519999999999E-2</v>
      </c>
      <c r="M2" s="2">
        <v>3.6198109999999999E-2</v>
      </c>
    </row>
    <row r="3" spans="1:13" x14ac:dyDescent="0.25">
      <c r="A3" t="s">
        <v>8</v>
      </c>
      <c r="B3" s="2">
        <v>1.015604E-2</v>
      </c>
      <c r="C3" s="3">
        <v>1</v>
      </c>
      <c r="D3" s="2">
        <v>0.49096483000000002</v>
      </c>
      <c r="E3" s="2">
        <v>0.94507302500000001</v>
      </c>
      <c r="F3" s="2">
        <v>0.77926293999999996</v>
      </c>
      <c r="G3" s="2">
        <v>0.98044822399999998</v>
      </c>
      <c r="H3" s="2">
        <v>0.13842657</v>
      </c>
      <c r="I3" s="2">
        <v>0.20001419000000001</v>
      </c>
      <c r="J3" s="2">
        <v>0.72972493999999999</v>
      </c>
      <c r="K3" s="2">
        <v>0.70881349000000005</v>
      </c>
      <c r="L3" s="2">
        <v>0.71613013999999997</v>
      </c>
      <c r="M3" s="2">
        <v>0.70089663000000002</v>
      </c>
    </row>
    <row r="4" spans="1:13" x14ac:dyDescent="0.25">
      <c r="A4" t="s">
        <v>9</v>
      </c>
      <c r="B4" s="2">
        <v>4.8981462000000003E-2</v>
      </c>
      <c r="C4" s="2">
        <v>0.49096483000000002</v>
      </c>
      <c r="D4" s="3">
        <v>1</v>
      </c>
      <c r="E4" s="2">
        <v>0.38236690499999998</v>
      </c>
      <c r="F4" s="2">
        <v>0.28943047</v>
      </c>
      <c r="G4" s="2">
        <v>0.43594065300000001</v>
      </c>
      <c r="H4" s="2">
        <v>-0.11544016</v>
      </c>
      <c r="I4" s="2">
        <v>-5.7567970000000003E-2</v>
      </c>
      <c r="J4" s="2">
        <v>0.55965176000000005</v>
      </c>
      <c r="K4" s="2">
        <v>0.54687523000000005</v>
      </c>
      <c r="L4" s="2">
        <v>0.55935391999999995</v>
      </c>
      <c r="M4" s="2">
        <v>0.54984297999999998</v>
      </c>
    </row>
    <row r="5" spans="1:13" x14ac:dyDescent="0.25">
      <c r="A5" t="s">
        <v>10</v>
      </c>
      <c r="B5" s="2">
        <v>-3.5770720000000002E-3</v>
      </c>
      <c r="C5" s="2">
        <v>0.94507302999999998</v>
      </c>
      <c r="D5" s="2">
        <v>0.38236690000000001</v>
      </c>
      <c r="E5" s="3">
        <v>1</v>
      </c>
      <c r="F5" s="2">
        <v>0.79012276999999997</v>
      </c>
      <c r="G5" s="2">
        <v>0.97912585600000002</v>
      </c>
      <c r="H5" s="2">
        <v>0.20007644999999999</v>
      </c>
      <c r="I5" s="2">
        <v>0.28219638000000002</v>
      </c>
      <c r="J5" s="2">
        <v>0.72631893000000003</v>
      </c>
      <c r="K5" s="2">
        <v>0.68800384999999997</v>
      </c>
      <c r="L5" s="2">
        <v>0.70830778000000005</v>
      </c>
      <c r="M5" s="2">
        <v>0.69221663</v>
      </c>
    </row>
    <row r="6" spans="1:13" x14ac:dyDescent="0.25">
      <c r="A6" t="s">
        <v>12</v>
      </c>
      <c r="B6" s="2">
        <v>-9.9568248999999998E-2</v>
      </c>
      <c r="C6" s="2">
        <v>0.77926293999999996</v>
      </c>
      <c r="D6" s="2">
        <v>0.28943047</v>
      </c>
      <c r="E6" s="2">
        <v>0.79012276599999998</v>
      </c>
      <c r="F6" s="3">
        <v>1</v>
      </c>
      <c r="G6" s="2">
        <v>0.78807682999999995</v>
      </c>
      <c r="H6" s="2">
        <v>0.129993</v>
      </c>
      <c r="I6" s="2">
        <v>0.22028158</v>
      </c>
      <c r="J6" s="2">
        <v>0.58892352999999997</v>
      </c>
      <c r="K6" s="2">
        <v>0.56963496999999996</v>
      </c>
      <c r="L6" s="2">
        <v>0.57231854999999998</v>
      </c>
      <c r="M6" s="2">
        <v>0.56333626000000003</v>
      </c>
    </row>
    <row r="7" spans="1:13" x14ac:dyDescent="0.25">
      <c r="A7" t="s">
        <v>13</v>
      </c>
      <c r="B7" s="2">
        <v>3.841133E-3</v>
      </c>
      <c r="C7" s="2">
        <v>0.98044821999999998</v>
      </c>
      <c r="D7" s="2">
        <v>0.43594064999999999</v>
      </c>
      <c r="E7" s="2">
        <v>0.97912585600000002</v>
      </c>
      <c r="F7" s="2">
        <v>0.78807682999999995</v>
      </c>
      <c r="G7" s="3">
        <v>1</v>
      </c>
      <c r="H7" s="2">
        <v>0.16778351999999999</v>
      </c>
      <c r="I7" s="2">
        <v>0.23377435999999999</v>
      </c>
      <c r="J7" s="2">
        <v>0.71995231000000004</v>
      </c>
      <c r="K7" s="2">
        <v>0.69641872999999999</v>
      </c>
      <c r="L7" s="2">
        <v>0.70552990999999998</v>
      </c>
      <c r="M7" s="2">
        <v>0.68918628999999998</v>
      </c>
    </row>
    <row r="8" spans="1:13" x14ac:dyDescent="0.25">
      <c r="A8" t="s">
        <v>14</v>
      </c>
      <c r="B8" s="2">
        <v>-2.7495140000000001E-2</v>
      </c>
      <c r="C8" s="2">
        <v>0.13842657</v>
      </c>
      <c r="D8" s="2">
        <v>-0.11544016</v>
      </c>
      <c r="E8" s="2">
        <v>0.20007644799999999</v>
      </c>
      <c r="F8" s="2">
        <v>0.129993</v>
      </c>
      <c r="G8" s="2">
        <v>0.16778352299999999</v>
      </c>
      <c r="H8" s="3">
        <v>1</v>
      </c>
      <c r="I8" s="2">
        <v>0.45415295</v>
      </c>
      <c r="J8" s="2">
        <v>-0.17262385</v>
      </c>
      <c r="K8" s="2">
        <v>-0.18866090999999999</v>
      </c>
      <c r="L8" s="2">
        <v>-0.17319952999999999</v>
      </c>
      <c r="M8" s="2">
        <v>-0.17109859999999999</v>
      </c>
    </row>
    <row r="9" spans="1:13" x14ac:dyDescent="0.25">
      <c r="A9" t="s">
        <v>15</v>
      </c>
      <c r="B9" s="2">
        <v>-2.3583653999999999E-2</v>
      </c>
      <c r="C9" s="2">
        <v>0.20001419000000001</v>
      </c>
      <c r="D9" s="2">
        <v>-5.7567970000000003E-2</v>
      </c>
      <c r="E9" s="2">
        <v>0.282196377</v>
      </c>
      <c r="F9" s="2">
        <v>0.22028158</v>
      </c>
      <c r="G9" s="2">
        <v>0.23377435699999999</v>
      </c>
      <c r="H9" s="2">
        <v>0.45415295</v>
      </c>
      <c r="I9" s="3">
        <v>1</v>
      </c>
      <c r="J9" s="2">
        <v>7.2151489999999999E-2</v>
      </c>
      <c r="K9" s="2">
        <v>6.1407870000000003E-2</v>
      </c>
      <c r="L9" s="2">
        <v>7.0054630000000007E-2</v>
      </c>
      <c r="M9" s="2">
        <v>7.5114940000000005E-2</v>
      </c>
    </row>
    <row r="10" spans="1:13" x14ac:dyDescent="0.25">
      <c r="A10" t="s">
        <v>16</v>
      </c>
      <c r="B10" s="2">
        <v>3.1131583000000001E-2</v>
      </c>
      <c r="C10" s="2">
        <v>0.72972493999999999</v>
      </c>
      <c r="D10" s="2">
        <v>0.55965176000000005</v>
      </c>
      <c r="E10" s="2">
        <v>0.72631893400000003</v>
      </c>
      <c r="F10" s="2">
        <v>0.58892352999999997</v>
      </c>
      <c r="G10" s="2">
        <v>0.71995230899999996</v>
      </c>
      <c r="H10" s="2">
        <v>-0.17262385</v>
      </c>
      <c r="I10" s="2">
        <v>7.2151489999999999E-2</v>
      </c>
      <c r="J10" s="3">
        <v>1</v>
      </c>
      <c r="K10" s="2">
        <v>0.95527318999999999</v>
      </c>
      <c r="L10" s="2">
        <v>0.97928314000000005</v>
      </c>
      <c r="M10" s="2">
        <v>0.95762718999999996</v>
      </c>
    </row>
    <row r="11" spans="1:13" x14ac:dyDescent="0.25">
      <c r="A11" t="s">
        <v>17</v>
      </c>
      <c r="B11" s="2">
        <v>3.2377362E-2</v>
      </c>
      <c r="C11" s="2">
        <v>0.70881349000000005</v>
      </c>
      <c r="D11" s="2">
        <v>0.54687523000000005</v>
      </c>
      <c r="E11" s="2">
        <v>0.688003849</v>
      </c>
      <c r="F11" s="2">
        <v>0.56963496999999996</v>
      </c>
      <c r="G11" s="2">
        <v>0.69641872599999999</v>
      </c>
      <c r="H11" s="2">
        <v>-0.18866090999999999</v>
      </c>
      <c r="I11" s="2">
        <v>6.1407870000000003E-2</v>
      </c>
      <c r="J11" s="2">
        <v>0.95527318999999999</v>
      </c>
      <c r="K11" s="3">
        <v>1</v>
      </c>
      <c r="L11" s="2">
        <v>0.91004167999999996</v>
      </c>
      <c r="M11" s="2">
        <v>0.89431581000000004</v>
      </c>
    </row>
    <row r="12" spans="1:13" x14ac:dyDescent="0.25">
      <c r="A12" t="s">
        <v>18</v>
      </c>
      <c r="B12" s="2">
        <v>3.8648520999999998E-2</v>
      </c>
      <c r="C12" s="2">
        <v>0.71613013999999997</v>
      </c>
      <c r="D12" s="2">
        <v>0.55935391999999995</v>
      </c>
      <c r="E12" s="2">
        <v>0.708307778</v>
      </c>
      <c r="F12" s="2">
        <v>0.57231854999999998</v>
      </c>
      <c r="G12" s="2">
        <v>0.70552990800000004</v>
      </c>
      <c r="H12" s="2">
        <v>-0.17319952999999999</v>
      </c>
      <c r="I12" s="2">
        <v>7.0054630000000007E-2</v>
      </c>
      <c r="J12" s="2">
        <v>0.97928314000000005</v>
      </c>
      <c r="K12" s="2">
        <v>0.91004167999999996</v>
      </c>
      <c r="L12" s="3">
        <v>1</v>
      </c>
      <c r="M12" s="2">
        <v>0.97295701999999995</v>
      </c>
    </row>
    <row r="13" spans="1:13" x14ac:dyDescent="0.25">
      <c r="A13" t="s">
        <v>19</v>
      </c>
      <c r="B13" s="2">
        <v>3.6198107E-2</v>
      </c>
      <c r="C13" s="2">
        <v>0.70089663000000002</v>
      </c>
      <c r="D13" s="2">
        <v>0.54984297999999998</v>
      </c>
      <c r="E13" s="2">
        <v>0.69221663</v>
      </c>
      <c r="F13" s="2">
        <v>0.56333626000000003</v>
      </c>
      <c r="G13" s="2">
        <v>0.68918628999999998</v>
      </c>
      <c r="H13" s="2">
        <v>-0.17109859999999999</v>
      </c>
      <c r="I13" s="2">
        <v>7.5114940000000005E-2</v>
      </c>
      <c r="J13" s="2">
        <v>0.95762718999999996</v>
      </c>
      <c r="K13" s="2">
        <v>0.89431581000000004</v>
      </c>
      <c r="L13" s="2">
        <v>0.97295701999999995</v>
      </c>
      <c r="M1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A771-C552-4D66-A6E6-5E95BE612CF0}">
  <dimension ref="A2:M13"/>
  <sheetViews>
    <sheetView workbookViewId="0">
      <selection activeCell="I22" sqref="I22"/>
    </sheetView>
  </sheetViews>
  <sheetFormatPr defaultRowHeight="15" x14ac:dyDescent="0.25"/>
  <sheetData>
    <row r="2" spans="1:13" x14ac:dyDescent="0.25">
      <c r="A2" t="s">
        <v>7</v>
      </c>
      <c r="B2" s="10">
        <v>1</v>
      </c>
      <c r="C2">
        <v>2.8286720000000001E-2</v>
      </c>
      <c r="D2">
        <v>5.316383E-3</v>
      </c>
      <c r="E2">
        <v>7.0415030000000002E-3</v>
      </c>
      <c r="F2">
        <v>-0.16521730000000001</v>
      </c>
      <c r="G2">
        <v>-2.7494070000000002E-3</v>
      </c>
      <c r="H2">
        <v>-2.834292E-3</v>
      </c>
      <c r="I2">
        <v>-2.7561679999999998E-3</v>
      </c>
      <c r="J2">
        <v>-3.2385320000000002E-2</v>
      </c>
      <c r="K2">
        <v>2.5606499000000001E-2</v>
      </c>
      <c r="L2">
        <v>3.4051650000000003E-2</v>
      </c>
      <c r="M2" s="10">
        <v>-5.1091650000000001E-5</v>
      </c>
    </row>
    <row r="3" spans="1:13" x14ac:dyDescent="0.25">
      <c r="A3" t="s">
        <v>8</v>
      </c>
      <c r="B3" s="10">
        <v>2.8286720000000001E-2</v>
      </c>
      <c r="C3">
        <v>1</v>
      </c>
      <c r="D3">
        <v>0.22214994399999999</v>
      </c>
      <c r="E3">
        <v>-0.34364501200000003</v>
      </c>
      <c r="F3">
        <v>0.14246213999999999</v>
      </c>
      <c r="G3">
        <v>0.79324281900000004</v>
      </c>
      <c r="H3">
        <v>4.7829132000000003E-2</v>
      </c>
      <c r="I3">
        <v>-1.9683171999999999E-2</v>
      </c>
      <c r="J3">
        <v>7.5116520000000006E-2</v>
      </c>
      <c r="K3">
        <v>-4.820779E-2</v>
      </c>
      <c r="L3">
        <v>-4.4943179999999999E-2</v>
      </c>
      <c r="M3" s="10">
        <v>2.826644E-2</v>
      </c>
    </row>
    <row r="4" spans="1:13" x14ac:dyDescent="0.25">
      <c r="A4" t="s">
        <v>9</v>
      </c>
      <c r="B4" s="10">
        <v>5.316383E-3</v>
      </c>
      <c r="C4">
        <v>0.22214993999999999</v>
      </c>
      <c r="D4">
        <v>1</v>
      </c>
      <c r="E4">
        <v>-0.189255742</v>
      </c>
      <c r="F4">
        <v>-0.10878066</v>
      </c>
      <c r="G4">
        <v>1.1011946E-2</v>
      </c>
      <c r="H4">
        <v>4.8071237000000003E-2</v>
      </c>
      <c r="I4">
        <v>-5.6025195999999999E-2</v>
      </c>
      <c r="J4">
        <v>5.6089319999999998E-2</v>
      </c>
      <c r="K4">
        <v>2.6985690000000001E-3</v>
      </c>
      <c r="L4">
        <v>2.1070729999999999E-2</v>
      </c>
      <c r="M4" s="10">
        <v>2.1031569999999999E-2</v>
      </c>
    </row>
    <row r="5" spans="1:13" x14ac:dyDescent="0.25">
      <c r="A5" t="s">
        <v>10</v>
      </c>
      <c r="B5" s="10">
        <v>7.0415030000000002E-3</v>
      </c>
      <c r="C5">
        <v>-0.34364500999999997</v>
      </c>
      <c r="D5">
        <v>-0.189255742</v>
      </c>
      <c r="E5">
        <v>1</v>
      </c>
      <c r="F5">
        <v>0.14051127999999999</v>
      </c>
      <c r="G5">
        <v>0.80572548399999999</v>
      </c>
      <c r="H5">
        <v>0.16002582800000001</v>
      </c>
      <c r="I5">
        <v>0.171620043</v>
      </c>
      <c r="J5">
        <v>0.32911905000000002</v>
      </c>
      <c r="K5">
        <v>-0.27753155600000001</v>
      </c>
      <c r="L5">
        <v>-0.15851775000000001</v>
      </c>
      <c r="M5" s="10">
        <v>1.176989E-2</v>
      </c>
    </row>
    <row r="6" spans="1:13" x14ac:dyDescent="0.25">
      <c r="A6" t="s">
        <v>12</v>
      </c>
      <c r="B6" s="10">
        <v>-0.16521730000000001</v>
      </c>
      <c r="C6">
        <v>0.14246213999999999</v>
      </c>
      <c r="D6">
        <v>-0.108780661</v>
      </c>
      <c r="E6">
        <v>0.14051128399999999</v>
      </c>
      <c r="F6">
        <v>1</v>
      </c>
      <c r="G6">
        <v>-3.5492141999999997E-2</v>
      </c>
      <c r="H6">
        <v>-3.1021743000000001E-2</v>
      </c>
      <c r="I6">
        <v>3.1188767999999999E-2</v>
      </c>
      <c r="J6">
        <v>-1.00131E-2</v>
      </c>
      <c r="K6">
        <v>3.3811411E-2</v>
      </c>
      <c r="L6">
        <v>-1.1272330000000001E-2</v>
      </c>
      <c r="M6" s="10">
        <v>2.2247289999999999E-2</v>
      </c>
    </row>
    <row r="7" spans="1:13" x14ac:dyDescent="0.25">
      <c r="A7" t="s">
        <v>13</v>
      </c>
      <c r="B7" s="10">
        <v>-2.7494070000000002E-3</v>
      </c>
      <c r="C7">
        <v>0.79324282000000002</v>
      </c>
      <c r="D7">
        <v>1.1011946E-2</v>
      </c>
      <c r="E7">
        <v>0.80572548399999999</v>
      </c>
      <c r="F7">
        <v>-3.5492139999999998E-2</v>
      </c>
      <c r="G7">
        <v>1</v>
      </c>
      <c r="H7">
        <v>-6.1345377E-2</v>
      </c>
      <c r="I7">
        <v>-8.4610097999999995E-2</v>
      </c>
      <c r="J7">
        <v>-0.23493417</v>
      </c>
      <c r="K7">
        <v>0.21169217000000001</v>
      </c>
      <c r="L7">
        <v>0.1341067</v>
      </c>
      <c r="M7" s="10">
        <v>-2.8504270000000002E-2</v>
      </c>
    </row>
    <row r="8" spans="1:13" x14ac:dyDescent="0.25">
      <c r="A8" t="s">
        <v>14</v>
      </c>
      <c r="B8" s="10">
        <v>-2.834292E-3</v>
      </c>
      <c r="C8">
        <v>4.7829129999999997E-2</v>
      </c>
      <c r="D8">
        <v>4.8071237000000003E-2</v>
      </c>
      <c r="E8">
        <v>0.16002582800000001</v>
      </c>
      <c r="F8">
        <v>-3.1021739999999999E-2</v>
      </c>
      <c r="G8">
        <v>-6.1345377E-2</v>
      </c>
      <c r="H8">
        <v>1</v>
      </c>
      <c r="I8">
        <v>0.37215376700000002</v>
      </c>
      <c r="J8">
        <v>-2.695053E-2</v>
      </c>
      <c r="K8">
        <v>-7.5780267999999998E-2</v>
      </c>
      <c r="L8">
        <v>-2.6114410000000001E-2</v>
      </c>
      <c r="M8" s="10">
        <v>-2.261225E-2</v>
      </c>
    </row>
    <row r="9" spans="1:13" x14ac:dyDescent="0.25">
      <c r="A9" t="s">
        <v>15</v>
      </c>
      <c r="B9" s="10">
        <v>-2.7561679999999998E-3</v>
      </c>
      <c r="C9">
        <v>-1.968317E-2</v>
      </c>
      <c r="D9">
        <v>-5.6025195999999999E-2</v>
      </c>
      <c r="E9">
        <v>0.171620043</v>
      </c>
      <c r="F9">
        <v>3.1188770000000001E-2</v>
      </c>
      <c r="G9">
        <v>-8.4610097999999995E-2</v>
      </c>
      <c r="H9">
        <v>0.37215376700000002</v>
      </c>
      <c r="I9">
        <v>1</v>
      </c>
      <c r="J9">
        <v>-6.9583989999999998E-2</v>
      </c>
      <c r="K9">
        <v>7.3390527999999997E-2</v>
      </c>
      <c r="L9">
        <v>2.7096019999999998E-2</v>
      </c>
      <c r="M9" s="10">
        <v>3.8607740000000002E-2</v>
      </c>
    </row>
    <row r="10" spans="1:13" x14ac:dyDescent="0.25">
      <c r="A10" t="s">
        <v>16</v>
      </c>
      <c r="B10" s="10">
        <v>-3.2385320000000002E-2</v>
      </c>
      <c r="C10">
        <v>7.5116520000000006E-2</v>
      </c>
      <c r="D10">
        <v>5.6089323000000003E-2</v>
      </c>
      <c r="E10">
        <v>0.32911904600000003</v>
      </c>
      <c r="F10">
        <v>-1.00131E-2</v>
      </c>
      <c r="G10">
        <v>-0.234934172</v>
      </c>
      <c r="H10">
        <v>-2.6950529000000001E-2</v>
      </c>
      <c r="I10">
        <v>-6.9583988999999999E-2</v>
      </c>
      <c r="J10">
        <v>1</v>
      </c>
      <c r="K10">
        <v>0.77042638200000002</v>
      </c>
      <c r="L10">
        <v>0.70689674999999996</v>
      </c>
      <c r="M10" s="10">
        <v>4.4662060000000003E-2</v>
      </c>
    </row>
    <row r="11" spans="1:13" x14ac:dyDescent="0.25">
      <c r="A11" t="s">
        <v>17</v>
      </c>
      <c r="B11" s="10">
        <v>2.5606500000000001E-2</v>
      </c>
      <c r="C11">
        <v>-4.820779E-2</v>
      </c>
      <c r="D11">
        <v>2.6985690000000001E-3</v>
      </c>
      <c r="E11">
        <v>-0.27753155600000001</v>
      </c>
      <c r="F11">
        <v>3.381141E-2</v>
      </c>
      <c r="G11">
        <v>0.21169217000000001</v>
      </c>
      <c r="H11">
        <v>-7.5780267999999998E-2</v>
      </c>
      <c r="I11">
        <v>7.3390527999999997E-2</v>
      </c>
      <c r="J11">
        <v>0.77042637999999997</v>
      </c>
      <c r="K11">
        <v>1</v>
      </c>
      <c r="L11">
        <v>-0.39479644000000003</v>
      </c>
      <c r="M11" s="10">
        <v>1.9732420000000001E-2</v>
      </c>
    </row>
    <row r="12" spans="1:13" x14ac:dyDescent="0.25">
      <c r="A12" t="s">
        <v>18</v>
      </c>
      <c r="B12" s="10">
        <v>3.4051650000000003E-2</v>
      </c>
      <c r="C12">
        <v>-4.4943179999999999E-2</v>
      </c>
      <c r="D12">
        <v>2.1070727000000001E-2</v>
      </c>
      <c r="E12">
        <v>-0.15851775200000001</v>
      </c>
      <c r="F12">
        <v>-1.1272330000000001E-2</v>
      </c>
      <c r="G12">
        <v>0.134106697</v>
      </c>
      <c r="H12">
        <v>-2.6114413999999999E-2</v>
      </c>
      <c r="I12">
        <v>2.7096024E-2</v>
      </c>
      <c r="J12">
        <v>0.70689674999999996</v>
      </c>
      <c r="K12">
        <v>-0.394796441</v>
      </c>
      <c r="L12">
        <v>1</v>
      </c>
      <c r="M12" s="10">
        <v>0.55974959999999996</v>
      </c>
    </row>
    <row r="13" spans="1:13" x14ac:dyDescent="0.25">
      <c r="A13" t="s">
        <v>19</v>
      </c>
      <c r="B13" s="10">
        <v>-5.1091650000000001E-5</v>
      </c>
      <c r="C13">
        <v>2.826644E-2</v>
      </c>
      <c r="D13">
        <v>2.1031566000000002E-2</v>
      </c>
      <c r="E13">
        <v>1.1769893E-2</v>
      </c>
      <c r="F13">
        <v>2.2247289999999999E-2</v>
      </c>
      <c r="G13">
        <v>-2.8504272000000001E-2</v>
      </c>
      <c r="H13">
        <v>-2.2612246999999999E-2</v>
      </c>
      <c r="I13">
        <v>3.8607743E-2</v>
      </c>
      <c r="J13">
        <v>4.4662060000000003E-2</v>
      </c>
      <c r="K13">
        <v>1.9732419000000001E-2</v>
      </c>
      <c r="L13">
        <v>0.55974959999999996</v>
      </c>
      <c r="M13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Matriz var y cov</vt:lpstr>
      <vt:lpstr>Dependencia lineal</vt:lpstr>
      <vt:lpstr>Matriz cor</vt:lpstr>
      <vt:lpstr>Matriz pcor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jjrod</dc:creator>
  <cp:lastModifiedBy>jjrod</cp:lastModifiedBy>
  <dcterms:created xsi:type="dcterms:W3CDTF">2020-04-20T08:32:05Z</dcterms:created>
  <dcterms:modified xsi:type="dcterms:W3CDTF">2020-04-20T13:24:40Z</dcterms:modified>
</cp:coreProperties>
</file>