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F10" i="10"/>
  <c r="C9" i="26"/>
  <c r="C8"/>
  <c r="G145"/>
  <c r="F15"/>
  <c r="F14"/>
  <c r="G58" i="8"/>
  <c r="K16" i="2" l="1"/>
  <c r="F145" i="26" l="1"/>
  <c r="L46" i="28" l="1"/>
  <c r="G15" i="26" l="1"/>
  <c r="E18" l="1"/>
  <c r="E20" s="1"/>
  <c r="F58" i="8" l="1"/>
  <c r="J43" i="28" l="1"/>
  <c r="G10" i="11" l="1"/>
  <c r="E10" i="10" l="1"/>
  <c r="H12" i="26"/>
  <c r="H1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H13" l="1"/>
  <c r="G9" l="1"/>
  <c r="J9" s="1"/>
  <c r="H9" l="1"/>
  <c r="H16" l="1"/>
  <c r="H17" s="1"/>
  <c r="G16"/>
  <c r="J16" s="1"/>
  <c r="J13"/>
  <c r="J17" s="1"/>
  <c r="G13"/>
  <c r="G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<sst xmlns="http://schemas.openxmlformats.org/spreadsheetml/2006/main" count="27076" uniqueCount="12709">
  <si>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</si>
  <si>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</si>
  <si>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</si>
  <si>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</si>
  <si>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</si>
  <si>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</si>
  <si>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</si>
  <si>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</si>
  <si>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</si>
  <si>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</si>
  <si>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</si>
  <si>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</si>
  <si>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</si>
  <si>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</si>
  <si>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</si>
  <si>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</si>
  <si>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</si>
  <si>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</si>
  <si>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</si>
  <si>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</si>
  <si>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</si>
  <si>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</si>
  <si>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</si>
  <si>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</si>
  <si>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</si>
  <si>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</si>
  <si>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</si>
  <si>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</si>
  <si>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</si>
  <si>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</si>
  <si>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</si>
  <si>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</si>
  <si>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</si>
  <si>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</si>
  <si>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</si>
  <si>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</si>
  <si>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</si>
  <si>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</si>
  <si>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</si>
  <si>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</si>
  <si>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</si>
  <si>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</si>
  <si>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</si>
  <si>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</si>
  <si>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</si>
  <si>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</si>
  <si>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</si>
  <si>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</si>
  <si>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</si>
  <si>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</si>
  <si>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</si>
  <si>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</si>
  <si>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</si>
  <si>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</si>
  <si>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</si>
  <si>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</si>
  <si>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</si>
  <si>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</si>
  <si>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</si>
  <si>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</si>
  <si>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</si>
  <si>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</si>
  <si>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</si>
  <si>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</si>
  <si>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</si>
  <si>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</si>
  <si>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</si>
  <si>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</si>
  <si>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</si>
  <si>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</si>
  <si>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</si>
  <si>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</si>
  <si>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</si>
  <si>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</si>
  <si>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</si>
  <si>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</si>
  <si>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</si>
  <si>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</si>
  <si>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</si>
  <si>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</si>
  <si>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</si>
  <si>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</si>
  <si>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</si>
  <si>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</si>
  <si>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</si>
  <si>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</si>
  <si>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</si>
  <si>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</si>
  <si>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</si>
  <si>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</si>
  <si>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</si>
  <si>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</si>
  <si>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</si>
  <si>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</si>
  <si>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</si>
  <si>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</si>
  <si>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</si>
  <si>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</si>
  <si>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</si>
  <si>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</si>
  <si>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</si>
  <si>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</si>
  <si>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</si>
  <si>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</si>
  <si>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</si>
  <si>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</si>
  <si>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</si>
  <si>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</si>
  <si>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</si>
  <si>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</si>
  <si>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</si>
  <si>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</si>
  <si>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</si>
  <si>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</si>
  <si>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</si>
  <si>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</si>
  <si>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</si>
  <si>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</si>
  <si>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</si>
  <si>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</si>
  <si>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</si>
  <si>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</si>
  <si>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</si>
  <si>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</si>
  <si>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</si>
  <si>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</si>
  <si>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</si>
  <si>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</si>
  <si>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</si>
  <si>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</si>
  <si>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</si>
  <si>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</si>
  <si>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</si>
  <si>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</si>
  <si>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</si>
  <si>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</si>
  <si>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</si>
  <si>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</si>
  <si>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</si>
  <si>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</si>
  <si>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</si>
  <si>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</si>
  <si>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</si>
  <si>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</si>
  <si>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</si>
  <si>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</si>
  <si>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</si>
  <si>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</si>
  <si>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</si>
  <si>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</si>
  <si>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</si>
  <si>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</si>
  <si>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</si>
  <si>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</si>
  <si>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</si>
  <si>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</si>
  <si>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</si>
  <si>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</si>
  <si>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</si>
  <si>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</si>
  <si>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</si>
  <si>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</si>
  <si>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</si>
  <si>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</si>
  <si>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</si>
  <si>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</si>
  <si>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</si>
  <si>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</si>
  <si>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</si>
  <si>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</si>
  <si>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</si>
  <si>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</si>
  <si>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</si>
  <si>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</si>
  <si>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</si>
  <si>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</si>
  <si>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</si>
  <si>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</si>
  <si>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</si>
  <si>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</si>
  <si>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</si>
  <si>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</si>
  <si>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</si>
  <si>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</si>
  <si>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</si>
  <si>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</si>
  <si>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</si>
  <si>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</si>
  <si>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</si>
  <si>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</si>
  <si>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</si>
  <si>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</si>
  <si>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</si>
  <si>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</si>
  <si>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</si>
  <si>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</si>
  <si>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</si>
  <si>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</si>
  <si>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</si>
  <si>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</si>
  <si>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</si>
  <si>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</si>
  <si>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</si>
  <si>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</si>
  <si>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</si>
  <si>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</si>
  <si>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</si>
  <si>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</si>
  <si>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</si>
  <si>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</si>
  <si>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</si>
  <si>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</si>
  <si>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</si>
  <si>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</si>
  <si>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</si>
  <si>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</si>
  <si>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</si>
  <si>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</si>
  <si>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</si>
  <si>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</si>
  <si>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</si>
  <si>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</si>
  <si>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</si>
  <si>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</si>
  <si>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</si>
  <si>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</si>
  <si>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</si>
  <si>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</si>
  <si>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</si>
  <si>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</si>
  <si>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</si>
  <si>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</si>
  <si>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</si>
  <si>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</si>
  <si>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</si>
  <si>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</si>
  <si>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</si>
  <si>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</si>
  <si>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</si>
  <si>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</si>
  <si>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</si>
  <si>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</si>
  <si>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</si>
  <si>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</si>
  <si>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</si>
  <si>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</si>
  <si>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</si>
  <si>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</si>
  <si>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</si>
  <si>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</si>
  <si>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</si>
  <si>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</si>
  <si>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</si>
  <si>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</si>
  <si>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</si>
  <si>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</si>
  <si>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</si>
  <si>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</si>
  <si>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</si>
  <si>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</si>
  <si>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</si>
  <si>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</si>
  <si>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</si>
  <si>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</si>
  <si>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</si>
  <si>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</si>
  <si>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</si>
  <si>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</si>
  <si>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</si>
  <si>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</si>
  <si>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</si>
  <si>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</si>
  <si>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</si>
  <si>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</si>
  <si>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</si>
  <si>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</si>
  <si>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</si>
  <si>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</si>
  <si>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</si>
  <si>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</si>
  <si>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</si>
  <si>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</si>
  <si>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</si>
  <si>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</si>
  <si>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</si>
  <si>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</si>
  <si>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</si>
  <si>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</si>
  <si>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</si>
  <si>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</si>
  <si>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</si>
  <si>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</si>
  <si>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</si>
  <si>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</si>
  <si>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</si>
  <si>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</si>
  <si>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</si>
  <si>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</si>
  <si>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</si>
  <si>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</si>
  <si>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</si>
  <si>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</si>
  <si>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</si>
  <si>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</si>
  <si>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</si>
  <si>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</si>
  <si>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</si>
  <si>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</si>
  <si>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</si>
  <si>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</si>
  <si>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</si>
  <si>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</si>
  <si>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</si>
  <si>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</si>
  <si>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</si>
  <si>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</si>
  <si>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</si>
  <si>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</si>
  <si>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</si>
  <si>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</si>
  <si>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</si>
  <si>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</si>
  <si>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</si>
  <si>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</si>
  <si>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</si>
  <si>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</si>
  <si>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</si>
  <si>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</si>
  <si>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</si>
  <si>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</si>
  <si>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</si>
  <si>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</si>
  <si>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</si>
  <si>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</si>
  <si>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</si>
  <si>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</si>
  <si>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</si>
  <si>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</si>
  <si>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</si>
  <si>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</si>
  <si>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</si>
  <si>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</si>
  <si>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</si>
  <si>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</si>
  <si>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</si>
  <si>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</si>
  <si>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</si>
  <si>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</si>
  <si>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</si>
  <si>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</si>
  <si>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</si>
  <si>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</si>
  <si>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</si>
  <si>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</si>
  <si>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</si>
  <si>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</si>
  <si>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</si>
  <si>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</si>
  <si>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</si>
  <si>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</si>
  <si>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</si>
  <si>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</si>
  <si>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</si>
  <si>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</si>
  <si>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</si>
  <si>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</si>
  <si>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</si>
  <si>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</si>
  <si>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</si>
  <si>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</si>
  <si>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</si>
  <si>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</si>
  <si>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</si>
  <si>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</si>
  <si>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</si>
  <si>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</si>
  <si>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</si>
  <si>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</si>
  <si>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</si>
  <si>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</si>
  <si>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</si>
  <si>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</si>
  <si>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</si>
  <si>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</si>
  <si>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</si>
  <si>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</si>
  <si>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</si>
  <si>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</si>
  <si>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</si>
  <si>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</si>
  <si>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</si>
  <si>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</si>
  <si>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</si>
  <si>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</si>
  <si>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</si>
  <si>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</si>
  <si>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</si>
  <si>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</si>
  <si>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</si>
  <si>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</si>
  <si>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</si>
  <si>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</si>
  <si>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</si>
  <si>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</si>
  <si>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</si>
  <si>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</si>
  <si>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</si>
  <si>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</si>
  <si>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</si>
  <si>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</si>
  <si>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</si>
  <si>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</si>
  <si>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</si>
  <si>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</si>
  <si>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</si>
  <si>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</si>
  <si>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</si>
  <si>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</si>
  <si>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</si>
  <si>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</si>
  <si>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</si>
  <si>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</si>
  <si>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</si>
  <si>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</si>
  <si>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</si>
  <si>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</si>
  <si>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</si>
  <si>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</si>
  <si>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</si>
  <si>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</si>
  <si>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</si>
  <si>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</si>
  <si>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</si>
  <si>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</si>
  <si>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</si>
  <si>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</si>
  <si>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</si>
  <si>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</si>
  <si>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</si>
  <si>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</si>
  <si>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</si>
  <si>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</si>
  <si>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</si>
  <si>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</si>
  <si>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</si>
  <si>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</si>
  <si>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</si>
  <si>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</si>
  <si>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</si>
  <si>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</si>
  <si>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</si>
  <si>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</si>
  <si>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</si>
  <si>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</si>
  <si>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</si>
  <si>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</si>
  <si>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</si>
  <si>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</si>
  <si>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</si>
  <si>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</si>
  <si>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</si>
  <si>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</si>
  <si>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</si>
  <si>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</si>
  <si>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</si>
  <si>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</si>
  <si>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</si>
  <si>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</si>
  <si>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</si>
  <si>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</si>
  <si>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</si>
  <si>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</si>
  <si>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</si>
  <si>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</si>
  <si>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</si>
  <si>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</si>
  <si>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</si>
  <si>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</si>
  <si>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</si>
  <si>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</si>
  <si>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</si>
  <si>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</si>
  <si>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</si>
  <si>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</si>
  <si>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</si>
  <si>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</si>
  <si>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</si>
  <si>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</si>
  <si>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</si>
  <si>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</si>
  <si>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</si>
  <si>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</si>
  <si>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</si>
  <si>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</si>
  <si>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</si>
  <si>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</si>
  <si>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</si>
  <si>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</si>
  <si>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</si>
  <si>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</si>
  <si>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</si>
  <si>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</si>
  <si>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</si>
  <si>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</si>
  <si>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</si>
  <si>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</si>
  <si>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</si>
  <si>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</si>
  <si>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</si>
  <si>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</si>
  <si>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</si>
  <si>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</si>
  <si>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</si>
  <si>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</si>
  <si>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</si>
  <si>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</si>
  <si>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</si>
  <si>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</si>
  <si>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</si>
  <si>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</si>
  <si>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</si>
  <si>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</si>
  <si>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</si>
  <si>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</si>
  <si>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</si>
  <si>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</si>
  <si>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</si>
  <si>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</si>
  <si>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</si>
  <si>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</si>
  <si>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</si>
  <si>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</si>
  <si>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</si>
  <si>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</si>
  <si>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</si>
  <si>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</si>
  <si>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</si>
  <si>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</si>
  <si>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</si>
  <si>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</si>
  <si>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</si>
  <si>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</si>
  <si>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</si>
  <si>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</si>
  <si>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</si>
  <si>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</si>
  <si>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</si>
  <si>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</si>
  <si>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</si>
  <si>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</si>
  <si>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</si>
  <si>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</si>
  <si>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</si>
  <si>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</si>
  <si>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</si>
  <si>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</si>
  <si>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</si>
  <si>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</si>
  <si>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</si>
  <si>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</si>
  <si>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</si>
  <si>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</si>
  <si>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</si>
  <si>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</si>
  <si>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</si>
  <si>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</si>
  <si>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</si>
  <si>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</si>
  <si>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</si>
  <si>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</si>
  <si>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</si>
  <si>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</si>
  <si>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</si>
  <si>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</si>
  <si>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</si>
  <si>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</si>
  <si>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</si>
  <si>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</si>
  <si>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</si>
  <si>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</si>
  <si>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</si>
  <si>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</si>
  <si>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</si>
  <si>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</si>
  <si>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</si>
  <si>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</si>
  <si>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</si>
  <si>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</si>
  <si>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</si>
  <si>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</si>
  <si>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</si>
  <si>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</si>
  <si>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</si>
  <si>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</si>
  <si>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</si>
  <si>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</si>
  <si>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</si>
  <si>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</si>
  <si>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</si>
  <si>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</si>
  <si>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</si>
  <si>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</si>
  <si>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</si>
  <si>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</si>
  <si>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</si>
  <si>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</si>
  <si>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</si>
  <si>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</si>
  <si>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</si>
  <si>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</si>
  <si>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</si>
  <si>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</si>
  <si>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</si>
  <si>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</si>
  <si>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</si>
  <si>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</si>
  <si>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</si>
  <si>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</si>
  <si>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</si>
  <si>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</si>
  <si>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</si>
  <si>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</si>
  <si>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</si>
  <si>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</si>
  <si>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</si>
  <si>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</si>
  <si>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</si>
  <si>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</si>
  <si>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</si>
  <si>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</si>
  <si>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</si>
  <si>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</si>
  <si>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</si>
  <si>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</si>
  <si>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</si>
  <si>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</si>
  <si>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</si>
  <si>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</si>
  <si>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</si>
  <si>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</si>
  <si>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</si>
  <si>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</si>
  <si>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</si>
  <si>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</si>
  <si>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</si>
  <si>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</si>
  <si>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</si>
  <si>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</si>
  <si>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</si>
  <si>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</si>
  <si>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</si>
  <si>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</si>
  <si>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</si>
  <si>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</si>
  <si>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</si>
  <si>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</si>
  <si>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</si>
  <si>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</si>
  <si>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</si>
  <si>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</si>
  <si>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</si>
  <si>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</si>
  <si>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</si>
  <si>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</si>
  <si>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</si>
  <si>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</si>
  <si>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</si>
  <si>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</si>
  <si>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</si>
  <si>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</si>
  <si>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</si>
  <si>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</si>
  <si>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</si>
  <si>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</si>
  <si>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</si>
  <si>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</si>
  <si>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</si>
  <si>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</si>
  <si>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</si>
  <si>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</si>
  <si>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</si>
  <si>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</si>
  <si>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</si>
  <si>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</si>
  <si>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</si>
  <si>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</si>
  <si>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</si>
  <si>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</si>
  <si>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</si>
  <si>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</si>
  <si>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</si>
  <si>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</si>
  <si>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</si>
  <si>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</si>
  <si>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</si>
  <si>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</si>
  <si>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</si>
  <si>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</si>
  <si>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</si>
  <si>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</si>
  <si>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</si>
  <si>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</si>
  <si>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</si>
  <si>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</si>
  <si>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</si>
  <si>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</si>
  <si>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</si>
  <si>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</si>
  <si>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</si>
  <si>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</si>
  <si>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</si>
  <si>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</si>
  <si>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</si>
  <si>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</si>
  <si>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</si>
  <si>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</si>
  <si>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</si>
  <si>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</si>
  <si>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</si>
  <si>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</si>
  <si>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</si>
  <si>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</si>
  <si>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</si>
  <si>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</si>
  <si>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</si>
  <si>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</si>
  <si>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</si>
  <si>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</si>
  <si>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</si>
  <si>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</si>
  <si>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</si>
  <si>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</si>
  <si>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</si>
  <si>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</si>
  <si>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</si>
  <si>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</si>
  <si>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</si>
  <si>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</si>
  <si>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</si>
  <si>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</si>
  <si>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</si>
  <si>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</si>
  <si>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</si>
  <si>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</si>
  <si>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</si>
  <si>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</si>
  <si>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</si>
  <si>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</si>
  <si>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</si>
  <si>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</si>
  <si>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</si>
  <si>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</si>
  <si>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</si>
  <si>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</si>
  <si>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</si>
  <si>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</si>
  <si>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</si>
  <si>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</si>
  <si>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</si>
  <si>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</si>
  <si>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</si>
  <si>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</si>
  <si>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</si>
  <si>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</si>
  <si>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</si>
  <si>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</si>
  <si>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</si>
  <si>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</si>
  <si>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</si>
  <si>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</si>
  <si>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</si>
  <si>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</si>
  <si>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</si>
  <si>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</si>
  <si>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</si>
  <si>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</si>
  <si>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</si>
  <si>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</si>
  <si>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</si>
  <si>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</si>
  <si>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</si>
  <si>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</si>
  <si>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</si>
  <si>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</si>
  <si>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</si>
  <si>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</si>
  <si>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</si>
  <si>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</si>
  <si>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</si>
  <si>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</si>
  <si>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</si>
  <si>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</si>
  <si>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</si>
  <si>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</si>
  <si>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</si>
  <si>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</si>
  <si>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</si>
  <si>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</si>
  <si>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</si>
  <si>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</si>
  <si>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</si>
  <si>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</si>
  <si>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</si>
  <si>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</si>
  <si>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</si>
  <si>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</si>
  <si>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</si>
  <si>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</si>
  <si>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</si>
  <si>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</si>
  <si>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</si>
  <si>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</si>
  <si>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</si>
  <si>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</si>
  <si>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</si>
  <si>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</si>
  <si>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</si>
  <si>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</si>
  <si>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</si>
  <si>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</si>
  <si>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</si>
  <si>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</si>
  <si>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</si>
  <si>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</si>
  <si>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</si>
  <si>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</si>
  <si>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</si>
  <si>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</si>
  <si>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</si>
  <si>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</si>
  <si>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</si>
  <si>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</si>
  <si>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</si>
  <si>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</si>
  <si>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</si>
  <si>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</si>
  <si>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</si>
  <si>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</si>
  <si>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</si>
  <si>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</si>
  <si>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</si>
  <si>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</si>
  <si>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</si>
  <si>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</si>
  <si>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</si>
  <si>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</si>
  <si>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</si>
  <si>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</si>
  <si>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</si>
  <si>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</si>
  <si>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</si>
  <si>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</si>
  <si>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</si>
  <si>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</si>
  <si>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</si>
  <si>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</si>
  <si>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</si>
  <si>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</si>
  <si>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</si>
  <si>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</si>
  <si>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</si>
  <si>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</si>
  <si>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</si>
  <si>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</si>
  <si>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</si>
  <si>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</si>
  <si>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</si>
  <si>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</si>
  <si>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</si>
  <si>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</si>
  <si>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</si>
  <si>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</si>
  <si>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</si>
  <si>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</si>
  <si>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</si>
  <si>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</si>
  <si>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</si>
  <si>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</si>
  <si>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</si>
  <si>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</si>
  <si>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</si>
  <si>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</si>
  <si>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</si>
  <si>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</si>
  <si>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</si>
  <si>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</si>
  <si>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</si>
  <si>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</si>
  <si>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</si>
  <si>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</si>
  <si>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</si>
  <si>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</si>
  <si>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</si>
  <si>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</si>
  <si>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</si>
  <si>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</si>
  <si>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</si>
  <si>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</si>
  <si>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</si>
  <si>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</si>
  <si>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</si>
  <si>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</si>
  <si>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</si>
  <si>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</si>
  <si>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</si>
  <si>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</si>
  <si>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</si>
  <si>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</si>
  <si>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</si>
  <si>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</si>
  <si>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</si>
  <si>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</si>
  <si>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</si>
  <si>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</si>
  <si>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</si>
  <si>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</si>
  <si>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</si>
  <si>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</si>
  <si>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</si>
  <si>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</si>
  <si>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</si>
  <si>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</si>
  <si>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</si>
  <si>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</si>
  <si>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</si>
  <si>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</si>
  <si>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</si>
  <si>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</si>
  <si>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</si>
  <si>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</si>
  <si>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</si>
  <si>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</si>
  <si>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</si>
  <si>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</si>
  <si>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</si>
  <si>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</si>
  <si>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</si>
  <si>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</si>
  <si>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</si>
  <si>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</si>
  <si>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</si>
  <si>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</si>
  <si>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</si>
  <si>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</si>
  <si>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</si>
  <si>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</si>
  <si>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</si>
  <si>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</si>
  <si>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</si>
  <si>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</si>
  <si>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</si>
  <si>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</si>
  <si>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</si>
  <si>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</si>
  <si>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</si>
  <si>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</si>
  <si>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</si>
  <si>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</si>
  <si>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</si>
  <si>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</si>
  <si>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</si>
  <si>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</si>
  <si>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</si>
  <si>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</si>
  <si>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</si>
  <si>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</si>
  <si>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</si>
  <si>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</si>
  <si>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</si>
  <si>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</si>
  <si>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</si>
  <si>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</si>
  <si>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</si>
  <si>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</si>
  <si>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</si>
  <si>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</si>
  <si>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</si>
  <si>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</si>
  <si>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</si>
  <si>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</si>
  <si>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</si>
  <si>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</si>
  <si>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</si>
  <si>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</si>
  <si>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</si>
  <si>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</si>
  <si>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</si>
  <si>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</si>
  <si>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</si>
  <si>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</si>
  <si>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</si>
  <si>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</si>
  <si>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</si>
  <si>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</si>
  <si>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</si>
  <si>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</si>
  <si>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</si>
  <si>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</si>
  <si>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</si>
  <si>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</si>
  <si>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</si>
  <si>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</si>
  <si>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</si>
  <si>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</si>
  <si>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</si>
  <si>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</si>
  <si>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</si>
  <si>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</si>
  <si>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</si>
  <si>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</si>
  <si>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</si>
  <si>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</si>
  <si>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</si>
  <si>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</si>
  <si>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</si>
  <si>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</si>
  <si>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</si>
  <si>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</si>
  <si>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</si>
  <si>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</si>
  <si>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</si>
  <si>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</si>
  <si>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</si>
  <si>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</si>
  <si>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</si>
  <si>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</si>
  <si>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</si>
  <si>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</si>
  <si>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</si>
  <si>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</si>
  <si>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</si>
  <si>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</si>
  <si>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</si>
  <si>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</si>
  <si>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</si>
  <si>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</si>
  <si>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</si>
  <si>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</si>
  <si>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</si>
  <si>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</si>
  <si>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</si>
  <si>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</si>
  <si>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</si>
  <si>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</si>
  <si>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</si>
  <si>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</si>
  <si>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</si>
  <si>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</si>
  <si>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</si>
  <si>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</si>
  <si>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</si>
  <si>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</si>
  <si>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</si>
  <si>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</si>
  <si>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</si>
  <si>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</si>
  <si>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</si>
  <si>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</si>
  <si>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</si>
  <si>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</si>
  <si>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</si>
  <si>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</si>
  <si>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</si>
  <si>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</si>
  <si>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</si>
  <si>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</si>
  <si>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</si>
  <si>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</si>
  <si>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</si>
  <si>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</si>
  <si>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</si>
  <si>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</si>
  <si>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</si>
  <si>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</si>
  <si>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</si>
  <si>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</si>
  <si>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</si>
  <si>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</si>
  <si>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</si>
  <si>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</si>
  <si>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</si>
  <si>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</si>
  <si>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</si>
  <si>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</si>
  <si>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</si>
  <si>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</si>
  <si>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</si>
  <si>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</si>
  <si>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</si>
  <si>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</si>
  <si>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</si>
  <si>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</si>
  <si>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</si>
  <si>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</si>
  <si>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</si>
  <si>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</si>
  <si>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</si>
  <si>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</si>
  <si>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</si>
  <si>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</si>
  <si>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</si>
  <si>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</si>
  <si>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</si>
  <si>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</si>
  <si>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</si>
  <si>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</si>
  <si>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</si>
  <si>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</si>
  <si>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</si>
  <si>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</si>
  <si>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</si>
  <si>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</si>
  <si>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</si>
  <si>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</si>
  <si>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</si>
  <si>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</si>
  <si>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</si>
  <si>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</si>
  <si>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</si>
  <si>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</si>
  <si>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</si>
  <si>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</si>
  <si>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</si>
  <si>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</si>
  <si>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</si>
  <si>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</si>
  <si>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</si>
  <si>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</si>
  <si>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</si>
  <si>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</si>
  <si>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</si>
  <si>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</si>
  <si>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</si>
  <si>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</si>
  <si>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</si>
  <si>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</si>
  <si>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</si>
  <si>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</si>
  <si>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</si>
  <si>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</si>
  <si>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</si>
  <si>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</si>
  <si>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</si>
  <si>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</si>
  <si>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</si>
  <si>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</si>
  <si>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</si>
  <si>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</si>
  <si>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</si>
  <si>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</si>
  <si>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</si>
  <si>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</si>
  <si>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</si>
  <si>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</si>
  <si>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</si>
  <si>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</si>
  <si>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</si>
  <si>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</si>
  <si>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</si>
  <si>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</si>
  <si>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</si>
  <si>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</si>
  <si>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</si>
  <si>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</si>
  <si>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</si>
  <si>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</si>
  <si>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</si>
  <si>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</si>
  <si>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</si>
  <si>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</si>
  <si>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</si>
  <si>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</si>
  <si>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</si>
  <si>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</si>
  <si>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</si>
  <si>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</si>
  <si>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</si>
  <si>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</si>
  <si>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</si>
  <si>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</si>
  <si>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</si>
  <si>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</si>
  <si>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</si>
  <si>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</si>
  <si>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</si>
  <si>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</si>
  <si>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</si>
  <si>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</si>
  <si>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</si>
  <si>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</si>
  <si>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</si>
  <si>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</si>
  <si>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</si>
  <si>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</si>
  <si>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</si>
  <si>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</si>
  <si>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</si>
  <si>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</si>
  <si>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</si>
  <si>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</si>
  <si>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</si>
  <si>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</si>
  <si>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</si>
  <si>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</si>
  <si>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</si>
  <si>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</si>
  <si>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</si>
  <si>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</si>
  <si>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</si>
  <si>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</si>
  <si>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</si>
  <si>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</si>
  <si>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</si>
  <si>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</si>
  <si>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</si>
  <si>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</si>
  <si>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</si>
  <si>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</si>
  <si>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</si>
  <si>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</si>
  <si>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</si>
  <si>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</si>
  <si>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</si>
  <si>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</si>
  <si>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</si>
  <si>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</si>
  <si>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</si>
  <si>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</si>
  <si>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</si>
  <si>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</si>
  <si>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</si>
  <si>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</si>
  <si>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</si>
  <si>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</si>
  <si>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</si>
  <si>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</si>
  <si>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</si>
  <si>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</si>
  <si>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</si>
  <si>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</si>
  <si>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</si>
  <si>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</si>
  <si>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</si>
  <si>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</si>
  <si>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</si>
  <si>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</si>
  <si>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</si>
  <si>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</si>
  <si>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</si>
  <si>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</si>
  <si>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</si>
  <si>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</si>
  <si>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</si>
  <si>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</si>
  <si>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</si>
  <si>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</si>
  <si>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</si>
  <si>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</si>
  <si>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</si>
  <si>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</si>
  <si>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</si>
  <si>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</si>
  <si>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</si>
  <si>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</si>
  <si>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</si>
  <si>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</si>
  <si>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</si>
  <si>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</si>
  <si>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</si>
  <si>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</si>
  <si>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</si>
  <si>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</si>
  <si>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</si>
  <si>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</si>
  <si>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</si>
  <si>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</si>
  <si>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</si>
  <si>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</si>
  <si>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</si>
  <si>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</si>
  <si>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</si>
  <si>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</si>
  <si>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</si>
  <si>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</si>
  <si>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</si>
  <si>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</si>
  <si>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</si>
  <si>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</si>
  <si>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</si>
  <si>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</si>
  <si>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</si>
  <si>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</si>
  <si>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</si>
  <si>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</si>
  <si>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</si>
  <si>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</si>
  <si>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</si>
  <si>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</si>
  <si>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</si>
  <si>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</si>
  <si>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</si>
  <si>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</si>
  <si>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</si>
  <si>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</si>
  <si>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</si>
  <si>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</si>
  <si>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</si>
  <si>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</si>
  <si>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</si>
  <si>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</si>
  <si>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</si>
  <si>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</si>
  <si>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</si>
  <si>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</si>
  <si>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</si>
  <si>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</si>
  <si>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</si>
  <si>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</si>
  <si>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</si>
  <si>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</si>
  <si>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</si>
  <si>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</si>
  <si>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</si>
  <si>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</si>
  <si>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</si>
  <si>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</si>
  <si>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</si>
  <si>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</si>
  <si>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</si>
  <si>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</si>
  <si>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</si>
  <si>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</si>
  <si>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</si>
  <si>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</si>
  <si>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</si>
  <si>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</si>
  <si>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</si>
  <si>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</si>
  <si>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</si>
  <si>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</si>
  <si>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</si>
  <si>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</si>
  <si>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</si>
  <si>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</si>
  <si>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</si>
  <si>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</si>
  <si>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</si>
  <si>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</si>
  <si>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</si>
  <si>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</si>
  <si>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</si>
  <si>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</si>
  <si>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</si>
  <si>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</si>
  <si>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</si>
  <si>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</si>
  <si>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</si>
  <si>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</si>
  <si>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</si>
  <si>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</si>
  <si>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</si>
  <si>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</si>
  <si>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</si>
  <si>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</si>
  <si>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</si>
  <si>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</si>
  <si>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</si>
  <si>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</si>
  <si>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</si>
  <si>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</si>
  <si>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</si>
  <si>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</si>
  <si>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</si>
  <si>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</si>
  <si>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</si>
  <si>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</si>
  <si>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</si>
  <si>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</si>
  <si>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</si>
  <si>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</si>
  <si>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</si>
  <si>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</si>
  <si>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</si>
  <si>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</si>
  <si>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</si>
  <si>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</si>
  <si>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</si>
  <si>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</si>
  <si>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</si>
  <si>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</si>
  <si>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</si>
  <si>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</si>
  <si>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</si>
  <si>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</si>
  <si>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</si>
  <si>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</si>
  <si>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</si>
  <si>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</si>
  <si>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</si>
  <si>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</si>
  <si>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</si>
  <si>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</si>
  <si>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</si>
  <si>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</si>
  <si>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</si>
  <si>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</si>
  <si>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</si>
  <si>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</si>
  <si>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</si>
  <si>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</si>
  <si>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</si>
  <si>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</si>
  <si>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</si>
  <si>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</si>
  <si>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</si>
  <si>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</si>
  <si>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</si>
  <si>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</si>
  <si>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</si>
  <si>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</si>
  <si>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</si>
  <si>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</si>
  <si>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</si>
  <si>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</si>
  <si>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</si>
  <si>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</si>
  <si>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</si>
  <si>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</si>
  <si>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</si>
  <si>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</si>
  <si>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</si>
  <si>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</si>
  <si>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</si>
  <si>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</si>
  <si>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</si>
  <si>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</si>
  <si>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</si>
  <si>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</si>
  <si>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</si>
  <si>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</si>
  <si>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</si>
  <si>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</si>
  <si>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</si>
  <si>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</si>
  <si>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</si>
  <si>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</si>
  <si>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</si>
  <si>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</si>
  <si>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</si>
  <si>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</si>
  <si>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</si>
  <si>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</si>
  <si>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</si>
  <si>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</si>
  <si>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</si>
  <si>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</si>
  <si>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</si>
  <si>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</si>
  <si>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</si>
  <si>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</si>
  <si>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</si>
  <si>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</si>
  <si>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</si>
  <si>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</si>
  <si>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</si>
  <si>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</si>
  <si>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</si>
  <si>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</si>
  <si>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</si>
  <si>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</si>
  <si>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</si>
  <si>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</si>
  <si>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</si>
  <si>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</si>
  <si>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</si>
  <si>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</si>
  <si>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</si>
  <si>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</si>
  <si>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</si>
  <si>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</si>
  <si>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</si>
  <si>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</si>
  <si>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</si>
  <si>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</si>
  <si>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</si>
  <si>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</si>
  <si>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</si>
  <si>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</si>
  <si>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</si>
  <si>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</si>
  <si>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</si>
  <si>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</si>
  <si>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</si>
  <si>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</si>
  <si>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</si>
  <si>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</si>
  <si>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</si>
  <si>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</si>
  <si>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</si>
  <si>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</si>
  <si>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</si>
  <si>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</si>
  <si>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</si>
  <si>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</si>
  <si>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</si>
  <si>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</si>
  <si>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</si>
  <si>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</si>
  <si>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</si>
  <si>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</si>
  <si>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</si>
  <si>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</si>
  <si>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</si>
  <si>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</si>
  <si>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</si>
  <si>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</si>
  <si>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</si>
  <si>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</si>
  <si>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</si>
  <si>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</si>
  <si>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</si>
  <si>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</si>
  <si>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</si>
  <si>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</si>
  <si>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</si>
  <si>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</si>
  <si>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</si>
  <si>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</si>
  <si>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</si>
  <si>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</si>
  <si>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</si>
  <si>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</si>
  <si>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</si>
  <si>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</si>
  <si>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</si>
  <si>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</si>
  <si>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</si>
  <si>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</si>
  <si>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</si>
  <si>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</si>
  <si>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</si>
  <si>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</si>
  <si>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</si>
  <si>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</si>
  <si>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</si>
  <si>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</si>
  <si>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</si>
  <si>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</si>
  <si>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</si>
  <si>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</si>
  <si>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</si>
  <si>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</si>
  <si>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</si>
  <si>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</si>
  <si>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</si>
  <si>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</si>
  <si>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</si>
  <si>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</si>
  <si>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</si>
  <si>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</si>
  <si>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</si>
  <si>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</si>
  <si>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</si>
  <si>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</si>
  <si>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</si>
  <si>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</si>
  <si>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</si>
  <si>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</si>
  <si>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</si>
  <si>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</si>
  <si>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</si>
  <si>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</si>
  <si>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</si>
  <si>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</si>
  <si>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</si>
  <si>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</si>
  <si>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</si>
  <si>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</si>
  <si>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</si>
  <si>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</si>
  <si>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</si>
  <si>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</si>
  <si>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</si>
  <si>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</si>
  <si>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</si>
  <si>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</si>
  <si>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</si>
  <si>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</si>
  <si>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</si>
  <si>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</si>
  <si>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</si>
  <si>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</si>
  <si>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</si>
  <si>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</si>
  <si>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</si>
  <si>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</si>
  <si>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</si>
  <si>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</si>
  <si>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</si>
  <si>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</si>
  <si>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</si>
  <si>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</si>
  <si>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</si>
  <si>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</si>
  <si>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</si>
  <si>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</si>
  <si>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</si>
  <si>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</si>
  <si>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</si>
  <si>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</si>
  <si>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</si>
  <si>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</si>
  <si>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</si>
  <si>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</si>
  <si>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</si>
  <si>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</si>
  <si>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</si>
  <si>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</si>
  <si>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</si>
  <si>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</si>
  <si>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</si>
  <si>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</si>
  <si>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</si>
  <si>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</si>
  <si>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</si>
  <si>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</si>
  <si>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</si>
  <si>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</si>
  <si>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</si>
  <si>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</si>
  <si>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</si>
  <si>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</si>
  <si>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</si>
  <si>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</si>
  <si>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</si>
  <si>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</si>
  <si>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</si>
  <si>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</si>
  <si>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</si>
  <si>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</si>
  <si>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</si>
  <si>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</si>
  <si>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</si>
  <si>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</si>
  <si>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</si>
  <si>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</si>
  <si>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</si>
  <si>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</si>
  <si>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</si>
  <si>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</si>
  <si>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</si>
  <si>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</si>
  <si>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</si>
  <si>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</si>
  <si>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</si>
  <si>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</si>
  <si>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</si>
  <si>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</si>
  <si>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</si>
  <si>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</si>
  <si>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</si>
  <si>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</si>
  <si>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</si>
  <si>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</si>
  <si>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</si>
  <si>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</si>
  <si>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</si>
  <si>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</si>
  <si>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</si>
  <si>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</si>
  <si>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</si>
  <si>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</si>
  <si>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</si>
  <si>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</si>
  <si>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</si>
  <si>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</si>
  <si>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</si>
  <si>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</si>
  <si>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</si>
  <si>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</si>
  <si>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</si>
  <si>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</si>
  <si>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</si>
  <si>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</si>
  <si>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</si>
  <si>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</si>
  <si>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</si>
  <si>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</si>
  <si>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</si>
  <si>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</si>
  <si>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</si>
  <si>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</si>
  <si>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</si>
  <si>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</si>
  <si>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</si>
  <si>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</si>
  <si>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</si>
  <si>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</si>
  <si>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</si>
  <si>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</si>
  <si>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</si>
  <si>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</si>
  <si>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</si>
  <si>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</si>
  <si>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</si>
  <si>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</si>
  <si>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</si>
  <si>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</si>
  <si>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</si>
  <si>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</si>
  <si>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</si>
  <si>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</si>
  <si>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</si>
  <si>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</si>
  <si>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</si>
  <si>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</si>
  <si>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</si>
  <si>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</si>
  <si>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</si>
  <si>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</si>
  <si>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</si>
  <si>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</si>
  <si>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</si>
  <si>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</si>
  <si>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</si>
  <si>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</si>
  <si>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</si>
  <si>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</si>
  <si>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</si>
  <si>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</si>
  <si>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</si>
  <si>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</si>
  <si>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</si>
  <si>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</si>
  <si>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</si>
  <si>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</si>
  <si>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</si>
  <si>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</si>
  <si>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</si>
  <si>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</si>
  <si>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</si>
  <si>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</si>
  <si>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</si>
  <si>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</si>
  <si>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</si>
  <si>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</si>
  <si>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</si>
  <si>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</si>
  <si>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</si>
  <si>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</si>
  <si>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</si>
  <si>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</si>
  <si>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</si>
  <si>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</si>
  <si>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</si>
  <si>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</si>
  <si>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</si>
  <si>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</si>
  <si>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</si>
  <si>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</si>
  <si>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</si>
  <si>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</si>
  <si>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</si>
  <si>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</si>
  <si>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</si>
  <si>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</si>
  <si>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</si>
  <si>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</si>
  <si>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</si>
  <si>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</si>
  <si>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</si>
  <si>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</si>
  <si>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</si>
  <si>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</si>
  <si>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</si>
  <si>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</si>
  <si>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</si>
  <si>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</si>
  <si>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</si>
  <si>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</si>
  <si>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</si>
  <si>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</si>
  <si>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</si>
  <si>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</si>
  <si>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</si>
  <si>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</si>
  <si>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</si>
  <si>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</si>
  <si>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</si>
  <si>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</si>
  <si>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</si>
  <si>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</si>
  <si>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</si>
  <si>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</si>
  <si>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</si>
  <si>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</si>
  <si>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</si>
  <si>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</si>
  <si>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</si>
  <si>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</si>
  <si>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</si>
  <si>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</si>
  <si>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</si>
  <si>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</si>
  <si>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</si>
  <si>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</si>
  <si>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</si>
  <si>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</si>
  <si>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</si>
  <si>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</si>
  <si>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</si>
  <si>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</si>
  <si>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</si>
  <si>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</si>
  <si>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</si>
  <si>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</si>
  <si>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</si>
  <si>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</si>
  <si>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</si>
  <si>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</si>
  <si>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</si>
  <si>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</si>
  <si>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</si>
  <si>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</si>
  <si>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</si>
  <si>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</si>
  <si>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</si>
  <si>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</si>
  <si>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</si>
  <si>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</si>
  <si>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</si>
  <si>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</si>
  <si>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</si>
  <si>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</si>
  <si>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</si>
  <si>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</si>
  <si>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</si>
  <si>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</si>
  <si>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</si>
  <si>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</si>
  <si>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</si>
  <si>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</si>
  <si>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</si>
  <si>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</si>
  <si>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</si>
  <si>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</si>
  <si>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</si>
  <si>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</si>
  <si>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</si>
  <si>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</si>
  <si>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</si>
  <si>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</si>
  <si>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</si>
  <si>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</si>
  <si>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</si>
  <si>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</si>
  <si>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</si>
  <si>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</si>
  <si>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</si>
  <si>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</si>
  <si>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</si>
  <si>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</si>
  <si>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</si>
  <si>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</si>
  <si>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</si>
  <si>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</si>
  <si>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</si>
  <si>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</si>
  <si>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</si>
  <si>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</si>
  <si>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</si>
  <si>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</si>
  <si>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</si>
  <si>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</si>
  <si>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</si>
  <si>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</si>
  <si>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</si>
  <si>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</si>
  <si>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</si>
  <si>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</si>
  <si>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</si>
  <si>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</si>
  <si>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</si>
  <si>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</si>
  <si>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</si>
  <si>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</si>
  <si>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</si>
  <si>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</si>
  <si>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</si>
  <si>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</si>
  <si>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</si>
  <si>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</si>
  <si>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</si>
  <si>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</si>
  <si>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</si>
  <si>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</si>
  <si>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</si>
  <si>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</si>
  <si>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</si>
  <si>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</si>
  <si>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</si>
  <si>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</si>
  <si>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</si>
  <si>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</si>
  <si>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</si>
  <si>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</si>
  <si>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</si>
  <si>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</si>
  <si>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</si>
  <si>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</si>
  <si>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</si>
  <si>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</si>
  <si>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</si>
  <si>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</si>
  <si>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</si>
  <si>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</si>
  <si>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</si>
  <si>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</si>
  <si>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</si>
  <si>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</si>
  <si>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</si>
  <si>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</si>
  <si>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</si>
  <si>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</si>
  <si>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</si>
  <si>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</si>
  <si>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</si>
  <si>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</si>
  <si>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</si>
  <si>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</si>
  <si>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</si>
  <si>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</si>
  <si>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</si>
  <si>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</si>
  <si>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</si>
  <si>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</si>
  <si>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</si>
  <si>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</si>
  <si>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</si>
  <si>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</si>
  <si>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</si>
  <si>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</si>
  <si>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</si>
  <si>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</si>
  <si>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</si>
  <si>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</si>
  <si>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</si>
  <si>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</si>
  <si>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</si>
  <si>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</si>
  <si>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</si>
  <si>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</si>
  <si>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</si>
  <si>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</si>
  <si>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</si>
  <si>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</si>
  <si>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</si>
  <si>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</si>
  <si>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</si>
  <si>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</si>
  <si>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</si>
  <si>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</si>
  <si>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</si>
  <si>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</si>
  <si>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</si>
  <si>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</si>
  <si>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</si>
  <si>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</si>
  <si>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</si>
  <si>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</si>
  <si>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</si>
  <si>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</si>
  <si>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</si>
  <si>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</si>
  <si>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</si>
  <si>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</si>
  <si>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</si>
  <si>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</si>
  <si>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</si>
  <si>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</si>
  <si>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</si>
  <si>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</si>
  <si>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</si>
  <si>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</si>
  <si>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</si>
  <si>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</si>
  <si>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</si>
  <si>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</si>
  <si>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</si>
  <si>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</si>
  <si>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</si>
  <si>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</si>
  <si>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</si>
  <si>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</si>
  <si>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</si>
  <si>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</si>
  <si>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</si>
  <si>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</si>
  <si>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</si>
  <si>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</si>
  <si>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</si>
  <si>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</si>
  <si>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</si>
  <si>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</si>
  <si>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</si>
  <si>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</si>
  <si>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</si>
  <si>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</si>
  <si>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</si>
  <si>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</si>
  <si>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</si>
  <si>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</si>
  <si>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</si>
  <si>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</si>
  <si>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</si>
  <si>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</si>
  <si>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</si>
  <si>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</si>
  <si>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</si>
  <si>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</si>
  <si>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</si>
  <si>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</si>
  <si>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</si>
  <si>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</si>
  <si>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</si>
  <si>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</si>
  <si>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</si>
  <si>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</si>
  <si>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</si>
  <si>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</si>
  <si>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</si>
  <si>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</si>
  <si>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</si>
  <si>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</si>
  <si>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</si>
  <si>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</si>
  <si>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</si>
  <si>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</si>
  <si>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</si>
  <si>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</si>
  <si>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</si>
  <si>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</si>
  <si>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</si>
  <si>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</si>
  <si>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</si>
  <si>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</si>
  <si>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</si>
  <si>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</si>
  <si>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</si>
  <si>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</si>
  <si>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</si>
  <si>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</si>
  <si>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</si>
  <si>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</si>
  <si>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</si>
  <si>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</si>
  <si>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</si>
  <si>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</si>
  <si>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</si>
  <si>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</si>
  <si>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</si>
  <si>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</si>
  <si>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</si>
  <si>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</si>
  <si>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</si>
  <si>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</si>
  <si>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</si>
  <si>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</si>
  <si>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</si>
  <si>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</si>
  <si>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</si>
  <si>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</si>
  <si>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</si>
  <si>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</si>
  <si>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</si>
  <si>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</si>
  <si>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</si>
  <si>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</si>
  <si>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</si>
  <si>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</si>
  <si>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</si>
  <si>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</si>
  <si>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</si>
  <si>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</si>
  <si>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</si>
  <si>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</si>
  <si>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</si>
  <si>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</si>
  <si>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</si>
  <si>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</si>
  <si>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</si>
  <si>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</si>
  <si>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</si>
  <si>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</si>
  <si>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</si>
  <si>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</si>
  <si>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</si>
  <si>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</si>
  <si>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</si>
  <si>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</si>
  <si>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</si>
  <si>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</si>
  <si>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</si>
  <si>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</si>
  <si>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</si>
  <si>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</si>
  <si>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</si>
  <si>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</si>
  <si>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</si>
  <si>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</si>
  <si>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</si>
  <si>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</si>
  <si>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</si>
  <si>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</si>
  <si>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</si>
  <si>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</si>
  <si>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</si>
  <si>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</si>
  <si>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</si>
  <si>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</si>
  <si>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</si>
  <si>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</si>
  <si>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</si>
  <si>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</si>
  <si>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</si>
  <si>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</si>
  <si>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</si>
  <si>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</si>
  <si>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</si>
  <si>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</si>
  <si>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</si>
  <si>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</si>
  <si>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</si>
  <si>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</si>
  <si>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</si>
  <si>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</si>
  <si>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</si>
  <si>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</si>
  <si>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</si>
  <si>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</si>
  <si>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</si>
  <si>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</si>
  <si>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</si>
  <si>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</si>
  <si>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</si>
  <si>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</si>
  <si>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</si>
  <si>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</si>
  <si>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</si>
  <si>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</si>
  <si>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</si>
  <si>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</si>
  <si>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</si>
  <si>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</si>
  <si>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</si>
  <si>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</si>
  <si>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</si>
  <si>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</si>
  <si>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</si>
  <si>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</si>
  <si>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</si>
  <si>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</si>
  <si>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</si>
  <si>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</si>
  <si>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</si>
  <si>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</si>
  <si>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</si>
  <si>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</si>
  <si>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</si>
  <si>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</si>
  <si>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</si>
  <si>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</si>
  <si>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</si>
  <si>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</si>
  <si>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</si>
  <si>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</si>
  <si>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</si>
  <si>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</si>
  <si>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</si>
  <si>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</si>
  <si>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</si>
  <si>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</si>
  <si>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</si>
  <si>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</si>
  <si>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</si>
  <si>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</si>
  <si>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</si>
  <si>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</si>
  <si>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</si>
  <si>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</si>
  <si>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</si>
  <si>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</si>
  <si>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</si>
  <si>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</si>
  <si>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</si>
  <si>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</si>
  <si>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</si>
  <si>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</si>
  <si>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</si>
  <si>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</si>
  <si>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</si>
  <si>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</si>
  <si>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</si>
  <si>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</si>
  <si>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</si>
  <si>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</si>
  <si>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</si>
  <si>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</si>
  <si>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</si>
  <si>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</si>
  <si>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</si>
  <si>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</si>
  <si>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</si>
  <si>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</si>
  <si>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</si>
  <si>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</si>
  <si>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</si>
  <si>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</si>
  <si>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</si>
  <si>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</si>
  <si>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</si>
  <si>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</si>
  <si>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</si>
  <si>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</si>
  <si>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</si>
  <si>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</si>
  <si>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</si>
  <si>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</si>
  <si>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</si>
  <si>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</si>
  <si>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</si>
  <si>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</si>
  <si>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</si>
  <si>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</si>
  <si>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</si>
  <si>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</si>
  <si>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</si>
  <si>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</si>
  <si>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</si>
  <si>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</si>
  <si>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</si>
  <si>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</si>
  <si>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</si>
  <si>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</si>
  <si>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</si>
  <si>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</si>
  <si>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</si>
  <si>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</si>
  <si>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</si>
  <si>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</si>
  <si>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</si>
  <si>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</si>
  <si>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</si>
  <si>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</si>
  <si>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</si>
  <si>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</si>
  <si>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</si>
  <si>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</si>
  <si>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</si>
  <si>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</si>
  <si>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</si>
  <si>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</si>
  <si>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</si>
  <si>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</si>
  <si>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</si>
  <si>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</si>
  <si>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</si>
  <si>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</si>
  <si>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</si>
  <si>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</si>
  <si>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</si>
  <si>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</si>
  <si>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</si>
  <si>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</si>
  <si>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</si>
  <si>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</si>
  <si>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</si>
  <si>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</si>
  <si>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</si>
  <si>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</si>
  <si>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</si>
  <si>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</si>
  <si>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</si>
  <si>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</si>
  <si>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</si>
  <si>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</si>
  <si>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</si>
  <si>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</si>
  <si>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</si>
  <si>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</si>
  <si>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</si>
  <si>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</si>
  <si>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</si>
  <si>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</si>
  <si>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</si>
  <si>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</si>
  <si>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</si>
  <si>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</si>
  <si>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</si>
  <si>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</si>
  <si>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</si>
  <si>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</si>
  <si>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</si>
  <si>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</si>
  <si>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</si>
  <si>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</si>
  <si>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</si>
  <si>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</si>
  <si>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</si>
  <si>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</si>
  <si>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</si>
  <si>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</si>
  <si>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</si>
  <si>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</si>
  <si>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</si>
  <si>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</si>
  <si>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</si>
  <si>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</si>
  <si>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</si>
  <si>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</si>
  <si>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</si>
  <si>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</si>
  <si>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</si>
  <si>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</si>
  <si>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</si>
  <si>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</si>
  <si>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</si>
  <si>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</si>
  <si>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</si>
  <si>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</si>
  <si>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</si>
  <si>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</si>
  <si>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</si>
  <si>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</si>
  <si>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</si>
  <si>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</si>
  <si>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</si>
  <si>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</si>
  <si>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</si>
  <si>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</si>
  <si>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</si>
  <si>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</si>
  <si>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</si>
  <si>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</si>
  <si>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</si>
  <si>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</si>
  <si>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</si>
  <si>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</si>
  <si>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</si>
  <si>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</si>
  <si>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</si>
  <si>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</si>
  <si>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</si>
  <si>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</si>
  <si>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</si>
  <si>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</si>
  <si>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</si>
  <si>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</si>
  <si>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</si>
  <si>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</si>
  <si>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</si>
  <si>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</si>
  <si>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</si>
  <si>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</si>
  <si>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</si>
  <si>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</si>
  <si>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</si>
  <si>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</si>
  <si>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</si>
  <si>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</si>
  <si>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</si>
  <si>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</si>
  <si>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</si>
  <si>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</si>
  <si>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</si>
  <si>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</si>
  <si>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</si>
  <si>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</si>
  <si>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</si>
  <si>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</si>
  <si>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</si>
  <si>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</si>
  <si>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</si>
  <si>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</si>
  <si>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</si>
  <si>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</si>
  <si>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</si>
  <si>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</si>
  <si>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</si>
  <si>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</si>
  <si>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</si>
  <si>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</si>
  <si>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</si>
  <si>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</si>
  <si>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</si>
  <si>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</si>
  <si>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</si>
  <si>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</si>
  <si>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</si>
  <si>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</si>
  <si>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</si>
  <si>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</si>
  <si>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</si>
  <si>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</si>
  <si>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</si>
  <si>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</si>
  <si>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</si>
  <si>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</si>
  <si>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</si>
  <si>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</si>
  <si>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</si>
  <si>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</si>
  <si>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</si>
  <si>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</si>
  <si>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</si>
  <si>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</si>
  <si>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</si>
  <si>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</si>
  <si>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</si>
  <si>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</si>
  <si>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</si>
  <si>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</si>
  <si>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</si>
  <si>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</si>
  <si>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</si>
  <si>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</si>
  <si>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</si>
  <si>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</si>
  <si>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</si>
  <si>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</si>
  <si>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</si>
  <si>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</si>
  <si>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</si>
  <si>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</si>
  <si>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</si>
  <si>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</si>
  <si>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</si>
  <si>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</si>
  <si>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</si>
  <si>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</si>
  <si>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</si>
  <si>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</si>
  <si>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</si>
  <si>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</si>
  <si>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</si>
  <si>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</si>
  <si>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</si>
  <si>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</si>
  <si>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</si>
  <si>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</si>
  <si>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</si>
  <si>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</si>
  <si>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</si>
  <si>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</si>
  <si>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</si>
  <si>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</si>
  <si>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</si>
  <si>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</si>
  <si>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</si>
  <si>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</si>
  <si>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</si>
  <si>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</si>
  <si>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</si>
  <si>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</si>
  <si>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</si>
  <si>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</si>
  <si>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</si>
  <si>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</si>
  <si>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</si>
  <si>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</si>
  <si>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</si>
  <si>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</si>
  <si>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</si>
  <si>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</si>
  <si>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</si>
  <si>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</si>
  <si>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</si>
  <si>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</si>
  <si>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</si>
  <si>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</si>
  <si>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</si>
  <si>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</si>
  <si>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</si>
  <si>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</si>
  <si>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</si>
  <si>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</si>
  <si>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</si>
  <si>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</si>
  <si>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</si>
  <si>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</si>
  <si>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</si>
  <si>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</si>
  <si>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</si>
  <si>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</si>
  <si>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</si>
  <si>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</si>
  <si>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</si>
  <si>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</si>
  <si>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</si>
  <si>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</si>
  <si>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</si>
  <si>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</si>
  <si>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</si>
  <si>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</si>
  <si>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</si>
  <si>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</si>
  <si>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</si>
  <si>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</si>
  <si>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</si>
  <si>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</si>
  <si>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</si>
  <si>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</si>
  <si>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</si>
  <si>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</si>
  <si>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</si>
  <si>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</si>
  <si>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</si>
  <si>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</si>
  <si>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</si>
  <si>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</si>
  <si>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</si>
  <si>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</si>
  <si>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</si>
  <si>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</si>
  <si>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</si>
  <si>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</si>
  <si>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</si>
  <si>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</si>
  <si>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</si>
  <si>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</si>
  <si>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</si>
  <si>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</si>
  <si>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</si>
  <si>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</si>
  <si>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</si>
  <si>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</si>
  <si>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</si>
  <si>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</si>
  <si>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</si>
  <si>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</si>
  <si>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</si>
  <si>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</si>
  <si>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</si>
  <si>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</si>
  <si>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</si>
  <si>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</si>
  <si>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</si>
  <si>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</si>
  <si>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</si>
  <si>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</si>
  <si>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</si>
  <si>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</si>
  <si>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</si>
  <si>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</si>
  <si>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</si>
  <si>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</si>
  <si>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</si>
  <si>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</si>
  <si>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</si>
  <si>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</si>
  <si>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</si>
  <si>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</si>
  <si>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</si>
  <si>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</si>
  <si>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</si>
  <si>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</si>
  <si>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</si>
  <si>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</si>
  <si>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</si>
  <si>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</si>
  <si>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</si>
  <si>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</si>
  <si>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</si>
  <si>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</si>
  <si>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</si>
  <si>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</si>
  <si>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</si>
  <si>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</si>
  <si>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</si>
  <si>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</si>
  <si>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</si>
  <si>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</si>
  <si>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</si>
  <si>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</si>
  <si>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</si>
  <si>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</si>
  <si>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</si>
  <si>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</si>
  <si>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</si>
  <si>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</si>
  <si>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</si>
  <si>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</si>
  <si>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</si>
  <si>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</si>
  <si>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</si>
  <si>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</si>
  <si>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</si>
  <si>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</si>
  <si>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</si>
  <si>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</si>
  <si>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</si>
  <si>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</si>
  <si>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</si>
  <si>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</si>
  <si>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</si>
  <si>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</si>
  <si>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</si>
  <si>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</si>
  <si>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</si>
  <si>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</si>
  <si>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</si>
  <si>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</si>
  <si>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</si>
  <si>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</si>
  <si>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</si>
  <si>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</si>
  <si>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</si>
  <si>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</si>
  <si>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</si>
  <si>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</si>
  <si>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</si>
  <si>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</si>
  <si>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</si>
  <si>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</si>
  <si>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</si>
  <si>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</si>
  <si>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</si>
  <si>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</si>
  <si>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</si>
  <si>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</si>
  <si>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</si>
  <si>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</si>
  <si>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</si>
  <si>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</si>
  <si>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</si>
  <si>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</si>
  <si>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</si>
  <si>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</si>
  <si>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</si>
  <si>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</si>
  <si>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</si>
  <si>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</si>
  <si>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</si>
  <si>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</si>
  <si>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</si>
  <si>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</si>
  <si>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</si>
  <si>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</si>
  <si>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</si>
  <si>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</si>
  <si>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</si>
  <si>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</si>
  <si>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</si>
  <si>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</si>
  <si>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</si>
  <si>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</si>
  <si>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</si>
  <si>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</si>
  <si>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</si>
  <si>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</si>
  <si>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</si>
  <si>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</si>
  <si>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</si>
  <si>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</si>
  <si>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</si>
  <si>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</si>
  <si>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</si>
  <si>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</si>
  <si>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</si>
  <si>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</si>
  <si>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</si>
  <si>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</si>
  <si>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</si>
  <si>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</si>
  <si>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</si>
  <si>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</si>
  <si>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</si>
  <si>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</si>
  <si>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</si>
  <si>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</si>
  <si>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</si>
  <si>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</si>
  <si>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</si>
  <si>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</si>
  <si>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</si>
  <si>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</si>
  <si>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</si>
  <si>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</si>
  <si>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</si>
  <si>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</si>
  <si>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</si>
  <si>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</si>
  <si>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</si>
  <si>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</si>
  <si>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</si>
  <si>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</si>
  <si>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</si>
  <si>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</si>
  <si>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</si>
  <si>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</si>
  <si>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</si>
  <si>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</si>
  <si>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</si>
  <si>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</si>
  <si>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</si>
  <si>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</si>
  <si>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</si>
  <si>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</si>
  <si>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</si>
  <si>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</si>
  <si>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</si>
  <si>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</si>
  <si>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</si>
  <si>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</si>
  <si>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</si>
  <si>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</si>
  <si>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</si>
  <si>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</si>
  <si>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</si>
  <si>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</si>
  <si>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</si>
  <si>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</si>
  <si>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</si>
  <si>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</si>
  <si>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</si>
  <si>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</si>
  <si>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</si>
  <si>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</si>
  <si>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</si>
  <si>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</si>
  <si>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</si>
  <si>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</si>
  <si>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</si>
  <si>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</si>
  <si>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</si>
  <si>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</si>
  <si>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</si>
  <si>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</si>
  <si>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</si>
  <si>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</si>
  <si>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</si>
  <si>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</si>
  <si>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</si>
  <si>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</si>
  <si>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</si>
  <si>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</si>
  <si>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</si>
  <si>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</si>
  <si>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</si>
  <si>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</si>
  <si>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</si>
  <si>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</si>
  <si>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</si>
  <si>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</si>
  <si>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</si>
  <si>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</si>
  <si>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</si>
  <si>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</si>
  <si>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</si>
  <si>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</si>
  <si>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</si>
  <si>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</si>
  <si>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</si>
  <si>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</si>
  <si>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</si>
  <si>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</si>
  <si>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</si>
  <si>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</si>
  <si>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</si>
  <si>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</si>
  <si>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</si>
  <si>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</si>
  <si>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</si>
  <si>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</si>
  <si>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</si>
  <si>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</si>
  <si>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</si>
  <si>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</si>
  <si>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</si>
  <si>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</si>
  <si>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</si>
  <si>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</si>
  <si>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</si>
  <si>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</si>
  <si>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</si>
  <si>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</si>
  <si>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</si>
  <si>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</si>
  <si>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</si>
  <si>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</si>
  <si>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</si>
  <si>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</si>
  <si>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</si>
  <si>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</si>
  <si>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</si>
  <si>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</si>
  <si>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</si>
  <si>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</si>
  <si>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</si>
  <si>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</si>
  <si>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</si>
  <si>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</si>
  <si>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</si>
  <si>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</si>
  <si>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</si>
  <si>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</si>
  <si>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</si>
  <si>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</si>
  <si>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</si>
  <si>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</si>
  <si>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</si>
  <si>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</si>
  <si>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</si>
  <si>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</si>
  <si>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</si>
  <si>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</si>
  <si>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</si>
  <si>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</si>
  <si>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</si>
  <si>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</si>
  <si>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</si>
  <si>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</si>
  <si>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</si>
  <si>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</si>
  <si>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</si>
  <si>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</si>
  <si>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</si>
  <si>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</si>
  <si>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</si>
  <si>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</si>
  <si>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</si>
  <si>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</si>
  <si>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</si>
  <si>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</si>
  <si>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</si>
  <si>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</si>
  <si>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</si>
  <si>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</si>
  <si>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</si>
  <si>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</si>
  <si>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</si>
  <si>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</si>
  <si>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</si>
  <si>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</si>
  <si>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</si>
  <si>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</si>
  <si>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</si>
  <si>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</si>
  <si>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</si>
  <si>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</si>
  <si>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</si>
  <si>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</si>
  <si>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</si>
  <si>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</si>
  <si>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</si>
  <si>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</si>
  <si>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</si>
  <si>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</si>
  <si>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</si>
  <si>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</si>
  <si>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</si>
  <si>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</si>
  <si>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</si>
  <si>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</si>
  <si>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</si>
  <si>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</si>
  <si>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</si>
  <si>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</si>
  <si>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</si>
  <si>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</si>
  <si>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</si>
  <si>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</si>
  <si>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</si>
  <si>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</si>
  <si>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</si>
  <si>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</si>
  <si>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</si>
  <si>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</si>
  <si>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</si>
  <si>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</si>
  <si>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</si>
  <si>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</si>
  <si>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</si>
  <si>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</si>
  <si>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</si>
  <si>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</si>
  <si>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</si>
  <si>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</si>
  <si>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</si>
  <si>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</si>
  <si>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</si>
  <si>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</si>
  <si>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</si>
  <si>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</si>
  <si>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</si>
  <si>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</si>
  <si>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</si>
  <si>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</si>
  <si>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</si>
  <si>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</si>
  <si>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</si>
  <si>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</si>
  <si>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</si>
  <si>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</si>
  <si>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</si>
  <si>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</si>
  <si>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</si>
  <si>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</si>
  <si>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</si>
  <si>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</si>
  <si>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</si>
  <si>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</si>
  <si>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</si>
  <si>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</si>
  <si>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</si>
  <si>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</si>
  <si>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</si>
  <si>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</si>
  <si>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</si>
  <si>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</si>
  <si>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</si>
  <si>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</si>
  <si>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</si>
  <si>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</si>
  <si>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</si>
  <si>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</si>
  <si>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</si>
  <si>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</si>
  <si>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</si>
  <si>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</si>
  <si>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</si>
  <si>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</si>
  <si>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</si>
  <si>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</si>
  <si>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</si>
  <si>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</si>
  <si>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</si>
  <si>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</si>
  <si>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</si>
  <si>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</si>
  <si>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</si>
  <si>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</si>
  <si>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</si>
  <si>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</si>
  <si>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</si>
  <si>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</si>
  <si>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</si>
  <si>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</si>
  <si>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</si>
  <si>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</si>
  <si>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</si>
  <si>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</si>
  <si>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</si>
  <si>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</si>
  <si>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</si>
  <si>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</si>
  <si>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</si>
  <si>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</si>
  <si>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</si>
  <si>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</si>
  <si>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</si>
  <si>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</si>
  <si>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</si>
  <si>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</si>
  <si>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</si>
  <si>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</si>
  <si>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</si>
  <si>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</si>
  <si>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</si>
  <si>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</si>
  <si>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</si>
  <si>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</si>
  <si>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</si>
  <si>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</si>
  <si>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</si>
  <si>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</si>
  <si>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</si>
  <si>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</si>
  <si>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</si>
  <si>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</si>
  <si>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</si>
  <si>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</si>
  <si>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</si>
  <si>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</si>
  <si>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</si>
  <si>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</si>
  <si>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</si>
  <si>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</si>
  <si>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</si>
  <si>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</si>
  <si>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</si>
  <si>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</si>
  <si>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</si>
  <si>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</si>
  <si>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</si>
  <si>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</si>
  <si>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</si>
  <si>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</si>
  <si>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</si>
  <si>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</si>
  <si>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</si>
  <si>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</si>
  <si>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</si>
  <si>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</si>
  <si>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</si>
  <si>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</si>
  <si>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</si>
  <si>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</si>
  <si>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</si>
  <si>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</si>
  <si>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</si>
  <si>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</si>
  <si>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</si>
  <si>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</si>
  <si>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</si>
  <si>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</si>
  <si>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</si>
  <si>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</si>
  <si>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</si>
  <si>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</si>
  <si>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</si>
  <si>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</si>
  <si>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</si>
  <si>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</si>
  <si>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</si>
  <si>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</si>
  <si>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</si>
  <si>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</si>
  <si>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</si>
  <si>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</si>
  <si>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</si>
  <si>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</si>
  <si>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</si>
  <si>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</si>
  <si>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</si>
  <si>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</si>
  <si>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</si>
  <si>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</si>
  <si>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</si>
  <si>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</si>
  <si>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</si>
  <si>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</si>
  <si>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</si>
  <si>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</si>
  <si>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</si>
  <si>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</si>
  <si>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</si>
  <si>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</si>
  <si>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</si>
  <si>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</si>
  <si>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</si>
  <si>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</si>
  <si>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</si>
  <si>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</si>
  <si>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</si>
  <si>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</si>
  <si>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</si>
  <si>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</si>
  <si>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</si>
  <si>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</si>
  <si>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</si>
  <si>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</si>
  <si>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</si>
  <si>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</si>
  <si>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</si>
  <si>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</si>
  <si>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</si>
  <si>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</si>
  <si>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</si>
  <si>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</si>
  <si>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</si>
  <si>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</si>
  <si>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</si>
  <si>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</si>
  <si>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</si>
  <si>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</si>
  <si>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</si>
  <si>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</si>
  <si>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</si>
  <si>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</si>
  <si>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</si>
  <si>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</si>
  <si>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</si>
  <si>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</si>
  <si>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</si>
  <si>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</si>
  <si>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</si>
  <si>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</si>
  <si>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</si>
  <si>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</si>
  <si>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</si>
  <si>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</si>
  <si>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</si>
  <si>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</si>
  <si>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</si>
  <si>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</si>
  <si>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</si>
  <si>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</si>
  <si>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</si>
  <si>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</si>
  <si>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</si>
  <si>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</si>
  <si>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</si>
  <si>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</si>
  <si>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</si>
  <si>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</si>
  <si>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</si>
  <si>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</si>
  <si>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</si>
  <si>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</si>
  <si>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</si>
  <si>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</si>
  <si>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</si>
  <si>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</si>
  <si>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</si>
  <si>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</si>
  <si>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</si>
  <si>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</si>
  <si>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</si>
  <si>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</si>
  <si>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</si>
  <si>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</si>
  <si>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</si>
  <si>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</si>
  <si>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</si>
  <si>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</si>
  <si>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</si>
  <si>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</si>
  <si>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</si>
  <si>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</si>
  <si>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</si>
  <si>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</si>
  <si>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</si>
  <si>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</si>
  <si>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</si>
  <si>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</si>
  <si>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</si>
  <si>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</si>
  <si>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</si>
  <si>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</si>
  <si>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</si>
  <si>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</si>
  <si>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</si>
  <si>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</si>
  <si>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</si>
  <si>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</si>
  <si>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</si>
  <si>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</si>
  <si>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</si>
  <si>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</si>
  <si>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</si>
  <si>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</si>
  <si>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</si>
  <si>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</si>
  <si>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</si>
  <si>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</si>
  <si>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</si>
  <si>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</si>
  <si>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</si>
  <si>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</si>
  <si>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</si>
  <si>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</si>
  <si>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</si>
  <si>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</si>
  <si>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</si>
  <si>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</si>
  <si>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</si>
  <si>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</si>
  <si>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</si>
  <si>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</si>
  <si>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</si>
  <si>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</si>
  <si>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</si>
  <si>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</si>
  <si>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</si>
  <si>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</si>
  <si>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</si>
  <si>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</si>
  <si>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</si>
  <si>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</si>
  <si>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</si>
  <si>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</si>
  <si>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</si>
  <si>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</si>
  <si>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</si>
  <si>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</si>
  <si>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</si>
  <si>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</si>
  <si>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</si>
  <si>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</si>
  <si>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</si>
  <si>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</si>
  <si>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</si>
  <si>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</si>
  <si>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</si>
  <si>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</si>
  <si>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</si>
  <si>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</si>
  <si>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</si>
  <si>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</si>
  <si>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</si>
  <si>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</si>
  <si>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</si>
  <si>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</si>
  <si>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</si>
  <si>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</si>
  <si>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</si>
  <si>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</si>
  <si>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</si>
  <si>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</si>
  <si>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</si>
  <si>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</si>
  <si>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</si>
  <si>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</si>
  <si>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</si>
  <si>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</si>
  <si>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</si>
  <si>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</si>
  <si>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</si>
  <si>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</si>
  <si>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</si>
  <si>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</si>
  <si>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</si>
  <si>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</si>
  <si>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</si>
  <si>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</si>
  <si>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</si>
  <si>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</si>
  <si>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</si>
  <si>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</si>
  <si>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</si>
  <si>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</si>
  <si>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</si>
  <si>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</si>
  <si>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</si>
  <si>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</si>
  <si>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</si>
  <si>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</si>
  <si>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</si>
  <si>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</si>
  <si>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</si>
  <si>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</si>
  <si>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</si>
  <si>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</si>
  <si>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</si>
  <si>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</si>
  <si>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</si>
  <si>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</si>
  <si>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</si>
  <si>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</si>
  <si>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</si>
  <si>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</si>
  <si>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</si>
  <si>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</si>
  <si>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</si>
  <si>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</si>
  <si>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</si>
  <si>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</si>
  <si>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</si>
  <si>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</si>
  <si>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</si>
  <si>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</si>
  <si>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</si>
  <si>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</si>
  <si>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</si>
  <si>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</si>
  <si>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</si>
  <si>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</si>
  <si>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</si>
  <si>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</si>
  <si>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</si>
  <si>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</si>
  <si>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</si>
  <si>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</si>
  <si>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</si>
  <si>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</si>
  <si>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</si>
  <si>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</si>
  <si>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</si>
  <si>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</si>
  <si>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</si>
  <si>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</si>
  <si>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</si>
  <si>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</si>
  <si>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</si>
  <si>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</si>
  <si>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</si>
  <si>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</si>
  <si>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</si>
  <si>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</si>
  <si>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</si>
  <si>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</si>
  <si>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</si>
  <si>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</si>
  <si>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</si>
  <si>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</si>
  <si>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</si>
  <si>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</si>
  <si>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</si>
  <si>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</si>
  <si>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</si>
  <si>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</si>
  <si>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</si>
  <si>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</si>
  <si>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</si>
  <si>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</si>
  <si>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</si>
  <si>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</si>
  <si>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</si>
  <si>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</si>
  <si>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</si>
  <si>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</si>
  <si>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</si>
  <si>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</si>
  <si>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</si>
  <si>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</si>
  <si>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</si>
  <si>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</si>
  <si>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</si>
  <si>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</si>
  <si>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</si>
  <si>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</si>
  <si>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</si>
  <si>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</si>
  <si>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</si>
  <si>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</si>
  <si>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</si>
  <si>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</si>
  <si>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</si>
  <si>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</si>
  <si>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</si>
  <si>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</si>
  <si>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</si>
  <si>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</si>
  <si>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</si>
  <si>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</si>
  <si>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</si>
  <si>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</si>
  <si>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</si>
  <si>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</si>
  <si>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</si>
  <si>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</si>
  <si>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</si>
  <si>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</si>
  <si>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</si>
  <si>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</si>
  <si>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</si>
  <si>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</si>
  <si>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</si>
  <si>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</si>
  <si>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</si>
  <si>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</si>
  <si>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</si>
  <si>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</si>
  <si>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</si>
  <si>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</si>
  <si>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</si>
  <si>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</si>
  <si>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</si>
  <si>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</si>
  <si>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</si>
  <si>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</si>
  <si>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</si>
  <si>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</si>
  <si>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</si>
  <si>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</si>
  <si>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</si>
  <si>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</si>
  <si>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</si>
  <si>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</si>
  <si>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</si>
  <si>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</si>
  <si>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</si>
  <si>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</si>
  <si>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</si>
  <si>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</si>
  <si>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</si>
  <si>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</si>
  <si>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</si>
  <si>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</si>
  <si>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</si>
  <si>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</si>
  <si>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</si>
  <si>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</si>
  <si>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</si>
  <si>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</si>
  <si>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</si>
  <si>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</si>
  <si>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</si>
  <si>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</si>
  <si>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</si>
  <si>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</si>
  <si>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</si>
  <si>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</si>
  <si>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</si>
  <si>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</si>
  <si>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</si>
  <si>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</si>
  <si>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</si>
  <si>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</si>
  <si>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</si>
  <si>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</si>
  <si>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</si>
  <si>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</si>
  <si>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</si>
  <si>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</si>
  <si>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</si>
  <si>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</si>
  <si>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</si>
  <si>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</si>
  <si>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</si>
  <si>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</si>
  <si>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</si>
  <si>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</si>
  <si>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</si>
  <si>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</si>
  <si>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</si>
  <si>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</si>
  <si>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</si>
  <si>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</si>
  <si>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</si>
  <si>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</si>
  <si>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</si>
  <si>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</si>
  <si>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</si>
  <si>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</si>
  <si>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</si>
  <si>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</si>
  <si>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</si>
  <si>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</si>
  <si>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</si>
  <si>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</si>
  <si>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</si>
  <si>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</si>
  <si>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</si>
  <si>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</si>
  <si>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</si>
  <si>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</si>
  <si>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</si>
  <si>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</si>
  <si>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</si>
  <si>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</si>
  <si>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</si>
  <si>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</si>
  <si>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</si>
  <si>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</si>
  <si>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</si>
  <si>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</si>
  <si>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</si>
  <si>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</si>
  <si>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</si>
  <si>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</si>
  <si>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</si>
  <si>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</si>
  <si>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</si>
  <si>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</si>
  <si>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</si>
  <si>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</si>
  <si>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</si>
  <si>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</si>
  <si>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</si>
  <si>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</si>
  <si>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</si>
  <si>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</si>
  <si>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</si>
  <si>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</si>
  <si>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</si>
  <si>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</si>
  <si>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</si>
  <si>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</si>
  <si>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</si>
  <si>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</si>
  <si>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</si>
  <si>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</si>
  <si>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</si>
  <si>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</si>
  <si>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</si>
  <si>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</si>
  <si>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</si>
  <si>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</si>
  <si>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</si>
  <si>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</si>
  <si>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</si>
  <si>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</si>
  <si>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</si>
  <si>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</si>
  <si>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</si>
  <si>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</si>
  <si>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</si>
  <si>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</si>
  <si>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</si>
  <si>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</si>
  <si>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</si>
  <si>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</si>
  <si>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</si>
  <si>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</si>
  <si>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</si>
  <si>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</si>
  <si>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</si>
  <si>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</si>
  <si>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</si>
  <si>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</si>
  <si>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</si>
  <si>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</si>
  <si>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</si>
  <si>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</si>
  <si>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</si>
  <si>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</si>
  <si>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</si>
  <si>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</si>
  <si>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</si>
  <si>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</si>
  <si>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</si>
  <si>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</si>
  <si>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</si>
  <si>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</si>
  <si>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</si>
  <si>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</si>
  <si>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</si>
  <si>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</si>
  <si>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</si>
  <si>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</si>
  <si>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</si>
  <si>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</si>
  <si>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</si>
  <si>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</si>
  <si>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</si>
  <si>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</si>
  <si>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</si>
  <si>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</si>
  <si>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</si>
  <si>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</si>
  <si>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</si>
  <si>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</si>
  <si>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</si>
  <si>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</si>
  <si>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</si>
  <si>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</si>
  <si>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</si>
  <si>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</si>
  <si>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</si>
  <si>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</si>
  <si>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</si>
  <si>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</si>
  <si>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</si>
  <si>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</si>
  <si>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</si>
  <si>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</si>
  <si>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</si>
  <si>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</si>
  <si>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</si>
  <si>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</si>
  <si>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</si>
  <si>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</si>
  <si>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</si>
  <si>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</si>
  <si>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</si>
  <si>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</si>
  <si>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</si>
  <si>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</si>
  <si>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</si>
  <si>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</si>
  <si>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</si>
  <si>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</si>
  <si>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</si>
  <si>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</si>
  <si>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</si>
  <si>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</si>
  <si>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</si>
  <si>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</si>
  <si>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</si>
  <si>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</si>
  <si>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</si>
  <si>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</si>
  <si>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</si>
  <si>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</si>
  <si>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</si>
  <si>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</si>
  <si>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</si>
  <si>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</si>
  <si>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</si>
  <si>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</si>
  <si>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</si>
  <si>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</si>
  <si>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</si>
  <si>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</si>
  <si>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</si>
  <si>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</si>
  <si>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</si>
  <si>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</si>
  <si>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</si>
  <si>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</si>
  <si>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</si>
  <si>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</si>
  <si>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</si>
  <si>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</si>
  <si>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</si>
  <si>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</si>
  <si>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</si>
  <si>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</si>
  <si>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</si>
  <si>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</si>
  <si>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</si>
  <si>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</si>
  <si>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</si>
  <si>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</si>
  <si>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</si>
  <si>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</si>
  <si>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</si>
  <si>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</si>
  <si>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</si>
  <si>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</si>
  <si>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</si>
  <si>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</si>
  <si>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</si>
  <si>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</si>
  <si>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</si>
  <si>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</si>
  <si>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</si>
  <si>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</si>
  <si>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</si>
  <si>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</si>
  <si>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</si>
  <si>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</si>
  <si>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</si>
  <si>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</si>
  <si>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</si>
  <si>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</si>
  <si>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</si>
  <si>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</si>
  <si>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</si>
  <si>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</si>
  <si>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</si>
  <si>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</si>
  <si>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</si>
  <si>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</si>
  <si>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</si>
  <si>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</si>
  <si>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</si>
  <si>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</si>
  <si>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</si>
  <si>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</si>
  <si>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</si>
  <si>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</si>
  <si>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</si>
  <si>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</si>
  <si>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</si>
  <si>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</si>
  <si>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</si>
  <si>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</si>
  <si>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</si>
  <si>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</si>
  <si>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</si>
  <si>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</si>
  <si>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</si>
  <si>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</si>
  <si>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</si>
  <si>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</si>
  <si>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</si>
  <si>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</si>
  <si>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</si>
  <si>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</si>
  <si>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</si>
  <si>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</si>
  <si>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</si>
  <si>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</si>
  <si>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</si>
  <si>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</si>
  <si>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</si>
  <si>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</si>
  <si>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</si>
  <si>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</si>
  <si>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</si>
  <si>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</si>
  <si>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</si>
  <si>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</si>
  <si>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</si>
  <si>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</si>
  <si>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</si>
  <si>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</si>
  <si>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</si>
  <si>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</si>
  <si>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</si>
  <si>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</si>
  <si>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</si>
  <si>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</si>
  <si>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</si>
  <si>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</si>
  <si>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</si>
  <si>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</si>
  <si>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</si>
  <si>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</si>
  <si>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</si>
  <si>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</si>
  <si>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</si>
  <si>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</si>
  <si>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</si>
  <si>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</si>
  <si>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</si>
  <si>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</si>
  <si>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</si>
  <si>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</si>
  <si>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</si>
  <si>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</si>
  <si>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</si>
  <si>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</si>
  <si>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</si>
  <si>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</si>
  <si>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</si>
  <si>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</si>
  <si>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</si>
  <si>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</si>
  <si>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</si>
  <si>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</si>
  <si>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</si>
  <si>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</si>
  <si>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</si>
  <si>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</si>
  <si>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</si>
  <si>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</si>
  <si>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</si>
  <si>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</si>
  <si>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</si>
  <si>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</si>
  <si>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</si>
  <si>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</si>
  <si>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</si>
  <si>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</si>
  <si>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</si>
  <si>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</si>
  <si>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</si>
  <si>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</si>
  <si>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</si>
  <si>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</si>
  <si>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</si>
  <si>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</si>
  <si>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</si>
  <si>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</si>
  <si>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</si>
  <si>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</si>
  <si>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</si>
  <si>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</si>
  <si>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</si>
  <si>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</si>
  <si>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</si>
  <si>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</si>
  <si>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</si>
  <si>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</si>
  <si>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</si>
  <si>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</si>
  <si>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</si>
  <si>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</si>
  <si>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</si>
  <si>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</si>
  <si>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</si>
  <si>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</si>
  <si>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</si>
  <si>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</si>
  <si>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</si>
  <si>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</si>
  <si>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</si>
  <si>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</si>
  <si>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</si>
  <si>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</si>
  <si>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</si>
  <si>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</si>
  <si>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</si>
  <si>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</si>
  <si>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</si>
  <si>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</si>
  <si>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</si>
  <si>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</si>
  <si>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</si>
  <si>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</si>
  <si>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</si>
  <si>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</si>
  <si>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</si>
  <si>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</si>
  <si>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</si>
  <si>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</si>
  <si>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</si>
  <si>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</si>
  <si>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</si>
  <si>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</si>
  <si>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</si>
  <si>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</si>
  <si>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</si>
  <si>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</si>
  <si>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</si>
  <si>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</si>
  <si>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</si>
  <si>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</si>
  <si>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</si>
  <si>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</si>
  <si>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</si>
  <si>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</si>
  <si>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</si>
  <si>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</si>
  <si>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</si>
  <si>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</si>
  <si>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</si>
  <si>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</si>
  <si>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</si>
  <si>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</si>
  <si>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</si>
  <si>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</si>
  <si>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</si>
  <si>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</si>
  <si>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</si>
  <si>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</si>
  <si>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</si>
  <si>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</si>
  <si>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</si>
  <si>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</si>
  <si>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</si>
  <si>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</si>
  <si>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</si>
  <si>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</si>
  <si>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</si>
  <si>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</si>
  <si>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</si>
  <si>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</si>
  <si>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</si>
  <si>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</si>
  <si>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</si>
  <si>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</si>
  <si>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</si>
  <si>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</si>
  <si>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</si>
  <si>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</si>
  <si>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</si>
  <si>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</si>
  <si>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</si>
  <si>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</si>
  <si>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</si>
  <si>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</si>
  <si>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</si>
  <si>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</si>
  <si>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</si>
  <si>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</si>
  <si>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</si>
  <si>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</si>
  <si>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</si>
  <si>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</si>
  <si>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</si>
  <si>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</si>
  <si>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</si>
  <si>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</si>
  <si>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</si>
  <si>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</si>
  <si>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</si>
  <si>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</si>
  <si>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</si>
  <si>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</si>
  <si>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</si>
  <si>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</si>
  <si>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</si>
  <si>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</si>
  <si>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</si>
  <si>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</si>
  <si>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</si>
  <si>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</si>
  <si>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</si>
  <si>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</si>
  <si>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</si>
  <si>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</si>
  <si>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</si>
  <si>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</si>
  <si>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</si>
  <si>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</si>
  <si>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</si>
  <si>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</si>
  <si>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</si>
  <si>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</si>
  <si>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</si>
  <si>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</si>
  <si>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</si>
  <si>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</si>
  <si>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</si>
  <si>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</si>
  <si>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</si>
  <si>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</si>
  <si>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</si>
  <si>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</si>
  <si>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</si>
  <si>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</si>
  <si>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</si>
  <si>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</si>
  <si>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</si>
  <si>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</si>
  <si>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</si>
  <si>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</si>
  <si>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</si>
  <si>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</si>
  <si>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</si>
  <si>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</si>
  <si>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</si>
  <si>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</si>
  <si>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</si>
  <si>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</si>
  <si>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</si>
  <si>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</si>
  <si>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</si>
  <si>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</si>
  <si>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</si>
  <si>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</si>
  <si>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</si>
  <si>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</si>
  <si>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</si>
  <si>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</si>
  <si>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</si>
  <si>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</si>
  <si>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</si>
  <si>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</si>
  <si>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</si>
  <si>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</si>
  <si>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</si>
  <si>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</si>
  <si>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</si>
  <si>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</si>
  <si>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</si>
  <si>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</si>
  <si>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</si>
  <si>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</si>
  <si>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</si>
  <si>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</si>
  <si>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</si>
  <si>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</si>
  <si>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</si>
  <si>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</si>
  <si>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</si>
  <si>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</si>
  <si>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</si>
  <si>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</si>
  <si>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</si>
  <si>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</si>
  <si>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</si>
  <si>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</si>
  <si>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</si>
  <si>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</si>
  <si>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</si>
  <si>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</si>
  <si>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</si>
  <si>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</si>
  <si>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</si>
  <si>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</si>
  <si>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</si>
  <si>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</si>
  <si>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</si>
  <si>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</si>
  <si>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</si>
  <si>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</si>
  <si>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</si>
  <si>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</si>
  <si>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</si>
  <si>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</si>
  <si>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</si>
  <si>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</si>
  <si>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</si>
  <si>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</si>
  <si>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</si>
  <si>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</si>
  <si>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</si>
  <si>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</si>
  <si>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</si>
  <si>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</si>
  <si>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</si>
  <si>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</si>
  <si>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</si>
  <si>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</si>
  <si>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</si>
  <si>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</si>
  <si>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</si>
  <si>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</si>
  <si>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</si>
  <si>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</si>
  <si>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</si>
  <si>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</si>
  <si>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</si>
  <si>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</si>
  <si>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</si>
  <si>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</si>
  <si>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</si>
  <si>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</si>
  <si>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</si>
  <si>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</si>
  <si>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</si>
  <si>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</si>
  <si>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</si>
  <si>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</si>
  <si>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</si>
  <si>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</si>
  <si>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</si>
  <si>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</si>
  <si>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</si>
  <si>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</si>
  <si>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</si>
  <si>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</si>
  <si>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</si>
  <si>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</si>
  <si>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</si>
  <si>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</si>
  <si>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</si>
  <si>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</si>
  <si>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</si>
  <si>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</si>
  <si>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</si>
  <si>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</si>
  <si>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</si>
  <si>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</si>
  <si>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</si>
  <si>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</si>
  <si>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</si>
  <si>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</si>
  <si>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</si>
  <si>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</si>
  <si>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</si>
  <si>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</si>
  <si>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</si>
  <si>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</si>
  <si>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</si>
  <si>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</si>
  <si>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</si>
  <si>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</si>
  <si>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</si>
  <si>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</si>
  <si>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</si>
  <si>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</si>
  <si>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</si>
  <si>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</si>
  <si>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</si>
  <si>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</si>
  <si>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</si>
  <si>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</si>
  <si>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</si>
  <si>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</si>
  <si>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</si>
  <si>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</si>
  <si>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</si>
  <si>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</si>
  <si>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</si>
  <si>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</si>
  <si>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</si>
  <si>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</si>
  <si>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</si>
  <si>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</si>
  <si>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</si>
  <si>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</si>
  <si>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</si>
  <si>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</si>
  <si>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</si>
  <si>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</si>
  <si>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</si>
  <si>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</si>
  <si>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</si>
  <si>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</si>
  <si>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</si>
  <si>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</si>
  <si>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</si>
  <si>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</si>
  <si>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</si>
  <si>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</si>
  <si>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</si>
  <si>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</si>
  <si>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</si>
  <si>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</si>
  <si>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</si>
  <si>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</si>
  <si>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</si>
  <si>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</si>
  <si>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</si>
  <si>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</si>
  <si>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</si>
  <si>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</si>
  <si>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</si>
  <si>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</si>
  <si>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</si>
  <si>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</si>
  <si>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</si>
  <si>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</si>
  <si>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</si>
  <si>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</si>
  <si>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</si>
  <si>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</si>
  <si>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</si>
  <si>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</si>
  <si>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</si>
  <si>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</si>
  <si>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</si>
  <si>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</si>
  <si>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</si>
  <si>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</si>
  <si>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</si>
  <si>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</si>
  <si>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</si>
  <si>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</si>
  <si>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</si>
  <si>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</si>
  <si>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</si>
  <si>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</si>
  <si>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</si>
  <si>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</si>
  <si>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</si>
  <si>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</si>
  <si>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</si>
  <si>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</si>
  <si>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</si>
  <si>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</si>
  <si>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</si>
  <si>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</si>
  <si>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</si>
  <si>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</si>
  <si>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</si>
  <si>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</si>
  <si>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</si>
  <si>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</si>
  <si>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</si>
  <si>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</si>
  <si>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</si>
  <si>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</si>
  <si>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</si>
  <si>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</si>
  <si>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</si>
  <si>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</si>
  <si>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</si>
  <si>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</si>
  <si>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</si>
  <si>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</si>
  <si>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</si>
  <si>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</si>
  <si>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</si>
  <si>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</si>
  <si>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</si>
  <si>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</si>
  <si>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</si>
  <si>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</si>
  <si>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</si>
  <si>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</si>
  <si>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</si>
  <si>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</si>
  <si>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</si>
  <si>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</si>
  <si>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</si>
  <si>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</si>
  <si>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</si>
  <si>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</si>
  <si>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</si>
  <si>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</si>
  <si>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</si>
  <si>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</si>
  <si>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</si>
  <si>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</si>
  <si>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</si>
  <si>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</si>
  <si>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</si>
  <si>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</si>
  <si>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</si>
  <si>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</si>
  <si>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</si>
  <si>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</si>
  <si>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</si>
  <si>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</si>
  <si>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</si>
  <si>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</si>
  <si>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</si>
  <si>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</si>
  <si>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</si>
  <si>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</si>
  <si>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</si>
  <si>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</si>
  <si>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</si>
  <si>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</si>
  <si>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</si>
  <si>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</si>
  <si>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</si>
  <si>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</si>
  <si>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</si>
  <si>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</si>
  <si>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</si>
  <si>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</si>
  <si>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</si>
  <si>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</si>
  <si>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</si>
  <si>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</si>
  <si>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</si>
  <si>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</si>
  <si>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</si>
  <si>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</si>
  <si>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</si>
  <si>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</si>
  <si>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</si>
  <si>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</si>
  <si>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</si>
  <si>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</si>
  <si>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</si>
  <si>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</si>
  <si>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</si>
  <si>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</si>
  <si>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</si>
  <si>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</si>
  <si>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</si>
  <si>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</si>
  <si>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</si>
  <si>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</si>
  <si>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</si>
  <si>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</si>
  <si>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</si>
  <si>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</si>
  <si>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</si>
  <si>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</si>
  <si>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</si>
  <si>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</si>
  <si>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</si>
  <si>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</si>
  <si>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</si>
  <si>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</si>
  <si>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</si>
  <si>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</si>
  <si>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</si>
  <si>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</si>
  <si>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</si>
  <si>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</si>
  <si>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</si>
  <si>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</si>
  <si>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</si>
  <si>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</si>
  <si>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</si>
  <si>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</si>
  <si>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</si>
  <si>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</si>
  <si>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</si>
  <si>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</si>
  <si>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</si>
  <si>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</si>
  <si>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</si>
  <si>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</si>
  <si>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</si>
  <si>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</si>
  <si>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</si>
  <si>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</si>
  <si>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</si>
  <si>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</si>
  <si>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</si>
  <si>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</si>
  <si>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</si>
  <si>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</si>
  <si>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</si>
  <si>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</si>
  <si>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</si>
  <si>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</si>
  <si>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</si>
  <si>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</si>
  <si>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</si>
  <si>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</si>
  <si>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</si>
  <si>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</si>
  <si>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</si>
  <si>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</si>
  <si>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</si>
  <si>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</si>
  <si>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</si>
  <si>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</si>
  <si>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</si>
  <si>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</si>
  <si>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</si>
  <si>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</si>
  <si>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</si>
  <si>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</si>
  <si>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</si>
  <si>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</si>
  <si>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</si>
  <si>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</si>
  <si>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</si>
  <si>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</si>
  <si>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</si>
  <si>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</si>
  <si>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</si>
  <si>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</si>
  <si>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</si>
  <si>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</si>
  <si>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</si>
  <si>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</si>
  <si>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</si>
  <si>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</si>
  <si>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</si>
  <si>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</si>
  <si>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</si>
  <si>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</si>
  <si>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</si>
  <si>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</si>
  <si>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</si>
  <si>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</si>
  <si>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</si>
  <si>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</si>
  <si>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</si>
  <si>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</si>
  <si>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</si>
  <si>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</si>
  <si>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</si>
  <si>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</si>
  <si>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</si>
  <si>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</si>
  <si>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</si>
  <si>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</si>
  <si>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</si>
  <si>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</si>
  <si>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</si>
  <si>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</si>
  <si>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</si>
  <si>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</si>
  <si>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</si>
  <si>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</si>
  <si>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</si>
  <si>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</si>
  <si>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</si>
  <si>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</si>
  <si>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</si>
  <si>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</si>
  <si>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</si>
  <si>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</si>
  <si>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</si>
  <si>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</si>
  <si>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</si>
  <si>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</si>
  <si>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</si>
  <si>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</si>
  <si>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</si>
  <si>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</si>
  <si>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</si>
  <si>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</si>
  <si>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</si>
  <si>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</si>
  <si>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</si>
  <si>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</si>
  <si>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</si>
  <si>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</si>
  <si>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</si>
  <si>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</si>
  <si>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</si>
  <si>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</si>
  <si>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</si>
  <si>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</si>
  <si>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</si>
  <si>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</si>
  <si>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</si>
  <si>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</si>
  <si>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</si>
  <si>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</si>
  <si>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</si>
  <si>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</si>
  <si>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</si>
  <si>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</si>
  <si>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</si>
  <si>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</si>
  <si>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</si>
  <si>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</si>
  <si>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</si>
  <si>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</si>
  <si>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</si>
  <si>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</si>
  <si>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</si>
  <si>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</si>
  <si>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</si>
  <si>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</si>
  <si>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</si>
  <si>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</si>
  <si>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</si>
  <si>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</si>
  <si>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</si>
  <si>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</si>
  <si>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</si>
  <si>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</si>
  <si>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</si>
  <si>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</si>
  <si>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</si>
  <si>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</si>
  <si>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</si>
  <si>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</si>
  <si>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</si>
  <si>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</si>
  <si>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</si>
  <si>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</si>
  <si>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</si>
  <si>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</si>
  <si>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</si>
  <si>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</si>
  <si>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</si>
  <si>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</si>
  <si>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</si>
  <si>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</si>
  <si>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</si>
  <si>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</si>
  <si>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</si>
  <si>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</si>
  <si>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</si>
  <si>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</si>
  <si>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</si>
  <si>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</si>
  <si>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</si>
  <si>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</si>
  <si>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</si>
  <si>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</si>
  <si>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</si>
  <si>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</si>
  <si>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</si>
  <si>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</si>
  <si>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</si>
  <si>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</si>
  <si>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</si>
  <si>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</si>
  <si>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</si>
  <si>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</si>
  <si>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</si>
  <si>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</si>
  <si>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</si>
  <si>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</si>
  <si>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</si>
  <si>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</si>
  <si>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</si>
  <si>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</si>
  <si>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</si>
  <si>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</si>
  <si>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</si>
  <si>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</si>
  <si>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</si>
  <si>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</si>
  <si>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</si>
  <si>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</si>
  <si>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</si>
  <si>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</si>
  <si>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</si>
  <si>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</si>
  <si>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</si>
  <si>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</si>
  <si>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</si>
  <si>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</si>
  <si>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</si>
  <si>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</si>
  <si>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</si>
  <si>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</si>
  <si>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</si>
  <si>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</si>
  <si>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</si>
  <si>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</si>
  <si>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</si>
  <si>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</si>
  <si>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</si>
  <si>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</si>
  <si>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</si>
  <si>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</si>
  <si>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</si>
  <si>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</si>
  <si>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</si>
  <si>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</si>
  <si>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</si>
  <si>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</si>
  <si>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</si>
  <si>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</si>
  <si>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</si>
  <si>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</si>
  <si>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</si>
  <si>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</si>
  <si>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</si>
  <si>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</si>
  <si>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</si>
  <si>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</si>
  <si>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</si>
  <si>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</si>
  <si>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</si>
  <si>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</si>
  <si>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</si>
  <si>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</si>
  <si>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</si>
  <si>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</si>
  <si>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</si>
  <si>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</si>
  <si>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</si>
  <si>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</si>
  <si>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</si>
  <si>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</si>
  <si>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</si>
  <si>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</si>
  <si>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</si>
  <si>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</si>
  <si>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</si>
  <si>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</si>
  <si>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</si>
  <si>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</si>
  <si>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</si>
  <si>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</si>
  <si>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</si>
  <si>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</si>
  <si>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</si>
  <si>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</si>
  <si>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</si>
  <si>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</si>
  <si>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</si>
  <si>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</si>
  <si>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</si>
  <si>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</si>
  <si>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</si>
  <si>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</si>
  <si>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</si>
  <si>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</si>
  <si>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</si>
  <si>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</si>
  <si>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</si>
  <si>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</si>
  <si>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</si>
  <si>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</si>
  <si>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</si>
  <si>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</si>
  <si>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</si>
  <si>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</si>
  <si>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</si>
  <si>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</si>
  <si>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</si>
  <si>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</si>
  <si>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</si>
  <si>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</si>
  <si>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</si>
  <si>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</si>
  <si>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</si>
  <si>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</si>
  <si>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</si>
  <si>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</si>
  <si>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</si>
  <si>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</si>
  <si>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</si>
  <si>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</si>
  <si>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</si>
  <si>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</si>
  <si>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</si>
  <si>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</si>
  <si>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</si>
  <si>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</si>
  <si>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</si>
  <si>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</si>
  <si>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</si>
  <si>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</si>
  <si>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</si>
  <si>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</si>
  <si>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</si>
  <si>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</si>
  <si>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</si>
  <si>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</si>
  <si>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</si>
  <si>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</si>
  <si>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</si>
  <si>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</si>
  <si>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</si>
  <si>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</si>
  <si>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</si>
  <si>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</si>
  <si>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</si>
  <si>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</si>
  <si>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</si>
  <si>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</si>
  <si>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</si>
  <si>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</si>
  <si>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</si>
  <si>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</si>
  <si>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</si>
  <si>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</si>
  <si>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</si>
  <si>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</si>
  <si>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</si>
  <si>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</si>
  <si>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</si>
  <si>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</si>
  <si>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</si>
  <si>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</si>
  <si>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</si>
  <si>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</si>
  <si>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</si>
  <si>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</si>
  <si>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</si>
  <si>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</si>
  <si>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</si>
  <si>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</si>
  <si>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</si>
  <si>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</si>
  <si>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</si>
  <si>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</si>
  <si>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</si>
  <si>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</si>
  <si>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</si>
  <si>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</si>
  <si>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</si>
  <si>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</si>
  <si>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</si>
  <si>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</si>
  <si>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</si>
  <si>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</si>
  <si>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</si>
  <si>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</si>
  <si>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</si>
  <si>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</si>
  <si>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</si>
  <si>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</si>
  <si>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</si>
  <si>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</si>
  <si>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</si>
  <si>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</si>
  <si>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</si>
  <si>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</si>
  <si>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</si>
  <si>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</si>
  <si>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</si>
  <si>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</si>
  <si>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</si>
  <si>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</si>
  <si>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</si>
  <si>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</si>
  <si>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</si>
  <si>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</si>
  <si>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</si>
  <si>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</si>
  <si>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</si>
  <si>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</si>
  <si>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</si>
  <si>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</si>
  <si>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</si>
  <si>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</si>
  <si>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</si>
  <si>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</si>
  <si>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</si>
  <si>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</si>
  <si>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</si>
  <si>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</si>
  <si>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</si>
  <si>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</si>
  <si>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</si>
  <si>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</si>
  <si>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</si>
  <si>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</si>
  <si>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</si>
  <si>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</si>
  <si>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</si>
  <si>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</si>
  <si>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</si>
  <si>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</si>
  <si>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</si>
  <si>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</si>
  <si>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</si>
  <si>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</si>
  <si>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</si>
  <si>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</si>
  <si>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</si>
  <si>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</si>
  <si>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</si>
  <si>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</si>
  <si>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</si>
  <si>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</si>
  <si>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</si>
  <si>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</si>
  <si>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</si>
  <si>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</si>
  <si>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</si>
  <si>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</si>
  <si>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</si>
  <si>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</si>
  <si>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</si>
  <si>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</si>
  <si>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</si>
  <si>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</si>
  <si>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</si>
  <si>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</si>
  <si>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</si>
  <si>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</si>
  <si>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</si>
  <si>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</si>
  <si>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</si>
  <si>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</si>
  <si>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</si>
  <si>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</si>
  <si>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</si>
  <si>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</si>
  <si>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</si>
  <si>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</si>
  <si>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</si>
  <si>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</si>
  <si>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</si>
  <si>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</si>
  <si>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</si>
  <si>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</si>
  <si>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</si>
  <si>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</si>
  <si>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</si>
  <si>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</si>
  <si>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</si>
  <si>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</si>
  <si>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</si>
  <si>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</si>
  <si>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</si>
  <si>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</si>
  <si>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</si>
  <si>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</si>
  <si>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</si>
  <si>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</si>
  <si>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</si>
  <si>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</si>
  <si>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</si>
  <si>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</si>
  <si>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</si>
  <si>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</si>
  <si>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</si>
  <si>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</si>
  <si>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</si>
  <si>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</si>
  <si>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</si>
  <si>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</si>
  <si>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</si>
  <si>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</si>
  <si>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</si>
  <si>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</si>
  <si>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</si>
  <si>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</si>
  <si>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</si>
  <si>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</si>
  <si>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</si>
  <si>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</si>
  <si>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</si>
  <si>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</si>
  <si>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</si>
  <si>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</si>
  <si>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</si>
  <si>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</si>
  <si>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</si>
  <si>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</si>
  <si>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</si>
  <si>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</si>
  <si>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</si>
  <si>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</si>
  <si>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</si>
  <si>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</si>
  <si>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</si>
  <si>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</si>
  <si>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</si>
  <si>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</si>
  <si>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</si>
  <si>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</si>
  <si>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</si>
  <si>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</si>
  <si>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</si>
  <si>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</si>
  <si>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</si>
  <si>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</si>
  <si>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</si>
  <si>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</si>
  <si>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</si>
  <si>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</si>
  <si>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</si>
  <si>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</si>
  <si>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</si>
  <si>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</si>
  <si>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</si>
  <si>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</si>
  <si>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</si>
  <si>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</si>
  <si>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</si>
  <si>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</si>
  <si>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</si>
  <si>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</si>
  <si>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</si>
  <si>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</si>
  <si>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</si>
  <si>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</si>
  <si>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</si>
  <si>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</si>
  <si>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</si>
  <si>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</si>
  <si>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</si>
  <si>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</si>
  <si>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</si>
  <si>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</si>
  <si>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</si>
  <si>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</si>
  <si>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</si>
  <si>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</si>
  <si>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</si>
  <si>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</si>
  <si>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</si>
  <si>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</si>
  <si>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</si>
  <si>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</si>
  <si>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</si>
  <si>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</si>
  <si>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</si>
  <si>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</si>
  <si>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</si>
  <si>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</si>
  <si>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</si>
  <si>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</si>
  <si>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</si>
  <si>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</si>
  <si>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</si>
  <si>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</si>
  <si>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</si>
  <si>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</si>
  <si>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</si>
  <si>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</si>
  <si>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</si>
  <si>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</si>
  <si>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</si>
  <si>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</si>
  <si>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</si>
  <si>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</si>
  <si>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</si>
  <si>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</si>
  <si>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</si>
  <si>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</si>
  <si>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</si>
  <si>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</si>
  <si>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</si>
  <si>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</si>
  <si>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</si>
  <si>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</si>
  <si>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</si>
  <si>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</si>
  <si>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</si>
  <si>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</si>
  <si>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</si>
  <si>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</si>
  <si>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</si>
  <si>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</si>
  <si>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</si>
  <si>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</si>
  <si>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</si>
  <si>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</si>
  <si>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</si>
  <si>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</si>
  <si>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</si>
  <si>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</si>
  <si>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</si>
  <si>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</si>
  <si>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</si>
  <si>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</si>
  <si>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</si>
  <si>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</si>
  <si>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</si>
  <si>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</si>
  <si>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</si>
  <si>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</si>
  <si>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</si>
  <si>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</si>
  <si>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</si>
  <si>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</si>
  <si>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</si>
  <si>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</si>
  <si>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</si>
  <si>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</si>
  <si>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</si>
  <si>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</si>
  <si>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</si>
  <si>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</si>
  <si>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</si>
  <si>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</si>
  <si>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</si>
  <si>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</si>
  <si>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</si>
  <si>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</si>
  <si>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</si>
  <si>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</si>
  <si>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</si>
  <si>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</si>
  <si>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</si>
  <si>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</si>
  <si>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</si>
  <si>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</si>
  <si>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</si>
  <si>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</si>
  <si>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</si>
  <si>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</si>
  <si>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</si>
  <si>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</si>
  <si>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</si>
  <si>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</si>
  <si>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</si>
  <si>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</si>
  <si>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</si>
  <si>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</si>
  <si>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</si>
  <si>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</si>
  <si>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</si>
  <si>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</si>
  <si>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</si>
  <si>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</si>
  <si>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</si>
  <si>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</si>
  <si>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</si>
  <si>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</si>
  <si>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</si>
  <si>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</si>
  <si>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</si>
  <si>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</si>
  <si>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</si>
  <si>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</si>
  <si>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</si>
  <si>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</si>
  <si>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</si>
  <si>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</si>
  <si>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</si>
  <si>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</si>
  <si>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</si>
  <si>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</si>
  <si>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</si>
  <si>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</si>
  <si>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</si>
  <si>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</si>
  <si>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</si>
  <si>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</si>
  <si>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</si>
  <si>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</si>
  <si>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</si>
  <si>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</si>
  <si>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</si>
  <si>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</si>
  <si>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</si>
  <si>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</si>
  <si>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</si>
  <si>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</si>
  <si>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</si>
  <si>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</si>
  <si>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</si>
  <si>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</si>
  <si>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</si>
  <si>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</si>
  <si>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</si>
  <si>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</si>
  <si>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</si>
  <si>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</si>
  <si>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</si>
  <si>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</si>
  <si>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</si>
  <si>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</si>
  <si>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</si>
  <si>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</si>
  <si>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</si>
  <si>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</si>
  <si>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</si>
  <si>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</si>
  <si>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</si>
  <si>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</si>
  <si>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</si>
  <si>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</si>
  <si>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</si>
  <si>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</si>
  <si>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</si>
  <si>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</si>
  <si>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</si>
  <si>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</si>
  <si>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</si>
  <si>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</si>
  <si>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</si>
  <si>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</si>
  <si>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</si>
  <si>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</si>
  <si>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</si>
  <si>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</si>
  <si>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</si>
  <si>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</si>
  <si>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</si>
  <si>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</si>
  <si>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</si>
  <si>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</si>
  <si>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</si>
  <si>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</si>
  <si>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</si>
  <si>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</si>
  <si>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</si>
  <si>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</si>
  <si>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</si>
  <si>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</si>
  <si>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</si>
  <si>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</si>
  <si>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</si>
  <si>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</si>
  <si>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</si>
  <si>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</si>
  <si>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</si>
  <si>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</si>
  <si>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</si>
  <si>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</si>
  <si>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</si>
  <si>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</si>
  <si>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</si>
  <si>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</si>
  <si>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</si>
  <si>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</si>
  <si>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</si>
  <si>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</si>
  <si>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</si>
  <si>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</si>
  <si>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</si>
  <si>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</si>
  <si>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</si>
  <si>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</si>
  <si>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</si>
  <si>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</si>
  <si>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</si>
  <si>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</si>
  <si>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</si>
  <si>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</si>
  <si>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</si>
  <si>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</si>
  <si>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</si>
  <si>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</si>
  <si>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</si>
  <si>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</si>
  <si>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</si>
  <si>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</si>
  <si>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</si>
  <si>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</si>
  <si>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</si>
  <si>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</si>
  <si>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</si>
  <si>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</si>
  <si>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</si>
  <si>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</si>
  <si>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</si>
  <si>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</si>
  <si>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</si>
  <si>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</si>
  <si>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</si>
  <si>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</si>
  <si>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</si>
  <si>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</si>
  <si>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</si>
  <si>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</si>
  <si>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</si>
  <si>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</si>
  <si>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</si>
  <si>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</si>
  <si>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</si>
  <si>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</si>
  <si>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</si>
  <si>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</si>
  <si>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</si>
  <si>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</si>
  <si>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</si>
  <si>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</si>
  <si>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</si>
  <si>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</si>
  <si>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</si>
  <si>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</si>
  <si>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</si>
  <si>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</si>
  <si>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</si>
  <si>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</si>
  <si>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</si>
  <si>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</si>
  <si>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</si>
  <si>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</si>
  <si>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</si>
  <si>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</si>
  <si>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</si>
  <si>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</si>
  <si>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</si>
  <si>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</si>
  <si>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</si>
  <si>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</si>
  <si>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</si>
  <si>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</si>
  <si>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</si>
  <si>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</si>
  <si>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</si>
  <si>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</si>
  <si>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</si>
  <si>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</si>
  <si>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</si>
  <si>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</si>
  <si>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</si>
  <si>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</si>
  <si>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</si>
  <si>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</si>
  <si>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</si>
  <si>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</si>
  <si>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</si>
  <si>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</si>
  <si>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</si>
  <si>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</si>
  <si>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</si>
  <si>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</si>
  <si>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</si>
  <si>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</si>
  <si>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</si>
  <si>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</si>
  <si>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</si>
  <si>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</si>
  <si>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</si>
  <si>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</si>
  <si>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</si>
  <si>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</si>
  <si>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</si>
  <si>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</si>
  <si>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</si>
  <si>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</si>
  <si>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</si>
  <si>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</si>
  <si>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</si>
  <si>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</si>
  <si>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</si>
  <si>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</si>
  <si>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</si>
  <si>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</si>
  <si>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</si>
  <si>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</si>
  <si>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</si>
  <si>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</si>
  <si>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</si>
  <si>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</si>
  <si>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</si>
  <si>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</si>
  <si>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</si>
  <si>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</si>
  <si>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</si>
  <si>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</si>
  <si>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</si>
  <si>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</si>
  <si>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</si>
  <si>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</si>
  <si>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</si>
  <si>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</si>
  <si>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</si>
  <si>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</si>
  <si>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</si>
  <si>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</si>
  <si>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</si>
  <si>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</si>
  <si>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</si>
  <si>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</si>
  <si>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</si>
  <si>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</si>
  <si>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</si>
  <si>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</si>
  <si>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</si>
  <si>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</si>
  <si>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</si>
  <si>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</si>
  <si>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</si>
  <si>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</si>
  <si>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</si>
  <si>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</si>
  <si>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</si>
  <si>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</si>
  <si>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</si>
  <si>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</si>
  <si>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</si>
  <si>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</si>
  <si>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</si>
  <si>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</si>
  <si>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</si>
  <si>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</si>
  <si>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</si>
  <si>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</si>
  <si>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</si>
  <si>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</si>
  <si>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</si>
  <si>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</si>
  <si>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</si>
  <si>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</si>
  <si>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</si>
  <si>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</si>
  <si>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</si>
  <si>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</si>
  <si>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</si>
  <si>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</si>
  <si>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</si>
  <si>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</si>
  <si>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</si>
  <si>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</si>
  <si>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</si>
  <si>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</si>
  <si>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</si>
  <si>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</si>
  <si>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</si>
  <si>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</si>
  <si>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</si>
  <si>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</si>
  <si>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</si>
  <si>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</si>
  <si>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</si>
  <si>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</si>
  <si>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</si>
  <si>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</si>
  <si>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</si>
  <si>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</si>
  <si>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</si>
  <si>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</si>
  <si>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</si>
  <si>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</si>
  <si>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</si>
  <si>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</si>
  <si>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</si>
  <si>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</si>
  <si>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</si>
  <si>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</si>
  <si>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</si>
  <si>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</si>
  <si>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</si>
  <si>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</si>
  <si>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</si>
  <si>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</si>
  <si>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</si>
  <si>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</si>
  <si>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</si>
  <si>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</si>
  <si>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</si>
  <si>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</si>
  <si>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</si>
  <si>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</si>
  <si>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</si>
  <si>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</si>
  <si>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</si>
  <si>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</si>
  <si>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</si>
  <si>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</si>
  <si>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</si>
  <si>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</si>
  <si>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</si>
  <si>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</si>
  <si>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</si>
  <si>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</si>
  <si>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</si>
  <si>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</si>
  <si>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</si>
  <si>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</si>
  <si>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</si>
  <si>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</si>
  <si>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</si>
  <si>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</si>
  <si>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</si>
  <si>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</si>
  <si>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</si>
  <si>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</si>
  <si>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</si>
  <si>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</si>
  <si>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</si>
  <si>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</si>
  <si>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</si>
  <si>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</si>
  <si>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</si>
  <si>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</si>
  <si>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</si>
  <si>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</si>
  <si>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</si>
  <si>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</si>
  <si>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</si>
  <si>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</si>
  <si>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</si>
  <si>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</si>
  <si>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</si>
  <si>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</si>
  <si>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</si>
  <si>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</si>
  <si>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</si>
  <si>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</si>
  <si>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</si>
  <si>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</si>
  <si>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</si>
  <si>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</si>
  <si>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</si>
  <si>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</si>
  <si>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</si>
  <si>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</si>
  <si>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</si>
  <si>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</si>
  <si>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</si>
  <si>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</si>
  <si>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</si>
  <si>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</si>
  <si>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</si>
  <si>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</si>
  <si>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</si>
  <si>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</si>
  <si>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</si>
  <si>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</si>
  <si>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</si>
  <si>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</si>
  <si>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</si>
  <si>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</si>
  <si>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</si>
  <si>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</si>
  <si>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</si>
  <si>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</si>
  <si>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</si>
  <si>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</si>
  <si>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</si>
  <si>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</si>
  <si>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</si>
  <si>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</si>
  <si>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</si>
  <si>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</si>
  <si>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</si>
  <si>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</si>
  <si>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</si>
  <si>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</si>
  <si>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</si>
  <si>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</si>
  <si>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</si>
  <si>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</si>
  <si>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</si>
  <si>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</si>
  <si>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</si>
  <si>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</si>
  <si>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</si>
  <si>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</si>
  <si>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</si>
  <si>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</si>
  <si>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</si>
  <si>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</si>
  <si>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</si>
  <si>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</si>
  <si>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</si>
  <si>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</si>
  <si>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</si>
  <si>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</si>
  <si>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</si>
  <si>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</si>
  <si>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</si>
  <si>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</si>
  <si>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</si>
  <si>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</si>
  <si>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</si>
  <si>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</si>
  <si>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</si>
  <si>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</si>
  <si>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</si>
  <si>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</si>
  <si>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</si>
  <si>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</si>
  <si>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</si>
  <si>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</si>
  <si>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</si>
  <si>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</si>
  <si>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</si>
  <si>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</si>
  <si>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</si>
  <si>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</si>
  <si>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</si>
  <si>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</si>
  <si>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</si>
  <si>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</si>
  <si>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</si>
  <si>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</si>
  <si>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</si>
  <si>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</si>
  <si>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</si>
  <si>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</si>
  <si>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</si>
  <si>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</si>
  <si>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</si>
  <si>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</si>
  <si>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</si>
  <si>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</si>
  <si>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</si>
  <si>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</si>
  <si>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</si>
  <si>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</si>
  <si>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</si>
  <si>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</si>
  <si>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</si>
  <si>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</si>
  <si>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</si>
  <si>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</si>
  <si>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</si>
  <si>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</si>
  <si>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</si>
  <si>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</si>
  <si>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</si>
  <si>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</si>
  <si>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</si>
  <si>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</si>
  <si>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</si>
  <si>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</si>
  <si>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</si>
  <si>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</si>
  <si>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</si>
  <si>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</si>
  <si>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</si>
  <si>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</si>
  <si>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</si>
  <si>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</si>
  <si>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</si>
  <si>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</si>
  <si>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</si>
  <si>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</si>
  <si>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</si>
  <si>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</si>
  <si>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</si>
  <si>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</si>
  <si>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</si>
  <si>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</si>
  <si>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</si>
  <si>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</si>
  <si>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</si>
  <si>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</si>
  <si>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</si>
  <si>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</si>
  <si>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</si>
  <si>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</si>
  <si>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</si>
  <si>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</si>
  <si>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</si>
  <si>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</si>
  <si>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</si>
  <si>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</si>
  <si>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</si>
  <si>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</si>
  <si>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</si>
  <si>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</si>
  <si>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</si>
  <si>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</si>
  <si>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</si>
  <si>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</si>
  <si>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</si>
  <si>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</si>
  <si>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</si>
  <si>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</si>
  <si>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</si>
  <si>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</si>
  <si>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</si>
  <si>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</si>
  <si>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</si>
  <si>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</si>
  <si>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</si>
  <si>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</si>
  <si>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</si>
  <si>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</si>
  <si>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</si>
  <si>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</si>
  <si>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</si>
  <si>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</si>
  <si>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</si>
  <si>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</si>
  <si>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</si>
  <si>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</si>
  <si>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</si>
  <si>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</si>
  <si>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</si>
  <si>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</si>
  <si>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</si>
  <si>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</si>
  <si>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</si>
  <si>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</si>
  <si>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</si>
  <si>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</si>
  <si>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</si>
  <si>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</si>
  <si>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</si>
  <si>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</si>
  <si>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</si>
  <si>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</si>
  <si>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</si>
  <si>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</si>
  <si>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</si>
  <si>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</si>
  <si>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</si>
  <si>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</si>
  <si>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</si>
  <si>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</si>
  <si>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</si>
  <si>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</si>
  <si>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</si>
  <si>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</si>
  <si>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</si>
  <si>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</si>
  <si>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</si>
  <si>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</si>
  <si>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</si>
  <si>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</si>
  <si>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</si>
  <si>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</si>
  <si>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</si>
  <si>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</si>
  <si>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</si>
  <si>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</si>
  <si>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</si>
  <si>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</si>
  <si>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</si>
  <si>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</si>
  <si>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</si>
  <si>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</si>
  <si>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</si>
  <si>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</si>
  <si>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</si>
  <si>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</si>
  <si>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</si>
  <si>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</si>
  <si>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</si>
  <si>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</si>
  <si>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</si>
  <si>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</si>
  <si>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</si>
  <si>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</si>
  <si>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</si>
  <si>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</si>
  <si>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</si>
  <si>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</si>
  <si>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</si>
  <si>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</si>
  <si>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</si>
  <si>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</si>
  <si>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</si>
  <si>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</si>
  <si>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</si>
  <si>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</si>
  <si>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</si>
  <si>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</si>
  <si>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</si>
  <si>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</si>
  <si>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</si>
  <si>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</si>
  <si>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</si>
  <si>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</si>
  <si>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</si>
  <si>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</si>
  <si>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</si>
  <si>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</si>
  <si>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</si>
  <si>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</si>
  <si>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</si>
  <si>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</si>
  <si>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</si>
  <si>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</si>
  <si>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</si>
  <si>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</si>
  <si>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</si>
  <si>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</si>
  <si>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</si>
  <si>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</si>
  <si>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</si>
  <si>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</si>
  <si>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</si>
  <si>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</si>
  <si>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</si>
  <si>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</si>
  <si>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</si>
  <si>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</si>
  <si>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</si>
  <si>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</si>
  <si>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</si>
  <si>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</si>
  <si>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</si>
  <si>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</si>
  <si>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</si>
  <si>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</si>
  <si>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</si>
  <si>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</si>
  <si>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</si>
  <si>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</si>
  <si>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</si>
  <si>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</si>
  <si>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</si>
  <si>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</si>
  <si>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</si>
  <si>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</si>
  <si>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</si>
  <si>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</si>
  <si>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</si>
  <si>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</si>
  <si>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</si>
  <si>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</si>
  <si>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</si>
  <si>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</si>
  <si>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</si>
  <si>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</si>
  <si>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</si>
  <si>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</si>
  <si>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</si>
  <si>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</si>
  <si>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</si>
  <si>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</si>
  <si>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</si>
  <si>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</si>
  <si>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</si>
  <si>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</si>
  <si>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</si>
  <si>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</si>
  <si>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</si>
  <si>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</si>
  <si>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</si>
  <si>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</si>
  <si>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</si>
  <si>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</si>
  <si>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</si>
  <si>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</si>
  <si>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</si>
  <si>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</si>
  <si>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</si>
  <si>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</si>
  <si>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</si>
  <si>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</si>
  <si>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</si>
  <si>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</si>
  <si>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</si>
  <si>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</si>
  <si>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</si>
  <si>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</si>
  <si>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</si>
  <si>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</si>
  <si>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</si>
  <si>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</si>
  <si>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</si>
  <si>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</si>
  <si>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</si>
  <si>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</si>
  <si>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</si>
  <si>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</si>
  <si>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</si>
  <si>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</si>
  <si>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</si>
  <si>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</si>
  <si>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</si>
  <si>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</si>
  <si>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</si>
  <si>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</si>
  <si>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</si>
  <si>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</si>
  <si>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</si>
  <si>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</si>
  <si>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</si>
  <si>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</si>
  <si>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</si>
  <si>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</si>
  <si>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</si>
  <si>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</si>
  <si>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</si>
  <si>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</si>
  <si>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</si>
  <si>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</si>
  <si>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</si>
  <si>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</si>
  <si>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</si>
  <si>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</si>
  <si>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</si>
  <si>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</si>
  <si>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</si>
  <si>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</si>
  <si>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</si>
  <si>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</si>
  <si>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</si>
  <si>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</si>
  <si>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</si>
  <si>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</si>
  <si>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</si>
  <si>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</si>
  <si>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</si>
  <si>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</si>
  <si>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</si>
  <si>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</si>
  <si>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</si>
  <si>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</si>
  <si>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</si>
  <si>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</si>
  <si>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</si>
  <si>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</si>
  <si>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</si>
  <si>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</si>
  <si>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</si>
  <si>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</si>
  <si>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</si>
  <si>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</si>
  <si>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</si>
  <si>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</si>
  <si>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</si>
  <si>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</si>
  <si>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</si>
  <si>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</si>
  <si>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</si>
  <si>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</si>
  <si>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</si>
  <si>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</si>
  <si>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</si>
  <si>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</si>
  <si>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</si>
  <si>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</si>
  <si>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</si>
  <si>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</si>
  <si>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</si>
  <si>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</si>
  <si>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</si>
  <si>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</si>
  <si>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</si>
  <si>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</si>
  <si>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</si>
  <si>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</si>
  <si>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</si>
  <si>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</si>
  <si>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</si>
  <si>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</si>
  <si>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</si>
  <si>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</si>
  <si>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</si>
  <si>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</si>
  <si>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</si>
  <si>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</si>
  <si>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</si>
  <si>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</si>
  <si>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</si>
  <si>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</si>
  <si>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</si>
  <si>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</si>
  <si>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</si>
  <si>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</si>
  <si>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</si>
  <si>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</si>
  <si>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</si>
  <si>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</si>
  <si>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</si>
  <si>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</si>
  <si>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</si>
  <si>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</si>
  <si>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</si>
  <si>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</si>
  <si>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</si>
  <si>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</si>
  <si>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</si>
  <si>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</si>
  <si>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</si>
  <si>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</si>
  <si>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</si>
  <si>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</si>
  <si>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</si>
  <si>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</si>
  <si>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</si>
  <si>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</si>
  <si>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</si>
  <si>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</si>
  <si>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</si>
  <si>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</si>
  <si>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</si>
  <si>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</si>
  <si>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</si>
  <si>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</si>
  <si>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</si>
  <si>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</si>
  <si>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</si>
  <si>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</si>
  <si>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</si>
  <si>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</si>
  <si>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</si>
  <si>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</si>
  <si>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</si>
  <si>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</si>
  <si>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</si>
  <si>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</si>
  <si>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</si>
  <si>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</si>
  <si>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</si>
  <si>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</si>
  <si>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</si>
  <si>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</si>
  <si>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</si>
  <si>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</si>
  <si>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</si>
  <si>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</si>
  <si>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</si>
  <si>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</si>
  <si>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</si>
  <si>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</si>
  <si>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</si>
  <si>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</si>
  <si>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</si>
  <si>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</si>
  <si>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</si>
  <si>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</si>
  <si>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</si>
  <si>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</si>
  <si>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</si>
  <si>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</si>
  <si>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</si>
  <si>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</si>
  <si>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</si>
  <si>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</si>
  <si>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</si>
  <si>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</si>
  <si>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</si>
  <si>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</si>
  <si>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</si>
  <si>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</si>
  <si>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</si>
  <si>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</si>
  <si>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</si>
  <si>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</si>
  <si>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</si>
  <si>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</si>
  <si>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</si>
  <si>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</si>
  <si>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</si>
  <si>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</si>
  <si>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</si>
  <si>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</si>
  <si>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</si>
  <si>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</si>
  <si>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</si>
  <si>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</si>
  <si>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</si>
  <si>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</si>
  <si>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</si>
  <si>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</si>
  <si>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</si>
  <si>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</si>
  <si>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</si>
  <si>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</si>
  <si>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</si>
  <si>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</si>
  <si>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</si>
  <si>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</si>
  <si>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</si>
  <si>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</si>
  <si>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</si>
  <si>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</si>
  <si>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</si>
  <si>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</si>
  <si>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</si>
  <si>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</si>
  <si>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</si>
  <si>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</si>
  <si>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</si>
  <si>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</si>
  <si>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</si>
  <si>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</si>
  <si>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</si>
  <si>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</si>
  <si>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</si>
  <si>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</si>
  <si>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</si>
  <si>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</si>
  <si>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</si>
  <si>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</si>
  <si>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</si>
  <si>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</si>
  <si>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</si>
  <si>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</si>
  <si>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</si>
  <si>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</si>
  <si>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</si>
  <si>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</si>
  <si>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</si>
  <si>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</si>
  <si>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</si>
  <si>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</si>
  <si>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</si>
  <si>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</si>
  <si>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</si>
  <si>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</si>
  <si>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</si>
  <si>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</si>
  <si>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</si>
  <si>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</si>
  <si>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</si>
  <si>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</si>
  <si>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</si>
  <si>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</si>
  <si>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</si>
  <si>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</si>
  <si>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</si>
  <si>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</si>
  <si>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</si>
  <si>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</si>
  <si>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</si>
  <si>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</si>
  <si>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</si>
  <si>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</si>
  <si>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</si>
  <si>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</si>
  <si>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</si>
  <si>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</si>
  <si>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</si>
  <si>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</si>
  <si>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</si>
  <si>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</si>
  <si>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</si>
  <si>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</si>
  <si>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</si>
  <si>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</si>
  <si>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</si>
  <si>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</si>
  <si>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</si>
  <si>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</si>
  <si>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</si>
  <si>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</si>
  <si>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</si>
  <si>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</si>
  <si>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</si>
  <si>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</si>
  <si>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</si>
  <si>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</si>
  <si>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</si>
  <si>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</si>
  <si>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</si>
  <si>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</si>
  <si>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</si>
  <si>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</si>
  <si>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</si>
  <si>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</si>
  <si>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</si>
  <si>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</si>
  <si>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</si>
  <si>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</si>
  <si>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</si>
  <si>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</si>
  <si>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</si>
  <si>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</si>
  <si>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</si>
  <si>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</si>
  <si>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</si>
  <si>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</si>
  <si>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</si>
  <si>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</si>
  <si>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</si>
  <si>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</si>
  <si>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</si>
  <si>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</si>
  <si>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</si>
  <si>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</si>
  <si>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</si>
  <si>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</si>
  <si>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</si>
  <si>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</si>
  <si>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</si>
  <si>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</si>
  <si>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</si>
  <si>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</si>
  <si>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</si>
  <si>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</si>
  <si>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</si>
  <si>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</si>
  <si>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</si>
  <si>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</si>
  <si>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</si>
  <si>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</si>
  <si>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</si>
  <si>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</si>
  <si>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</si>
  <si>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</si>
  <si>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</si>
  <si>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</si>
  <si>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</si>
  <si>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</si>
  <si>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</si>
  <si>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</si>
  <si>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</si>
  <si>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</si>
  <si>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</si>
  <si>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</si>
  <si>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</si>
  <si>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</si>
  <si>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</si>
  <si>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</si>
  <si>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</si>
  <si>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</si>
  <si>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</si>
  <si>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</si>
  <si>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</si>
  <si>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</si>
  <si>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</si>
  <si>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</si>
  <si>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</si>
  <si>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</si>
  <si>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</si>
  <si>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</si>
  <si>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</si>
  <si>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</si>
  <si>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</si>
  <si>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</si>
  <si>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</si>
  <si>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</si>
  <si>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</si>
  <si>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</si>
  <si>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</si>
  <si>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</si>
  <si>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</si>
  <si>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</si>
  <si>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</si>
  <si>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</si>
  <si>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</si>
  <si>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</si>
  <si>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</si>
  <si>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</si>
  <si>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</si>
  <si>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</si>
  <si>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</si>
  <si>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</si>
  <si>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</si>
  <si>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</si>
  <si>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</si>
  <si>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</si>
  <si>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</si>
  <si>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</si>
  <si>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</si>
  <si>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</si>
  <si>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</si>
  <si>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</si>
  <si>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</si>
  <si>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</si>
  <si>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</si>
  <si>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</si>
  <si>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</si>
  <si>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</si>
  <si>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</si>
  <si>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</si>
  <si>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</si>
  <si>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</si>
  <si>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</si>
  <si>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</si>
  <si>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</si>
  <si>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</si>
  <si>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</si>
  <si>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</si>
  <si>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</si>
  <si>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</si>
  <si>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</si>
  <si>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</si>
  <si>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</si>
  <si>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</si>
  <si>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</si>
  <si>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</si>
  <si>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</si>
  <si>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</si>
  <si>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</si>
  <si>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</si>
  <si>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</si>
  <si>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</si>
  <si>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</si>
  <si>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</si>
  <si>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</si>
  <si>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</si>
  <si>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</si>
  <si>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</si>
  <si>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</si>
  <si>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</si>
  <si>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</si>
  <si>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</si>
  <si>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</si>
  <si>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</si>
  <si>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</si>
  <si>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</si>
  <si>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</si>
  <si>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</si>
  <si>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</si>
  <si>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</si>
  <si>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</si>
  <si>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</si>
  <si>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</si>
  <si>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</si>
  <si>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</si>
  <si>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</si>
  <si>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</si>
  <si>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</si>
  <si>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</si>
  <si>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</si>
  <si>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</si>
  <si>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</si>
  <si>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</si>
  <si>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</si>
  <si>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</si>
  <si>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</si>
  <si>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</si>
  <si>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</si>
  <si>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</si>
  <si>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</si>
  <si>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</si>
  <si>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</si>
  <si>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</si>
  <si>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</si>
  <si>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</si>
  <si>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</si>
  <si>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</si>
  <si>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</si>
  <si>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</si>
  <si>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</si>
  <si>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</si>
  <si>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</si>
  <si>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</si>
  <si>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</si>
  <si>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</si>
  <si>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</si>
  <si>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</si>
  <si>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</si>
  <si>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</si>
  <si>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</si>
  <si>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</si>
  <si>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</si>
  <si>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</si>
  <si>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</si>
  <si>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</si>
  <si>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</si>
  <si>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</si>
  <si>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</si>
  <si>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</si>
  <si>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</si>
  <si>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</si>
  <si>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</si>
  <si>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</si>
  <si>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</si>
  <si>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</si>
  <si>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</si>
  <si>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</si>
  <si>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</si>
  <si>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</si>
  <si>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</si>
  <si>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</si>
  <si>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</si>
  <si>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</si>
  <si>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</si>
  <si>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</si>
  <si>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</si>
  <si>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</si>
  <si>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</si>
  <si>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</si>
  <si>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</si>
  <si>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</si>
  <si>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</si>
  <si>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</si>
  <si>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</si>
  <si>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</si>
  <si>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</si>
  <si>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</si>
  <si>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</si>
  <si>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</si>
  <si>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</si>
  <si>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</si>
  <si>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</si>
  <si>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</si>
  <si>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</si>
  <si>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</si>
  <si>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</si>
  <si>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</si>
  <si>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</si>
  <si>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</si>
  <si>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</si>
  <si>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</si>
  <si>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</si>
  <si>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</si>
  <si>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</si>
  <si>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</si>
  <si>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</si>
  <si>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</si>
  <si>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</si>
  <si>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</si>
  <si>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</si>
  <si>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</si>
  <si>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</si>
  <si>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</si>
  <si>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</si>
  <si>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</si>
  <si>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</si>
  <si>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</si>
  <si>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</si>
  <si>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</si>
  <si>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</si>
  <si>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</si>
  <si>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</si>
  <si>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</si>
  <si>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</si>
  <si>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</si>
  <si>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</si>
  <si>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</si>
  <si>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</si>
  <si>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</si>
  <si>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</si>
  <si>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</si>
  <si>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</si>
  <si>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</si>
  <si>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</si>
  <si>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</si>
  <si>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</si>
  <si>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</si>
  <si>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</si>
  <si>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</si>
  <si>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</si>
  <si>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</si>
  <si>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</si>
  <si>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</si>
  <si>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</si>
  <si>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</si>
  <si>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</si>
  <si>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</si>
  <si>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</si>
  <si>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</si>
  <si>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</si>
  <si>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</si>
  <si>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</si>
  <si>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</si>
  <si>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</si>
  <si>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</si>
  <si>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</si>
  <si>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</si>
  <si>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</si>
  <si>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</si>
  <si>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</si>
  <si>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</si>
  <si>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</si>
  <si>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</si>
  <si>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</si>
  <si>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</si>
  <si>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</si>
  <si>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</si>
  <si>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</si>
  <si>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</si>
  <si>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</si>
  <si>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</si>
  <si>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</si>
  <si>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</si>
  <si>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</si>
  <si>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</si>
  <si>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</si>
  <si>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</si>
  <si>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</si>
  <si>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</si>
  <si>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</si>
  <si>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</si>
  <si>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</si>
  <si>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</si>
  <si>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</si>
  <si>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</si>
  <si>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</si>
  <si>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</si>
  <si>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</si>
  <si>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</si>
  <si>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</si>
  <si>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</si>
  <si>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</si>
  <si>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</si>
  <si>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</si>
  <si>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</si>
  <si>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</si>
  <si>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</si>
  <si>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</si>
  <si>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</si>
  <si>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</si>
  <si>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</si>
  <si>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</si>
  <si>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</si>
  <si>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</si>
  <si>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</si>
  <si>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</si>
  <si>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</si>
  <si>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</si>
  <si>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</si>
  <si>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</si>
  <si>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</si>
  <si>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</si>
  <si>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</si>
  <si>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</si>
  <si>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</si>
  <si>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</si>
  <si>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</si>
  <si>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</si>
  <si>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</si>
  <si>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</si>
  <si>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</si>
  <si>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</si>
  <si>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</si>
  <si>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</si>
  <si>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</si>
  <si>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</si>
  <si>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</si>
  <si>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</si>
  <si>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</si>
  <si>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</si>
  <si>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</si>
  <si>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</si>
  <si>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</si>
  <si>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</si>
  <si>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</si>
  <si>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</si>
  <si>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</si>
  <si>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</si>
  <si>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</si>
  <si>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</si>
  <si>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</si>
  <si>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</si>
  <si>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</si>
  <si>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</si>
  <si>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</si>
  <si>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</si>
  <si>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</si>
  <si>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</si>
  <si>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</si>
  <si>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</si>
  <si>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</si>
  <si>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</si>
  <si>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</si>
  <si>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</si>
  <si>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</si>
  <si>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</si>
  <si>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</si>
  <si>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</si>
  <si>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</si>
  <si>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</si>
  <si>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</si>
  <si>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</si>
  <si>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</si>
  <si>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</si>
  <si>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</si>
  <si>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</si>
  <si>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</si>
  <si>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</si>
  <si>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</si>
  <si>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</si>
  <si>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</si>
  <si>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</si>
  <si>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</si>
  <si>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</si>
  <si>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</si>
  <si>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</si>
  <si>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</si>
  <si>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</si>
  <si>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</si>
  <si>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</si>
  <si>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</si>
  <si>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</si>
  <si>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</si>
  <si>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</si>
  <si>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</si>
  <si>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</si>
  <si>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</si>
  <si>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</si>
  <si>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</si>
  <si>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</si>
  <si>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</si>
  <si>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</si>
  <si>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</si>
  <si>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</si>
  <si>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</si>
  <si>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</si>
  <si>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</si>
  <si>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</si>
  <si>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</si>
  <si>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</si>
  <si>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</si>
  <si>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</si>
  <si>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</si>
  <si>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</si>
  <si>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</si>
  <si>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</si>
  <si>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</si>
  <si>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</si>
  <si>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</si>
  <si>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</si>
  <si>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</si>
  <si>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</si>
  <si>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</si>
  <si>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</si>
  <si>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</si>
  <si>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</si>
  <si>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</si>
  <si>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</si>
  <si>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</si>
  <si>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</si>
  <si>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</si>
  <si>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</si>
  <si>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</si>
  <si>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</si>
  <si>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</si>
  <si>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</si>
  <si>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</si>
  <si>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</si>
  <si>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</si>
  <si>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</si>
  <si>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</si>
  <si>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</si>
  <si>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</si>
  <si>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</si>
  <si>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</si>
  <si>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</si>
  <si>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</si>
  <si>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</si>
  <si>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</si>
  <si>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</si>
  <si>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</si>
  <si>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</si>
  <si>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</si>
  <si>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</si>
  <si>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</si>
  <si>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</si>
  <si>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</si>
  <si>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</si>
  <si>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</si>
  <si>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</si>
  <si>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</si>
  <si>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</si>
  <si>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</si>
  <si>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</si>
  <si>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</si>
  <si>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</si>
  <si>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</si>
  <si>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</si>
  <si>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</si>
  <si>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</si>
  <si>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</si>
  <si>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</si>
  <si>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</si>
  <si>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</si>
  <si>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</si>
  <si>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</si>
  <si>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</si>
  <si>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</si>
  <si>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</si>
  <si>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</si>
  <si>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</si>
  <si>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</si>
  <si>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</si>
  <si>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</si>
  <si>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</si>
  <si>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</si>
  <si>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</si>
  <si>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</si>
  <si>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</si>
  <si>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</si>
  <si>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</si>
  <si>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</si>
  <si>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</si>
  <si>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</si>
  <si>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</si>
  <si>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</si>
  <si>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</si>
  <si>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</si>
  <si>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</si>
  <si>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</si>
  <si>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</si>
  <si>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</si>
  <si>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</si>
  <si>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</si>
  <si>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</si>
  <si>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</si>
  <si>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</si>
  <si>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</si>
  <si>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</si>
  <si>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</si>
  <si>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</si>
  <si>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</si>
  <si>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</si>
  <si>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</si>
  <si>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</si>
  <si>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</si>
  <si>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</si>
  <si>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</si>
  <si>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</si>
  <si>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</si>
  <si>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</si>
  <si>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</si>
  <si>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</si>
  <si>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</si>
  <si>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</si>
  <si>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</si>
  <si>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</si>
  <si>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</si>
  <si>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</si>
  <si>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</si>
  <si>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</si>
  <si>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</si>
  <si>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</si>
  <si>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</si>
  <si>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</si>
  <si>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</si>
  <si>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</si>
  <si>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</si>
  <si>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</si>
  <si>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</si>
  <si>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</si>
  <si>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</si>
  <si>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</si>
  <si>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</si>
  <si>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</si>
  <si>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</si>
  <si>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</si>
  <si>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</si>
  <si>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</si>
  <si>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</si>
  <si>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</si>
  <si>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</si>
  <si>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</si>
  <si>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</si>
  <si>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</si>
  <si>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</si>
  <si>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</si>
  <si>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</si>
  <si>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</si>
  <si>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</si>
  <si>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</si>
  <si>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</si>
  <si>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</si>
  <si>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</si>
  <si>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</si>
  <si>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</si>
  <si>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</si>
  <si>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</si>
  <si>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</si>
  <si>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</si>
  <si>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</si>
  <si>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</si>
  <si>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</si>
  <si>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</si>
  <si>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</si>
  <si>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</si>
  <si>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</si>
  <si>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</si>
  <si>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</si>
  <si>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</si>
  <si>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</si>
  <si>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</si>
  <si>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</si>
  <si>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</si>
  <si>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</si>
  <si>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</si>
  <si>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</si>
  <si>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</si>
  <si>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</si>
  <si>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</si>
  <si>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</si>
  <si>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</si>
  <si>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</si>
  <si>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</si>
  <si>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</si>
  <si>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</si>
  <si>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</si>
  <si>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</si>
  <si>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</si>
  <si>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</si>
  <si>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</si>
  <si>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</si>
  <si>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</si>
  <si>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</si>
  <si>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</si>
  <si>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</si>
  <si>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</si>
  <si>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</si>
  <si>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</si>
  <si>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</si>
  <si>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</si>
  <si>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</si>
  <si>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</si>
  <si>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</si>
  <si>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</si>
  <si>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</si>
  <si>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</si>
  <si>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</si>
  <si>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</si>
  <si>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</si>
  <si>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</si>
  <si>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</si>
  <si>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</si>
  <si>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</si>
  <si>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</si>
  <si>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</si>
  <si>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</si>
  <si>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</si>
  <si>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</si>
  <si>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</si>
  <si>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</si>
  <si>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</si>
  <si>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</si>
  <si>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</si>
  <si>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</si>
  <si>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</si>
  <si>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</si>
  <si>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</si>
  <si>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</si>
  <si>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</si>
  <si>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</si>
  <si>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</si>
  <si>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</si>
  <si>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</si>
  <si>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</si>
  <si>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</si>
  <si>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</si>
  <si>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</si>
  <si>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</si>
  <si>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</si>
  <si>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</si>
  <si>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</si>
  <si>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</si>
  <si>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</si>
  <si>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</si>
  <si>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</si>
  <si>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</si>
  <si>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</si>
  <si>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</si>
  <si>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</si>
  <si>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</si>
  <si>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</si>
  <si>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</si>
  <si>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</si>
  <si>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</si>
  <si>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</si>
  <si>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</si>
  <si>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</si>
  <si>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</si>
  <si>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</si>
  <si>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</si>
  <si>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</si>
  <si>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</si>
  <si>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</si>
  <si>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</si>
  <si>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</si>
  <si>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</si>
  <si>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</si>
  <si>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</si>
  <si>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</si>
  <si>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</si>
  <si>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</si>
  <si>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</si>
  <si>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</si>
  <si>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</si>
  <si>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</si>
  <si>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</si>
  <si>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</si>
  <si>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</si>
  <si>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</si>
  <si>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</si>
  <si>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</si>
  <si>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</si>
  <si>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</si>
  <si>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</si>
  <si>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</si>
  <si>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</si>
  <si>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</si>
  <si>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</si>
  <si>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</si>
  <si>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</si>
  <si>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</si>
  <si>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</si>
  <si>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</si>
  <si>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</si>
  <si>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</si>
  <si>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</si>
  <si>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</si>
  <si>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</si>
  <si>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</si>
  <si>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</si>
  <si>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</si>
  <si>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</si>
  <si>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</si>
  <si>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</si>
  <si>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</si>
  <si>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</si>
  <si>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</si>
  <si>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</si>
  <si>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</si>
  <si>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</si>
  <si>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</si>
  <si>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</si>
  <si>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</si>
  <si>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</si>
  <si>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</si>
  <si>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</si>
  <si>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</si>
  <si>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</si>
  <si>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</si>
  <si>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</si>
  <si>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</si>
  <si>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</si>
  <si>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</si>
  <si>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</si>
  <si>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</si>
  <si>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</si>
  <si>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</si>
  <si>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</si>
  <si>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</si>
  <si>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</si>
  <si>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</si>
  <si>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</si>
  <si>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</si>
  <si>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</si>
  <si>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</si>
  <si>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</si>
  <si>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</si>
  <si>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</si>
  <si>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</si>
  <si>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</si>
  <si>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</si>
  <si>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</si>
  <si>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</si>
  <si>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</si>
  <si>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</si>
  <si>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</si>
  <si>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</si>
  <si>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</si>
  <si>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</si>
  <si>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</si>
  <si>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</si>
  <si>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</si>
  <si>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</si>
  <si>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</si>
  <si>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</si>
  <si>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</si>
  <si>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</si>
  <si>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</si>
  <si>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</si>
  <si>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</si>
  <si>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</si>
  <si>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</si>
  <si>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</si>
  <si>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</si>
  <si>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</si>
  <si>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</si>
  <si>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</si>
  <si>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</si>
  <si>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</si>
  <si>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</si>
  <si>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</si>
  <si>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</si>
  <si>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</si>
  <si>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</si>
  <si>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</si>
  <si>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</si>
  <si>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</si>
  <si>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</si>
  <si>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</si>
  <si>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</si>
  <si>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</si>
  <si>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</si>
  <si>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</si>
  <si>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</si>
  <si>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</si>
  <si>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</si>
  <si>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</si>
  <si>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</si>
  <si>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</si>
  <si>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</si>
  <si>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</si>
  <si>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</si>
  <si>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</si>
  <si>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</si>
  <si>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</si>
  <si>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</si>
  <si>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</si>
  <si>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</si>
  <si>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</si>
  <si>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</si>
  <si>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</si>
  <si>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</si>
  <si>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</si>
  <si>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</si>
  <si>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</si>
  <si>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</si>
  <si>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</si>
  <si>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</si>
  <si>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</si>
  <si>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</si>
  <si>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</si>
  <si>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</si>
  <si>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</si>
  <si>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</si>
  <si>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</si>
  <si>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</si>
  <si>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</si>
  <si>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</si>
  <si>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</si>
  <si>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</si>
  <si>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</si>
  <si>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</si>
  <si>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</si>
  <si>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</si>
  <si>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</si>
  <si>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</si>
  <si>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</si>
  <si>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</si>
  <si>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</si>
  <si>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</si>
  <si>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</si>
  <si>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</si>
  <si>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</si>
  <si>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</si>
  <si>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</si>
  <si>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</si>
  <si>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</si>
  <si>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</si>
  <si>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</si>
  <si>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</si>
  <si>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</si>
  <si>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</si>
  <si>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</si>
  <si>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</si>
  <si>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</si>
  <si>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</si>
  <si>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</si>
  <si>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</si>
  <si>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</si>
  <si>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</si>
  <si>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</si>
  <si>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</si>
  <si>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</si>
  <si>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</si>
  <si>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</si>
  <si>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</si>
  <si>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</si>
  <si>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</si>
  <si>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</si>
  <si>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</si>
  <si>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</si>
  <si>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</si>
  <si>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</si>
  <si>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</si>
  <si>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</si>
  <si>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</si>
  <si>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</si>
  <si>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</si>
  <si>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</si>
  <si>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</si>
  <si>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</si>
  <si>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</si>
  <si>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</si>
  <si>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</si>
  <si>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</si>
  <si>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</si>
  <si>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</si>
  <si>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</si>
  <si>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</si>
  <si>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</si>
  <si>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</si>
  <si>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</si>
  <si>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</si>
  <si>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</si>
  <si>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</si>
  <si>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</si>
  <si>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</si>
  <si>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</si>
  <si>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</si>
  <si>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</si>
  <si>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</si>
  <si>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</si>
  <si>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</si>
  <si>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</si>
  <si>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</si>
  <si>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</si>
  <si>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</si>
  <si>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</si>
  <si>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</si>
  <si>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</si>
  <si>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</si>
  <si>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</si>
  <si>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</si>
  <si>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</si>
  <si>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</si>
  <si>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</si>
  <si>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</si>
  <si>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</si>
  <si>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</si>
  <si>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</si>
  <si>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</si>
  <si>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</si>
  <si>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</si>
  <si>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</si>
  <si>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</si>
  <si>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</si>
  <si>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</si>
  <si>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</si>
  <si>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</si>
  <si>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</si>
  <si>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</si>
  <si>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</si>
  <si>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</si>
  <si>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</si>
  <si>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</si>
  <si>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</si>
  <si>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</si>
  <si>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</si>
  <si>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</si>
  <si>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</si>
  <si>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</si>
  <si>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</si>
  <si>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</si>
  <si>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</si>
  <si>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</si>
  <si>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</si>
  <si>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</si>
  <si>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</si>
  <si>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</si>
  <si>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</si>
  <si>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</si>
  <si>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</si>
  <si>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</si>
  <si>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</si>
  <si>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</si>
  <si>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</si>
  <si>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</si>
  <si>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</si>
  <si>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</si>
  <si>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</si>
  <si>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</si>
  <si>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</si>
  <si>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</si>
  <si>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</si>
  <si>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</si>
  <si>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</si>
  <si>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</si>
  <si>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</si>
  <si>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</si>
  <si>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</si>
  <si>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</si>
  <si>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</si>
  <si>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</si>
  <si>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</si>
  <si>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</si>
  <si>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</si>
  <si>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</si>
  <si>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</si>
  <si>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</si>
  <si>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</si>
  <si>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</si>
  <si>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</si>
  <si>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</si>
  <si>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</si>
  <si>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</si>
  <si>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</si>
  <si>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</si>
  <si>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</si>
  <si>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</si>
  <si>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</si>
  <si>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</si>
  <si>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</si>
  <si>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</si>
  <si>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</si>
  <si>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</si>
  <si>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</si>
  <si>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</si>
  <si>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</si>
  <si>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</si>
  <si>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</si>
  <si>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</si>
  <si>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</si>
  <si>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</si>
  <si>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</si>
  <si>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</si>
  <si>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</si>
  <si>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</si>
  <si>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</si>
  <si>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</si>
  <si>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</si>
  <si>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</si>
  <si>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</si>
  <si>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</si>
  <si>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</si>
  <si>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</si>
  <si>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</si>
  <si>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</si>
  <si>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</si>
  <si>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</si>
  <si>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</si>
  <si>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</si>
  <si>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</si>
  <si>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</si>
  <si>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</si>
  <si>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</si>
  <si>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</si>
  <si>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</si>
  <si>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</si>
  <si>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</si>
  <si>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</si>
  <si>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</si>
  <si>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</si>
  <si>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</si>
  <si>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</si>
  <si>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</si>
  <si>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</si>
  <si>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</si>
  <si>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</si>
  <si>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</si>
  <si>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</si>
  <si>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</si>
  <si>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</si>
  <si>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</si>
  <si>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</si>
  <si>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</si>
  <si>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</si>
  <si>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</si>
  <si>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</si>
  <si>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</si>
  <si>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</si>
  <si>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</si>
  <si>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</si>
  <si>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</si>
  <si>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</si>
  <si>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</si>
  <si>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</si>
  <si>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</si>
  <si>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</si>
  <si>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</si>
  <si>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</si>
  <si>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</si>
  <si>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</si>
  <si>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</si>
  <si>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</si>
  <si>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</si>
  <si>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</si>
  <si>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</si>
  <si>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</si>
  <si>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</si>
  <si>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</si>
  <si>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</si>
  <si>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</si>
  <si>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</si>
  <si>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</si>
  <si>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</si>
  <si>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</si>
  <si>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</si>
  <si>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</si>
  <si>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</si>
  <si>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</si>
  <si>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</si>
  <si>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</si>
  <si>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</si>
  <si>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</si>
  <si>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</si>
  <si>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</si>
  <si>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</si>
  <si>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</si>
  <si>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</si>
  <si>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</si>
  <si>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</si>
  <si>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</si>
  <si>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</si>
  <si>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</si>
  <si>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</si>
  <si>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</si>
  <si>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</si>
  <si>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</si>
  <si>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</si>
  <si>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</si>
  <si>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</si>
  <si>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</si>
  <si>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</si>
  <si>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</si>
  <si>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</si>
  <si>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</si>
  <si>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</si>
  <si>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</si>
  <si>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</si>
  <si>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</si>
  <si>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</si>
  <si>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</si>
  <si>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</si>
  <si>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</si>
  <si>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</si>
  <si>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</si>
  <si>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</si>
  <si>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</si>
  <si>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</si>
  <si>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</si>
  <si>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</si>
  <si>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</si>
  <si>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</si>
  <si>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</si>
  <si>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</si>
  <si>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</si>
  <si>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</si>
  <si>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</si>
  <si>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</si>
  <si>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</si>
  <si>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</si>
  <si>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</si>
  <si>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</si>
  <si>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</si>
  <si>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</si>
  <si>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</si>
  <si>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</si>
  <si>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</si>
  <si>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</si>
  <si>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</si>
  <si>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</si>
  <si>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</si>
  <si>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</si>
  <si>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</si>
  <si>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</si>
  <si>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</si>
  <si>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</si>
  <si>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</si>
  <si>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</si>
  <si>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</si>
  <si>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</si>
  <si>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</si>
  <si>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</si>
  <si>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</si>
  <si>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</si>
  <si>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</si>
  <si>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</si>
  <si>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</si>
  <si>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</si>
  <si>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</si>
  <si>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</si>
  <si>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</si>
  <si>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</si>
  <si>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</si>
  <si>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</si>
  <si>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</si>
  <si>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</si>
  <si>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</si>
  <si>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</si>
  <si>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</si>
  <si>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</si>
  <si>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</si>
  <si>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</si>
  <si>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</si>
  <si>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</si>
  <si>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</si>
  <si>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</si>
  <si>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</si>
  <si>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</si>
  <si>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</si>
  <si>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</si>
  <si>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</si>
  <si>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</si>
  <si>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</si>
  <si>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</si>
  <si>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</si>
  <si>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</si>
  <si>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</si>
  <si>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</si>
  <si>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</si>
  <si>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</si>
  <si>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</si>
  <si>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</si>
  <si>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</si>
  <si>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</si>
  <si>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</si>
  <si>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</si>
  <si>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</si>
  <si>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</si>
  <si>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</si>
  <si>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</si>
  <si>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</si>
  <si>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</si>
  <si>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</si>
  <si>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</si>
  <si>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</si>
  <si>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</si>
  <si>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</si>
  <si>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</si>
  <si>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</si>
  <si>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</si>
  <si>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</si>
  <si>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</si>
  <si>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</si>
  <si>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</si>
  <si>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</si>
  <si>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</si>
  <si>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</si>
  <si>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</si>
  <si>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</si>
  <si>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</si>
  <si>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</si>
  <si>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</si>
  <si>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</si>
  <si>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</si>
  <si>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</si>
  <si>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</si>
  <si>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</si>
  <si>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</si>
  <si>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</si>
  <si>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</si>
  <si>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</si>
  <si>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</si>
  <si>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</si>
  <si>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</si>
  <si>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</si>
  <si>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</si>
  <si>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</si>
  <si>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</si>
  <si>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</si>
  <si>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</si>
  <si>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</si>
  <si>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</si>
  <si>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</si>
  <si>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</si>
  <si>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</si>
  <si>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</si>
  <si>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</si>
  <si>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</si>
  <si>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</si>
  <si>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</si>
  <si>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</si>
  <si>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</si>
  <si>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</si>
  <si>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</si>
  <si>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</si>
  <si>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</si>
  <si>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</si>
  <si>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</si>
  <si>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</si>
  <si>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</si>
  <si>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</si>
  <si>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</si>
  <si>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</si>
  <si>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</si>
  <si>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</si>
  <si>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</si>
  <si>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</si>
  <si>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</si>
  <si>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</si>
  <si>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</si>
  <si>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</si>
  <si>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</si>
  <si>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</si>
  <si>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</si>
  <si>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</si>
  <si>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</si>
  <si>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</si>
  <si>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</si>
  <si>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</si>
  <si>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</si>
  <si>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</si>
  <si>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</si>
  <si>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</si>
  <si>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</si>
  <si>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</si>
  <si>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</si>
  <si>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</si>
  <si>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</si>
  <si>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</si>
  <si>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</si>
  <si>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</si>
  <si>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</si>
  <si>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</si>
  <si>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</si>
  <si>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</si>
  <si>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</si>
  <si>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</si>
  <si>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</si>
  <si>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</si>
  <si>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</si>
  <si>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</si>
  <si>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</si>
  <si>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</si>
  <si>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</si>
  <si>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</si>
  <si>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</si>
  <si>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</si>
  <si>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</si>
  <si>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</si>
  <si>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</si>
  <si>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</si>
  <si>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</si>
  <si>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</si>
  <si>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</si>
  <si>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</si>
  <si>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</si>
  <si>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</si>
  <si>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</si>
  <si>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</si>
  <si>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</si>
  <si>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</si>
  <si>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</si>
  <si>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</si>
  <si>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</si>
  <si>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</si>
  <si>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</si>
  <si>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</si>
  <si>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</si>
  <si>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</si>
  <si>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</si>
  <si>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</si>
  <si>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</si>
  <si>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</si>
  <si>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</si>
  <si>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</si>
  <si>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</si>
  <si>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</si>
  <si>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</si>
  <si>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</si>
  <si>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</si>
  <si>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</si>
  <si>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</si>
  <si>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</si>
  <si>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</si>
  <si>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</si>
  <si>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</si>
  <si>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</si>
  <si>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</si>
  <si>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</si>
  <si>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</si>
  <si>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</si>
  <si>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</si>
  <si>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</si>
  <si>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</si>
  <si>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</si>
  <si>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</si>
  <si>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</si>
  <si>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</si>
  <si>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</si>
  <si>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</si>
  <si>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</si>
  <si>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</si>
  <si>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</si>
  <si>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</si>
  <si>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</si>
  <si>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</si>
  <si>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</si>
  <si>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</si>
  <si>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</si>
  <si>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</si>
  <si>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</si>
  <si>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</si>
  <si>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</si>
  <si>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</si>
  <si>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</si>
  <si>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</si>
  <si>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</si>
  <si>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</si>
  <si>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</si>
  <si>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</si>
  <si>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</si>
  <si>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</si>
  <si>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</si>
  <si>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</si>
  <si>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</si>
  <si>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</si>
  <si>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</si>
  <si>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</si>
  <si>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</si>
  <si>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</si>
  <si>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</si>
  <si>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</si>
  <si>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</si>
  <si>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</si>
  <si>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</si>
  <si>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</si>
  <si>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</si>
  <si>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</si>
  <si>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</si>
  <si>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</si>
  <si>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</si>
  <si>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</si>
  <si>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</si>
  <si>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</si>
  <si>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</si>
  <si>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</si>
  <si>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</si>
  <si>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</si>
  <si>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</si>
  <si>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</si>
  <si>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</si>
  <si>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</si>
  <si>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</si>
  <si>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</si>
  <si>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</si>
  <si>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</si>
  <si>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</si>
  <si>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</si>
  <si>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</si>
  <si>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</si>
  <si>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</si>
  <si>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</si>
  <si>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</si>
  <si>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</si>
  <si>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</si>
  <si>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</si>
  <si>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</si>
  <si>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</si>
  <si>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</si>
  <si>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</si>
  <si>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</si>
  <si>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</si>
  <si>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</si>
  <si>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</si>
  <si>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</si>
  <si>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</si>
  <si>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</si>
  <si>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</si>
  <si>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</si>
  <si>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</si>
  <si>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</si>
  <si>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</si>
  <si>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</si>
  <si>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</si>
  <si>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</si>
  <si>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</si>
  <si>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</si>
  <si>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</si>
  <si>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</si>
  <si>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</si>
  <si>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</si>
  <si>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</si>
  <si>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</si>
  <si>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</si>
  <si>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</si>
  <si>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</si>
  <si>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</si>
  <si>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</si>
  <si>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</si>
  <si>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</si>
  <si>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</si>
  <si>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</si>
  <si>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</si>
  <si>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</si>
  <si>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</si>
  <si>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</si>
  <si>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</si>
  <si>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</si>
  <si>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</si>
  <si>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</si>
  <si>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</si>
  <si>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</si>
  <si>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</si>
  <si>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</si>
  <si>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</si>
  <si>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</si>
  <si>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</si>
  <si>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</si>
  <si>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</si>
  <si>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</si>
  <si>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</si>
  <si>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</si>
  <si>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</si>
  <si>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</si>
  <si>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</si>
  <si>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</si>
  <si>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</si>
  <si>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</si>
  <si>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</si>
  <si>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</si>
  <si>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</si>
  <si>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</si>
  <si>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</si>
  <si>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</si>
  <si>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</si>
  <si>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</si>
  <si>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</si>
  <si>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</si>
  <si>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</si>
  <si>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</si>
  <si>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</si>
  <si>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</si>
  <si>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</si>
  <si>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</si>
  <si>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</si>
  <si>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</si>
  <si>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</si>
  <si>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</si>
  <si>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</si>
  <si>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</si>
  <si>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</si>
  <si>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</si>
  <si>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</si>
  <si>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</si>
  <si>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</si>
  <si>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</si>
  <si>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</si>
  <si>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</si>
  <si>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</si>
  <si>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</si>
  <si>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</si>
  <si>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</si>
  <si>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</si>
  <si>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</si>
  <si>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</si>
  <si>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</si>
  <si>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</si>
  <si>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</si>
  <si>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</si>
  <si>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</si>
  <si>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</si>
  <si>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</si>
  <si>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</si>
  <si>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</si>
  <si>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</si>
  <si>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</si>
  <si>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</si>
  <si>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</si>
  <si>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</si>
  <si>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</si>
  <si>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</si>
  <si>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</si>
  <si>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</si>
  <si>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</si>
  <si>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</si>
  <si>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</si>
  <si>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</si>
  <si>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</si>
  <si>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</si>
  <si>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</si>
  <si>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</si>
  <si>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</si>
  <si>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</si>
  <si>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</si>
  <si>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</si>
  <si>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</si>
  <si>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</si>
  <si>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</si>
  <si>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</si>
  <si>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</si>
  <si>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</si>
  <si>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</si>
  <si>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</si>
  <si>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</si>
  <si>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</si>
  <si>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</si>
  <si>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</si>
  <si>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</si>
  <si>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</si>
  <si>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</si>
  <si>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</si>
  <si>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</si>
  <si>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</si>
  <si>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</si>
  <si>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</si>
  <si>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</si>
  <si>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</si>
  <si>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</si>
  <si>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</si>
  <si>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</si>
  <si>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</si>
  <si>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</si>
  <si>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</si>
  <si>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</si>
  <si>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</si>
  <si>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</si>
  <si>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</si>
  <si>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</si>
  <si>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</si>
  <si>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</si>
  <si>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</si>
  <si>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</si>
  <si>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</si>
  <si>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</si>
  <si>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</si>
  <si>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</si>
  <si>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</si>
  <si>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</si>
  <si>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</si>
  <si>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</si>
  <si>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</si>
  <si>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</si>
  <si>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</si>
  <si>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</si>
  <si>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</si>
  <si>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</si>
  <si>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</si>
  <si>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</si>
  <si>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</si>
  <si>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</si>
  <si>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</si>
  <si>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</si>
  <si>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</si>
  <si>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</si>
  <si>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</si>
  <si>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</si>
  <si>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</si>
  <si>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</si>
  <si>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</si>
  <si>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</si>
  <si>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</si>
  <si>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</si>
  <si>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</si>
  <si>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</si>
  <si>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</si>
  <si>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</si>
  <si>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</si>
  <si>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</si>
  <si>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</si>
  <si>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</si>
  <si>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</si>
  <si>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</si>
  <si>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</si>
  <si>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</si>
  <si>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</si>
  <si>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</si>
  <si>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</si>
  <si>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</si>
  <si>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</si>
  <si>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</si>
  <si>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</si>
  <si>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</si>
  <si>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</si>
  <si>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</si>
  <si>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</si>
  <si>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</si>
  <si>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</si>
  <si>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</si>
  <si>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</si>
  <si>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</si>
  <si>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</si>
  <si>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</si>
  <si>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</si>
  <si>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</si>
  <si>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</si>
  <si>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</si>
  <si>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</si>
  <si>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</si>
  <si>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</si>
  <si>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</si>
  <si>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</si>
  <si>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</si>
  <si>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</si>
  <si>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</si>
  <si>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</si>
  <si>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</si>
  <si>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</si>
  <si>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</si>
  <si>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</si>
  <si>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</si>
  <si>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</si>
  <si>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</si>
  <si>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</si>
  <si>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</si>
  <si>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</si>
  <si>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</si>
  <si>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</si>
  <si>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</si>
  <si>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</si>
  <si>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</si>
  <si>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</si>
  <si>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</si>
  <si>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</si>
  <si>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</si>
  <si>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</si>
  <si>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</si>
  <si>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</si>
  <si>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</si>
  <si>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</si>
  <si>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</si>
  <si>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</si>
  <si>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</si>
  <si>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</si>
  <si>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</si>
  <si>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</si>
  <si>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</si>
  <si>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</si>
  <si>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</si>
  <si>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</si>
  <si>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</si>
  <si>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</si>
  <si>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</si>
  <si>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</si>
  <si>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</si>
  <si>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</si>
  <si>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</si>
  <si>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</si>
  <si>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</si>
  <si>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</si>
  <si>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</si>
  <si>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</si>
  <si>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</si>
  <si>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</si>
  <si>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</si>
  <si>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</si>
  <si>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</si>
  <si>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</si>
  <si>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</si>
  <si>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</si>
  <si>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</si>
  <si>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</si>
  <si>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</si>
  <si>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</si>
  <si>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</si>
  <si>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</si>
  <si>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</si>
  <si>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</si>
  <si>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</si>
  <si>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</si>
  <si>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</si>
  <si>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</si>
  <si>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</si>
  <si>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</si>
  <si>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</si>
  <si>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</si>
  <si>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</si>
  <si>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</si>
  <si>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</si>
  <si>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</si>
  <si>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</si>
  <si>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</si>
  <si>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</si>
  <si>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</si>
  <si>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</si>
  <si>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</si>
  <si>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</si>
  <si>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</si>
  <si>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</si>
  <si>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</si>
  <si>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</si>
  <si>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</si>
  <si>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</si>
  <si>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</si>
  <si>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</si>
  <si>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</si>
  <si>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</si>
  <si>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</si>
  <si>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</si>
  <si>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</si>
  <si>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</si>
  <si>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</si>
  <si>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</si>
  <si>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</si>
  <si>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</si>
  <si>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</si>
  <si>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</si>
  <si>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</si>
  <si>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</si>
  <si>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</si>
  <si>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</si>
  <si>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</si>
  <si>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</si>
  <si>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</si>
  <si>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</si>
  <si>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</si>
  <si>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</si>
  <si>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</si>
  <si>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</si>
  <si>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</si>
  <si>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</si>
  <si>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</si>
  <si>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</si>
  <si>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</si>
  <si>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</si>
  <si>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</si>
  <si>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</si>
  <si>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</si>
  <si>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</si>
  <si>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</si>
  <si>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</si>
  <si>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</si>
  <si>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</si>
  <si>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</si>
  <si>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</si>
  <si>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</si>
  <si>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</si>
  <si>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</si>
  <si>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</si>
  <si>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</si>
  <si>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</si>
  <si>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</si>
  <si>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</si>
  <si>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</si>
  <si>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</si>
  <si>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</si>
  <si>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</si>
  <si>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</si>
  <si>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</si>
  <si>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</si>
  <si>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</si>
  <si>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</si>
  <si>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</si>
  <si>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</si>
  <si>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</si>
  <si>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</si>
  <si>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</si>
  <si>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</si>
  <si>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</si>
  <si>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</si>
  <si>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</si>
  <si>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</si>
  <si>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</si>
  <si>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</si>
  <si>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</si>
  <si>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</si>
  <si>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</si>
  <si>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</si>
  <si>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</si>
  <si>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</si>
  <si>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</si>
  <si>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</si>
  <si>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</si>
  <si>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</si>
  <si>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</si>
  <si>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</si>
  <si>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</si>
  <si>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</si>
  <si>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</si>
  <si>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</si>
  <si>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</si>
  <si>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</si>
  <si>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</si>
  <si>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</si>
  <si>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</si>
  <si>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</si>
  <si>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</si>
  <si>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</si>
  <si>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</si>
  <si>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</si>
  <si>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</si>
  <si>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</si>
  <si>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</si>
  <si>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</si>
  <si>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</si>
  <si>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</si>
  <si>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</si>
  <si>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</si>
  <si>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</si>
  <si>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</si>
  <si>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</si>
  <si>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</si>
  <si>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</si>
  <si>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</si>
  <si>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</si>
  <si>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</si>
  <si>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</si>
  <si>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</si>
  <si>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</si>
  <si>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</si>
  <si>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</si>
  <si>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</si>
  <si>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</si>
  <si>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</si>
  <si>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</si>
  <si>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</si>
  <si>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</si>
  <si>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</si>
  <si>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</si>
  <si>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</si>
  <si>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</si>
  <si>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</si>
  <si>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</si>
  <si>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</si>
  <si>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</si>
  <si>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</si>
  <si>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</si>
  <si>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</si>
  <si>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</si>
  <si>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</si>
  <si>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</si>
  <si>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</si>
  <si>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</si>
  <si>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</si>
  <si>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</si>
  <si>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</si>
  <si>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</si>
  <si>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</si>
  <si>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</si>
  <si>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</si>
  <si>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</si>
  <si>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</si>
  <si>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</si>
  <si>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</si>
  <si>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</si>
  <si>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</si>
  <si>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</si>
  <si>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</si>
  <si>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</si>
  <si>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</si>
  <si>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</si>
  <si>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</si>
  <si>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</si>
  <si>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</si>
  <si>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</si>
  <si>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</si>
  <si>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</si>
  <si>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</si>
  <si>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</si>
  <si>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</si>
  <si>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</si>
  <si>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</si>
  <si>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</si>
  <si>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</si>
  <si>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</si>
  <si>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</si>
  <si>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</si>
  <si>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</si>
  <si>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</si>
  <si>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</si>
  <si>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</si>
  <si>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</si>
  <si>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</si>
  <si>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</si>
  <si>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</si>
  <si>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</si>
  <si>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</si>
  <si>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</si>
  <si>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</si>
  <si>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</si>
  <si>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</si>
  <si>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</si>
  <si>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</si>
  <si>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</si>
  <si>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</si>
  <si>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</si>
  <si>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</si>
  <si>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</si>
  <si>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</si>
  <si>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</si>
  <si>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</si>
  <si>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</si>
  <si>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</si>
  <si>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</si>
  <si>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</si>
  <si>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</si>
  <si>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</si>
  <si>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</si>
  <si>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</si>
  <si>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</si>
  <si>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</si>
  <si>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</si>
  <si>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</si>
  <si>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</si>
  <si>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</si>
  <si>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</si>
  <si>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</si>
  <si>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</si>
  <si>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</si>
  <si>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</si>
  <si>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</si>
  <si>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</si>
  <si>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</si>
  <si>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</si>
  <si>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</si>
  <si>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</si>
  <si>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</si>
  <si>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</si>
  <si>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</si>
  <si>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</si>
  <si>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</si>
  <si>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</si>
  <si>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</si>
  <si>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</si>
  <si>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</si>
  <si>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</si>
  <si>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</si>
  <si>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</si>
  <si>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</si>
  <si>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</si>
  <si>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</si>
  <si>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</si>
  <si>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</si>
  <si>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</si>
  <si>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</si>
  <si>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</si>
  <si>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</si>
  <si>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</si>
  <si>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</si>
  <si>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</si>
  <si>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</si>
  <si>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</si>
  <si>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</si>
  <si>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</si>
  <si>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</si>
  <si>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</si>
  <si>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</si>
  <si>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</si>
  <si>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</si>
  <si>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</si>
  <si>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</si>
  <si>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</si>
  <si>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</si>
  <si>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</si>
  <si>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</si>
  <si>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</si>
  <si>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</si>
  <si>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</si>
  <si>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</si>
  <si>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</si>
  <si>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</si>
  <si>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</si>
  <si>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</si>
  <si>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</si>
  <si>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</si>
  <si>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</si>
  <si>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</si>
  <si>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</si>
  <si>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</si>
  <si>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</si>
  <si>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</si>
  <si>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</si>
  <si>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</si>
  <si>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</si>
  <si>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</si>
  <si>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</si>
  <si>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</si>
  <si>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</si>
  <si>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</si>
  <si>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</si>
  <si>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</si>
  <si>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</si>
  <si>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</si>
  <si>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</si>
  <si>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</si>
  <si>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</si>
  <si>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</si>
  <si>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</si>
  <si>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</si>
  <si>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</si>
  <si>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</si>
  <si>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</si>
  <si>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</si>
  <si>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</si>
  <si>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</si>
  <si>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</si>
  <si>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</si>
  <si>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</si>
  <si>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</si>
  <si>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</si>
  <si>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</si>
  <si>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</si>
  <si>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</si>
  <si>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</si>
  <si>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</si>
  <si>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</si>
  <si>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</si>
  <si>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</si>
  <si>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</si>
  <si>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</si>
  <si>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</si>
  <si>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</si>
  <si>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</si>
  <si>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</si>
  <si>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</si>
  <si>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</si>
  <si>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</si>
  <si>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</si>
  <si>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</si>
  <si>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</si>
  <si>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</si>
  <si>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</si>
  <si>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</si>
  <si>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</si>
  <si>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</si>
  <si>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</si>
  <si>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</si>
  <si>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</si>
  <si>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</si>
  <si>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</si>
  <si>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</si>
  <si>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</si>
  <si>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</si>
  <si>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</si>
  <si>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</si>
  <si>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</si>
  <si>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</si>
  <si>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</si>
  <si>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</si>
  <si>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</si>
  <si>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</si>
  <si>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</si>
  <si>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</si>
  <si>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</si>
  <si>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</si>
  <si>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</si>
  <si>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</si>
  <si>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</si>
  <si>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</si>
  <si>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</si>
  <si>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</si>
  <si>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</si>
  <si>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</si>
  <si>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</si>
  <si>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</si>
  <si>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</si>
  <si>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</si>
  <si>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</si>
  <si>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</si>
  <si>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</si>
  <si>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</si>
  <si>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</si>
  <si>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</si>
  <si>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</si>
  <si>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</si>
  <si>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</si>
  <si>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</si>
  <si>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</si>
  <si>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</si>
  <si>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</si>
  <si>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</si>
  <si>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</si>
  <si>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</si>
  <si>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</si>
  <si>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</si>
  <si>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</si>
  <si>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</si>
  <si>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</si>
  <si>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</si>
  <si>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</si>
  <si>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</si>
  <si>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</si>
  <si>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</si>
  <si>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</si>
  <si>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</si>
  <si>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</si>
  <si>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</si>
  <si>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</si>
  <si>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</si>
  <si>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</si>
  <si>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</si>
  <si>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</si>
  <si>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</si>
  <si>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</si>
  <si>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</si>
  <si>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</si>
  <si>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</si>
  <si>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</si>
  <si>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</si>
  <si>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</si>
  <si>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</si>
  <si>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</si>
  <si>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</si>
  <si>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</si>
  <si>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</si>
  <si>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</si>
  <si>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</si>
  <si>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</si>
  <si>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</si>
  <si>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</si>
  <si>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</si>
  <si>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</si>
  <si>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</si>
  <si>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</si>
  <si>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</si>
  <si>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</si>
  <si>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</si>
  <si>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</si>
  <si>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</si>
  <si>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</si>
  <si>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</si>
  <si>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</si>
  <si>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</si>
  <si>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</si>
  <si>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</si>
  <si>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</si>
  <si>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</si>
  <si>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</si>
  <si>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</si>
  <si>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</si>
  <si>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</si>
  <si>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</si>
  <si>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</si>
  <si>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</si>
  <si>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</si>
  <si>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</si>
  <si>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</si>
  <si>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</si>
  <si>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</si>
  <si>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</si>
  <si>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</si>
  <si>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</si>
  <si>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</si>
  <si>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</si>
  <si>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</si>
  <si>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</si>
  <si>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</si>
  <si>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</si>
  <si>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</si>
  <si>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</si>
  <si>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</si>
  <si>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</si>
  <si>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</si>
  <si>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</si>
  <si>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</si>
  <si>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</si>
  <si>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</si>
  <si>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</si>
  <si>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</si>
  <si>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</si>
  <si>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</si>
  <si>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</si>
  <si>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</si>
  <si>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</si>
  <si>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</si>
  <si>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</si>
  <si>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</si>
  <si>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</si>
  <si>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</si>
  <si>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</si>
  <si>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</si>
  <si>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</si>
  <si>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</si>
  <si>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</si>
  <si>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</si>
  <si>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</si>
  <si>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</si>
  <si>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</si>
  <si>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</si>
  <si>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</si>
  <si>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</si>
  <si>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</si>
  <si>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</si>
  <si>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</si>
  <si>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</si>
  <si>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</si>
  <si>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</si>
  <si>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</si>
  <si>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</si>
  <si>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</si>
  <si>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</si>
  <si>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</si>
  <si>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</si>
  <si>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</si>
  <si>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</si>
  <si>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</si>
  <si>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</si>
  <si>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</si>
  <si>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</si>
  <si>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</si>
  <si>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</si>
  <si>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</si>
  <si>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</si>
  <si>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</si>
  <si>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</si>
  <si>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</si>
  <si>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</si>
  <si>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</si>
  <si>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</si>
  <si>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</si>
  <si>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</si>
  <si>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</si>
  <si>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</si>
  <si>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</si>
  <si>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</si>
  <si>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</si>
  <si>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</si>
  <si>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</si>
  <si>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</si>
  <si>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</si>
  <si>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</si>
  <si>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</si>
  <si>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</si>
  <si>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</si>
  <si>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</si>
  <si>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</si>
  <si>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</si>
  <si>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</si>
  <si>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</si>
  <si>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</si>
  <si>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</si>
  <si>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</si>
  <si>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</si>
  <si>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</si>
  <si>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</si>
  <si>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</si>
  <si>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</si>
  <si>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</si>
  <si>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</si>
  <si>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</si>
  <si>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</si>
  <si>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</si>
  <si>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</si>
  <si>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</si>
  <si>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</si>
  <si>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</si>
  <si>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</si>
  <si>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</si>
  <si>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</si>
  <si>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</si>
  <si>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</si>
  <si>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</si>
  <si>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</si>
  <si>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</si>
  <si>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</si>
  <si>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</si>
  <si>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</si>
  <si>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</si>
  <si>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</si>
  <si>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</si>
  <si>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</si>
  <si>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</si>
  <si>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</si>
  <si>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</si>
  <si>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</si>
  <si>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</si>
  <si>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</si>
  <si>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</si>
  <si>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</si>
  <si>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</si>
  <si>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</si>
  <si>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</si>
  <si>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</si>
  <si>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</si>
  <si>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</si>
  <si>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</si>
  <si>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</si>
  <si>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</si>
  <si>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</si>
  <si>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</si>
  <si>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</si>
  <si>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</si>
  <si>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</si>
  <si>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</si>
  <si>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</si>
  <si>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</si>
  <si>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</si>
  <si>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</si>
  <si>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</si>
  <si>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</si>
  <si>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</si>
  <si>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</si>
  <si>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</si>
  <si>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</si>
  <si>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</si>
  <si>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</si>
  <si>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</si>
  <si>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</si>
  <si>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</si>
  <si>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</si>
  <si>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</si>
  <si>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</si>
  <si>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</si>
  <si>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</si>
  <si>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</si>
  <si>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</si>
  <si>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</si>
  <si>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</si>
  <si>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</si>
  <si>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</si>
  <si>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</si>
  <si>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</si>
  <si>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</si>
  <si>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</si>
  <si>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</si>
  <si>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</si>
  <si>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</si>
  <si>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</si>
  <si>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</si>
  <si>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</si>
  <si>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</si>
  <si>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</si>
  <si>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</si>
  <si>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</si>
  <si>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</si>
  <si>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</si>
  <si>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</si>
  <si>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</si>
  <si>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</si>
  <si>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</si>
  <si>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</si>
  <si>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</si>
  <si>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</si>
  <si>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</si>
  <si>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</si>
  <si>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</si>
  <si>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</si>
  <si>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</si>
  <si>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</si>
  <si>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</si>
  <si>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</si>
  <si>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</si>
  <si>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</si>
  <si>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</si>
  <si>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</si>
  <si>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</si>
  <si>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</si>
  <si>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</si>
  <si>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</si>
  <si>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</si>
  <si>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</si>
  <si>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</si>
  <si>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</si>
  <si>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</si>
  <si>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</si>
  <si>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</si>
  <si>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</si>
  <si>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</si>
  <si>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</si>
  <si>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</si>
  <si>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</si>
  <si>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</si>
  <si>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</si>
  <si>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</si>
  <si>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</si>
  <si>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</si>
  <si>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</si>
  <si>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</si>
  <si>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</si>
  <si>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</si>
  <si>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</si>
  <si>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</si>
  <si>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</si>
  <si>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</si>
  <si>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</si>
  <si>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</si>
  <si>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</si>
  <si>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</si>
  <si>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</si>
  <si>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</si>
  <si>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</si>
  <si>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</si>
  <si>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</si>
  <si>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</si>
  <si>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</si>
  <si>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</si>
  <si>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</si>
  <si>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</si>
  <si>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</si>
  <si>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</si>
  <si>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</si>
  <si>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</si>
  <si>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</si>
  <si>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</si>
  <si>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</si>
  <si>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</si>
  <si>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</si>
  <si>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</si>
  <si>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</si>
  <si>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</si>
  <si>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</si>
  <si>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</si>
  <si>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</si>
  <si>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</si>
  <si>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</si>
  <si>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</si>
  <si>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</si>
  <si>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</si>
  <si>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</si>
  <si>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</si>
  <si>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</si>
  <si>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</si>
  <si>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</si>
  <si>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</si>
  <si>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</si>
  <si>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</si>
  <si>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</si>
  <si>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</si>
  <si>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</si>
  <si>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</si>
  <si>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</si>
  <si>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</si>
  <si>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</si>
  <si>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</si>
  <si>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</si>
  <si>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</si>
  <si>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</si>
  <si>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</si>
  <si>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</si>
  <si>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</si>
  <si>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</si>
  <si>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</si>
  <si>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</si>
  <si>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</si>
  <si>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</si>
  <si>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</si>
  <si>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</si>
  <si>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</si>
  <si>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</si>
  <si>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</si>
  <si>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</si>
  <si>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</si>
  <si>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</si>
  <si>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</si>
  <si>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</si>
  <si>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</si>
  <si>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</si>
  <si>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</si>
  <si>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</si>
  <si>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</si>
  <si>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</si>
  <si>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</si>
  <si>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</si>
  <si>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</si>
  <si>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</si>
  <si>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</si>
  <si>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</si>
  <si>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</si>
  <si>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</si>
  <si>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</si>
  <si>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</si>
  <si>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</si>
  <si>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</si>
  <si>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</si>
  <si>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</si>
  <si>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</si>
  <si>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</si>
  <si>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</si>
  <si>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</si>
  <si>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</si>
  <si>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</si>
  <si>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</si>
  <si>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</si>
  <si>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</si>
  <si>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</si>
  <si>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</si>
  <si>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</si>
  <si>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</si>
  <si>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</si>
  <si>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</si>
  <si>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</si>
  <si>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</si>
  <si>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</si>
  <si>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</si>
  <si>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</si>
  <si>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</si>
  <si>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</si>
  <si>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</si>
  <si>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</si>
  <si>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</si>
  <si>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</si>
  <si>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</si>
  <si>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</si>
  <si>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</si>
  <si>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</si>
  <si>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</si>
  <si>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</si>
  <si>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</si>
  <si>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</si>
  <si>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</si>
  <si>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</si>
  <si>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</si>
  <si>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</si>
  <si>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</si>
  <si>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</si>
  <si>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</si>
  <si>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</si>
  <si>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</si>
  <si>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</si>
  <si>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</si>
  <si>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</si>
  <si>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</si>
  <si>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</si>
  <si>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</si>
  <si>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</si>
  <si>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</si>
  <si>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</si>
  <si>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</si>
  <si>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</si>
  <si>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</si>
  <si>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</si>
  <si>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</si>
  <si>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</si>
  <si>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</si>
  <si>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</si>
  <si>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</si>
  <si>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</si>
  <si>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</si>
  <si>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</si>
  <si>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</si>
  <si>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</si>
  <si>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</si>
  <si>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</si>
  <si>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</si>
  <si>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</si>
  <si>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</si>
  <si>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</si>
  <si>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</si>
  <si>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</si>
  <si>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</si>
  <si>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</si>
  <si>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</si>
  <si>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</si>
  <si>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</si>
  <si>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</si>
  <si>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</si>
  <si>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</si>
  <si>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</si>
  <si>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</si>
  <si>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</si>
  <si>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</si>
  <si>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</si>
  <si>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</si>
  <si>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</si>
  <si>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</si>
  <si>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</si>
  <si>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</si>
  <si>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</si>
  <si>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</si>
  <si>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</si>
  <si>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</si>
  <si>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</si>
  <si>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</si>
  <si>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</si>
  <si>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</si>
  <si>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</si>
  <si>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</si>
  <si>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</si>
  <si>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</si>
  <si>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</si>
  <si>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</si>
  <si>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</si>
  <si>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</si>
  <si>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</si>
  <si>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</si>
  <si>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</si>
  <si>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</si>
  <si>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</si>
  <si>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</si>
  <si>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</si>
  <si>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</si>
  <si>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</si>
  <si>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</si>
  <si>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</si>
  <si>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</si>
  <si>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</si>
  <si>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</si>
  <si>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</si>
  <si>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</si>
  <si>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</si>
  <si>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</si>
  <si>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</si>
  <si>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</si>
  <si>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</si>
  <si>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</si>
  <si>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</si>
  <si>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</si>
  <si>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</si>
  <si>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</si>
  <si>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</si>
  <si>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</si>
  <si>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</si>
  <si>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</si>
  <si>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</si>
  <si>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</si>
  <si>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</si>
  <si>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</si>
  <si>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</si>
  <si>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</si>
  <si>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</si>
  <si>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</si>
  <si>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</si>
  <si>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</si>
  <si>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</si>
  <si>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</si>
  <si>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</si>
  <si>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</si>
  <si>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</si>
  <si>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</si>
  <si>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</si>
  <si>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</si>
  <si>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</si>
  <si>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</si>
  <si>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</si>
  <si>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</si>
  <si>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</si>
  <si>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</si>
  <si>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</si>
  <si>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</si>
  <si>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</si>
  <si>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</si>
  <si>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</si>
  <si>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</si>
  <si>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</si>
  <si>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</si>
  <si>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</si>
  <si>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</si>
  <si>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</si>
  <si>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</si>
  <si>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</si>
  <si>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</si>
  <si>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</si>
  <si>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</si>
  <si>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</si>
  <si>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</si>
  <si>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</si>
  <si>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</si>
  <si>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</si>
  <si>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</si>
  <si>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</si>
  <si>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</si>
  <si>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</si>
  <si>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</si>
  <si>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</si>
  <si>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</si>
  <si>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</si>
  <si>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</si>
  <si>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</si>
  <si>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</si>
  <si>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</si>
  <si>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</si>
  <si>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</si>
  <si>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</si>
  <si>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</si>
  <si>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</si>
  <si>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</si>
  <si>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</si>
  <si>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</si>
  <si>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</si>
  <si>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</si>
  <si>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</si>
  <si>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</si>
  <si>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</si>
  <si>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</si>
  <si>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</si>
  <si>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</si>
  <si>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</si>
  <si>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</si>
  <si>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</si>
  <si>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</si>
  <si>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</si>
  <si>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</si>
  <si>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</si>
  <si>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</si>
  <si>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</si>
  <si>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</si>
  <si>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</si>
  <si>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</si>
  <si>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</si>
  <si>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</si>
  <si>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</si>
  <si>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</si>
  <si>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</si>
  <si>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</si>
  <si>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</si>
  <si>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</si>
  <si>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</si>
  <si>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</si>
  <si>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</si>
  <si>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</si>
  <si>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</si>
  <si>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</si>
  <si>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</si>
  <si>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</si>
  <si>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</si>
  <si>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</si>
  <si>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</si>
  <si>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</si>
  <si>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</si>
  <si>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</si>
  <si>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</si>
  <si>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</si>
  <si>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</si>
  <si>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</si>
  <si>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</si>
  <si>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</si>
  <si>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</si>
  <si>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</si>
  <si>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</si>
  <si>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</si>
  <si>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</si>
  <si>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</si>
  <si>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</si>
  <si>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</si>
  <si>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</si>
  <si>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</si>
  <si>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</si>
  <si>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</si>
  <si>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</si>
  <si>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</si>
  <si>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</si>
  <si>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</si>
  <si>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</si>
  <si>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</si>
  <si>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</si>
  <si>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</si>
  <si>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</si>
  <si>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</si>
  <si>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</si>
  <si>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</si>
  <si>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</si>
  <si>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</si>
  <si>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</si>
  <si>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</si>
  <si>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</si>
  <si>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</si>
  <si>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</si>
  <si>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</si>
  <si>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</si>
  <si>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</si>
  <si>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</si>
  <si>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</si>
  <si>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</si>
  <si>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</si>
  <si>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</si>
  <si>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</si>
  <si>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</si>
  <si>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</si>
  <si>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</si>
  <si>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</si>
  <si>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</si>
  <si>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</si>
  <si>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</si>
  <si>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</si>
  <si>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</si>
  <si>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</si>
  <si>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</si>
  <si>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</si>
  <si>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</si>
  <si>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</si>
  <si>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</si>
  <si>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</si>
  <si>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</si>
  <si>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</si>
  <si>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</si>
  <si>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</si>
  <si>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</si>
  <si>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</si>
  <si>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</si>
  <si>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</si>
  <si>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</si>
  <si>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</si>
  <si>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</si>
  <si>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</si>
  <si>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</si>
  <si>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</si>
  <si>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</si>
  <si>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</si>
  <si>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</si>
  <si>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</si>
  <si>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</si>
  <si>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</si>
  <si>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</si>
  <si>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</si>
  <si>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</si>
  <si>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</si>
  <si>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</si>
  <si>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</si>
  <si>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</si>
  <si>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</si>
  <si>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</si>
  <si>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</si>
  <si>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</si>
  <si>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</si>
  <si>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</si>
  <si>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</si>
  <si>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</si>
  <si>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</si>
  <si>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</si>
  <si>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</si>
  <si>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</si>
  <si>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</si>
  <si>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</si>
  <si>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</si>
  <si>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</si>
  <si>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</si>
  <si>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</si>
  <si>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</si>
  <si>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</si>
  <si>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</si>
  <si>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</si>
  <si>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</si>
  <si>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</si>
  <si>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</si>
  <si>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</si>
  <si>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</si>
  <si>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</si>
  <si>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</si>
  <si>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</si>
  <si>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</si>
  <si>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</si>
  <si>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</si>
  <si>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</si>
  <si>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</si>
  <si>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</si>
  <si>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</si>
  <si>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</si>
  <si>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</si>
  <si>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</si>
  <si>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</si>
  <si>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</si>
  <si>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</si>
  <si>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</si>
  <si>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</si>
  <si>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</si>
  <si>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</si>
  <si>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</si>
  <si>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</si>
  <si>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</si>
  <si>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</si>
  <si>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</si>
  <si>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</si>
  <si>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</si>
  <si>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</si>
  <si>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</si>
  <si>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</si>
  <si>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</si>
  <si>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</si>
  <si>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</si>
  <si>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</si>
  <si>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</si>
  <si>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</si>
  <si>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</si>
  <si>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</si>
  <si>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</si>
  <si>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</si>
  <si>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</si>
  <si>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</si>
  <si>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</si>
  <si>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</si>
  <si>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</si>
  <si>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</si>
  <si>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</si>
  <si>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</si>
  <si>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</si>
  <si>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</si>
  <si>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</si>
  <si>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</si>
  <si>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</si>
  <si>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</si>
  <si>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</si>
  <si>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</si>
  <si>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</si>
  <si>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</si>
  <si>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</si>
  <si>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</si>
  <si>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</si>
  <si>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</si>
  <si>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</si>
  <si>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</si>
  <si>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</si>
  <si>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</si>
  <si>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</si>
  <si>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</si>
  <si>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</si>
  <si>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</si>
  <si>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</si>
  <si>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</si>
  <si>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</si>
  <si>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</si>
  <si>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</si>
  <si>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</si>
  <si>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</si>
  <si>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</si>
  <si>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</si>
  <si>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</si>
  <si>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</si>
  <si>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</si>
  <si>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</si>
  <si>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</si>
  <si>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</si>
  <si>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</si>
  <si>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</si>
  <si>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</si>
  <si>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</si>
  <si>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</si>
  <si>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</si>
  <si>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</si>
  <si>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</si>
  <si>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</si>
  <si>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</si>
  <si>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</si>
  <si>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</si>
  <si>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</si>
  <si>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</si>
  <si>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</si>
  <si>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</si>
  <si>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</si>
  <si>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</si>
  <si>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</si>
  <si>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</si>
  <si>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</si>
  <si>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</si>
  <si>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</si>
  <si>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</si>
  <si>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</si>
  <si>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</si>
  <si>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</si>
  <si>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</si>
  <si>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</si>
  <si>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</si>
  <si>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</si>
  <si>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</si>
  <si>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</si>
  <si>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</si>
  <si>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</si>
  <si>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</si>
  <si>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</si>
  <si>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</si>
  <si>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</si>
  <si>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</si>
  <si>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</si>
  <si>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</si>
  <si>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</si>
  <si>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</si>
  <si>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</si>
  <si>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</si>
  <si>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</si>
  <si>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</si>
  <si>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</si>
  <si>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</si>
  <si>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</si>
  <si>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</si>
  <si>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</si>
  <si>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</si>
  <si>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</si>
  <si>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</si>
  <si>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</si>
  <si>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</si>
  <si>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</si>
  <si>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</si>
  <si>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</si>
  <si>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</si>
  <si>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</si>
  <si>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</si>
  <si>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</si>
  <si>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</si>
  <si>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</si>
  <si>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</si>
  <si>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</si>
  <si>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</si>
  <si>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</si>
  <si>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</si>
  <si>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</si>
  <si>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</si>
  <si>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</si>
  <si>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</si>
  <si>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</si>
  <si>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</si>
  <si>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</si>
  <si>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</si>
  <si>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</si>
  <si>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</si>
  <si>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</si>
  <si>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</si>
  <si>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</si>
  <si>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</si>
  <si>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</si>
  <si>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</si>
  <si>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</si>
  <si>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</si>
  <si>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</si>
  <si>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</si>
  <si>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</si>
  <si>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</si>
  <si>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</si>
  <si>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</si>
  <si>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</si>
  <si>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</si>
  <si>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</si>
  <si>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</si>
  <si>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</si>
  <si>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</si>
  <si>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</si>
  <si>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</si>
  <si>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</si>
  <si>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</si>
  <si>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</si>
  <si>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</si>
  <si>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</si>
  <si>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</si>
  <si>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</si>
  <si>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</si>
  <si>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</si>
  <si>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</si>
  <si>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</si>
  <si>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</si>
  <si>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</si>
  <si>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</si>
  <si>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</si>
  <si>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</si>
  <si>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</si>
  <si>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</si>
  <si>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</si>
  <si>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</si>
  <si>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</si>
  <si>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</si>
  <si>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</si>
  <si>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</si>
  <si>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</si>
  <si>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</si>
  <si>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</si>
  <si>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</si>
  <si>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</si>
  <si>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</si>
  <si>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</si>
  <si>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</si>
  <si>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</si>
  <si>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</si>
  <si>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</si>
  <si>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</si>
  <si>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</si>
  <si>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</si>
  <si>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</si>
  <si>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</si>
  <si>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</si>
  <si>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</si>
  <si>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</si>
  <si>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</si>
  <si>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</si>
  <si>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</si>
  <si>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</si>
  <si>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</si>
  <si>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</si>
  <si>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</si>
  <si>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</si>
  <si>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</si>
  <si>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</si>
  <si>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</si>
  <si>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</si>
  <si>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</si>
  <si>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</si>
  <si>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</si>
  <si>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</si>
  <si>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</si>
  <si>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</si>
  <si>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</si>
  <si>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</si>
  <si>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</si>
  <si>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</si>
  <si>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</si>
  <si>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</si>
  <si>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</si>
  <si>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</si>
  <si>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</si>
  <si>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</si>
  <si>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</si>
  <si>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</si>
  <si>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</si>
  <si>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</si>
  <si>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</si>
  <si>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</si>
  <si>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</si>
  <si>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</si>
  <si>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</si>
  <si>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</si>
  <si>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</si>
  <si>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</si>
  <si>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</si>
  <si>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</si>
  <si>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</si>
  <si>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</si>
  <si>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</si>
  <si>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</si>
  <si>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</si>
  <si>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</si>
  <si>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</si>
  <si>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</si>
  <si>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</si>
  <si>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</si>
  <si>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</si>
  <si>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</si>
  <si>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</si>
  <si>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</si>
  <si>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</si>
  <si>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</si>
  <si>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</si>
  <si>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</si>
  <si>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</si>
  <si>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</si>
  <si>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</si>
  <si>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</si>
  <si>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</si>
  <si>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</si>
  <si>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</si>
  <si>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</si>
  <si>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</si>
  <si>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</si>
  <si>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</si>
  <si>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</si>
  <si>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</si>
  <si>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</si>
  <si>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</si>
  <si>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</si>
  <si>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</si>
  <si>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</si>
  <si>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</si>
  <si>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</si>
  <si>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</si>
  <si>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</si>
  <si>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</si>
  <si>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</si>
  <si>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</si>
  <si>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</si>
  <si>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</si>
  <si>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</si>
  <si>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</si>
  <si>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</si>
  <si>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</si>
  <si>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</si>
  <si>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</si>
  <si>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</si>
  <si>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</si>
  <si>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</si>
  <si>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</si>
  <si>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</si>
  <si>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</si>
  <si>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</si>
  <si>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</si>
  <si>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</si>
  <si>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</si>
  <si>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</si>
  <si>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</si>
  <si>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</si>
  <si>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</si>
  <si>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</si>
  <si>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</si>
  <si>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</si>
  <si>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</si>
  <si>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</si>
  <si>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</si>
  <si>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</si>
  <si>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</si>
  <si>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</si>
  <si>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</si>
  <si>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</si>
  <si>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</si>
  <si>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</si>
  <si>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</si>
  <si>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</si>
  <si>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</si>
  <si>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</si>
  <si>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</si>
  <si>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</si>
  <si>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</si>
  <si>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</si>
  <si>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</si>
  <si>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</si>
  <si>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</si>
  <si>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</si>
  <si>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</si>
  <si>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</si>
  <si>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</si>
  <si>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</si>
  <si>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</si>
  <si>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</si>
  <si>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</si>
  <si>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</si>
  <si>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</si>
  <si>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</si>
  <si>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</si>
  <si>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</si>
  <si>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</si>
  <si>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</si>
  <si>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</si>
  <si>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</si>
  <si>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</si>
  <si>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</si>
  <si>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</si>
  <si>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</si>
  <si>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</si>
  <si>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</si>
  <si>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</si>
  <si>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</si>
  <si>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</si>
  <si>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</si>
  <si>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</si>
  <si>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</si>
  <si>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</si>
  <si>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</si>
  <si>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</si>
  <si>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</si>
  <si>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</si>
  <si>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</si>
  <si>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</si>
  <si>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</si>
  <si>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</si>
  <si>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</si>
  <si>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</si>
  <si>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</si>
  <si>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</si>
  <si>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</si>
  <si>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</si>
  <si>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</si>
  <si>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</si>
  <si>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</si>
  <si>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</si>
  <si>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</si>
  <si>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</si>
  <si>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</si>
  <si>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</si>
  <si>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</si>
  <si>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</si>
  <si>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</si>
  <si>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</si>
  <si>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</si>
  <si>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</si>
  <si>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</si>
  <si>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</si>
  <si>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</si>
  <si>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</si>
  <si>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</si>
  <si>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</si>
  <si>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</si>
  <si>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</si>
  <si>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</si>
  <si>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</si>
  <si>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</si>
  <si>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</si>
  <si>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</si>
  <si>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</si>
  <si>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</si>
  <si>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</si>
  <si>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</si>
  <si>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</si>
  <si>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</si>
  <si>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</si>
  <si>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</si>
  <si>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</si>
  <si>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</si>
  <si>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</si>
  <si>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</si>
  <si>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</si>
  <si>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</si>
  <si>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</si>
  <si>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</si>
  <si>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</si>
  <si>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</si>
  <si>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</si>
  <si>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</si>
  <si>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</si>
  <si>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</si>
  <si>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</si>
  <si>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</si>
  <si>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</si>
  <si>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</si>
  <si>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</si>
  <si>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</si>
  <si>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</si>
  <si>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</si>
  <si>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</si>
  <si>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</si>
  <si>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</si>
  <si>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</si>
  <si>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</si>
  <si>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</si>
  <si>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</si>
  <si>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</si>
  <si>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</si>
  <si>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</si>
  <si>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</si>
  <si>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</si>
  <si>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</si>
  <si>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</si>
  <si>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</si>
  <si>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</si>
  <si>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</si>
  <si>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</si>
  <si>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</si>
  <si>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</si>
  <si>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</si>
  <si>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</si>
  <si>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</si>
  <si>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</si>
  <si>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</si>
  <si>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</si>
  <si>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</si>
  <si>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</si>
  <si>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</si>
  <si>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</si>
  <si>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</si>
  <si>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</si>
  <si>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</si>
  <si>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</si>
  <si>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</si>
  <si>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</si>
  <si>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</si>
  <si>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</si>
  <si>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</si>
  <si>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</si>
  <si>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</si>
  <si>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</si>
  <si>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</si>
  <si>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</si>
  <si>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</si>
  <si>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</si>
  <si>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</si>
  <si>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</si>
  <si>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</si>
  <si>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</si>
  <si>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</si>
  <si>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</si>
  <si>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</si>
  <si>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</si>
  <si>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</si>
  <si>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</si>
  <si>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</si>
  <si>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</si>
  <si>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</si>
  <si>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</si>
  <si>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</si>
  <si>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</si>
  <si>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</si>
  <si>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</si>
  <si>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</si>
  <si>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</si>
  <si>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</si>
  <si>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</si>
  <si>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</si>
  <si>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</si>
  <si>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</si>
  <si>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</si>
  <si>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</si>
  <si>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</si>
  <si>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</si>
  <si>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</si>
  <si>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</si>
  <si>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</si>
  <si>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</si>
  <si>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</si>
  <si>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</si>
  <si>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</si>
  <si>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</si>
  <si>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</si>
  <si>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</si>
  <si>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</si>
  <si>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</si>
  <si>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</si>
  <si>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</si>
  <si>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</si>
  <si>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</si>
  <si>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</si>
  <si>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</si>
  <si>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</si>
  <si>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</si>
  <si>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</si>
  <si>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</si>
  <si>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</si>
  <si>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</si>
  <si>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</si>
  <si>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</si>
  <si>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</si>
  <si>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</si>
  <si>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</si>
  <si>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</si>
  <si>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</si>
  <si>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</si>
  <si>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</si>
  <si>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</si>
  <si>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</si>
  <si>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</si>
  <si>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</si>
  <si>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</si>
  <si>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</si>
  <si>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</si>
  <si>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</si>
  <si>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</si>
  <si>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</si>
  <si>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</si>
  <si>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</si>
  <si>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</si>
  <si>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</si>
  <si>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</si>
  <si>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</si>
  <si>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</si>
  <si>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</si>
  <si>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</si>
  <si>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</si>
  <si>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</si>
  <si>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</si>
  <si>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</si>
  <si>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</si>
  <si>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</si>
  <si>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</si>
  <si>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</si>
  <si>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</si>
  <si>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</si>
  <si>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</si>
  <si>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</si>
  <si>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</si>
  <si>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</si>
  <si>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</si>
  <si>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</si>
  <si>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</si>
  <si>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</si>
  <si>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</si>
  <si>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</si>
  <si>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</si>
  <si>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</si>
  <si>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</si>
  <si>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</si>
  <si>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</si>
  <si>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</si>
  <si>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</si>
  <si>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</si>
  <si>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</si>
  <si>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</si>
  <si>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</si>
  <si>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</si>
  <si>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</si>
  <si>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</si>
  <si>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</si>
  <si>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</si>
  <si>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</si>
  <si>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</si>
  <si>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</si>
  <si>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</si>
  <si>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</si>
  <si>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</si>
  <si>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</si>
  <si>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</si>
  <si>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</si>
  <si>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</si>
  <si>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</si>
  <si>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</si>
  <si>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</si>
  <si>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</si>
  <si>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</si>
  <si>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</si>
  <si>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</si>
  <si>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</si>
  <si>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</si>
  <si>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</si>
  <si>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</si>
  <si>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</si>
  <si>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</si>
  <si>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</si>
  <si>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</si>
  <si>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</si>
  <si>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</si>
  <si>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</si>
  <si>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</si>
  <si>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</si>
  <si>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</si>
  <si>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</si>
  <si>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</si>
  <si>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</si>
  <si>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</si>
  <si>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</si>
  <si>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</si>
  <si>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</si>
  <si>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</si>
  <si>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</si>
  <si>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</si>
  <si>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</si>
  <si>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</si>
  <si>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</si>
  <si>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</si>
  <si>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</si>
  <si>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</si>
  <si>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</si>
  <si>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</si>
  <si>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</si>
  <si>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</si>
  <si>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</si>
  <si>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</si>
  <si>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</si>
  <si>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</si>
  <si>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</si>
  <si>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</si>
  <si>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</si>
  <si>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</si>
  <si>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</si>
  <si>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</si>
  <si>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</si>
  <si>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</si>
  <si>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</si>
  <si>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</si>
  <si>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</si>
  <si>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</si>
  <si>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</si>
  <si>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</si>
  <si>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</si>
  <si>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</si>
  <si>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</si>
  <si>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</si>
  <si>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</si>
  <si>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</si>
  <si>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</si>
  <si>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</si>
  <si>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</si>
  <si>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</si>
  <si>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</si>
  <si>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</si>
  <si>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</si>
  <si>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</si>
  <si>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</si>
  <si>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</si>
  <si>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</si>
  <si>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</si>
  <si>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</si>
  <si>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</si>
  <si>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</si>
  <si>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</si>
  <si>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</si>
  <si>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</si>
  <si>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</si>
  <si>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</si>
  <si>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</si>
  <si>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</si>
  <si>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</si>
  <si>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</si>
  <si>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</si>
  <si>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</si>
  <si>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</si>
  <si>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</si>
  <si>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</si>
  <si>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</si>
  <si>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</si>
  <si>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</si>
  <si>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</si>
  <si>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</si>
  <si>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</si>
  <si>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</si>
  <si>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</si>
  <si>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</si>
  <si>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</si>
  <si>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</si>
  <si>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</si>
  <si>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</si>
  <si>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</si>
  <si>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</si>
  <si>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</si>
  <si>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</si>
  <si>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</si>
  <si>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</si>
  <si>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</si>
  <si>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</si>
  <si>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</si>
  <si>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</si>
  <si>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</si>
  <si>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</si>
  <si>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</si>
  <si>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</si>
  <si>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</si>
  <si>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</si>
  <si>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</si>
  <si>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</si>
  <si>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</si>
  <si>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</si>
  <si>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</si>
  <si>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</si>
  <si>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</si>
  <si>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</si>
  <si>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</si>
  <si>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</si>
  <si>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</si>
  <si>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</si>
  <si>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</si>
  <si>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</si>
  <si>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</si>
  <si>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</si>
  <si>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</si>
  <si>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</si>
  <si>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</si>
  <si>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</si>
  <si>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</si>
  <si>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</si>
  <si>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</si>
  <si>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</si>
  <si>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</si>
  <si>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</si>
  <si>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</si>
  <si>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</si>
  <si>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</si>
  <si>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</si>
  <si>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</si>
  <si>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</si>
  <si>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</si>
  <si>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</si>
  <si>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</si>
  <si>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</si>
  <si>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</si>
  <si>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</si>
  <si>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</si>
  <si>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</si>
  <si>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</si>
  <si>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</si>
  <si>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</si>
  <si>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</si>
  <si>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</si>
  <si>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</si>
  <si>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</si>
  <si>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</si>
  <si>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</si>
  <si>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</si>
  <si>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</si>
  <si>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</si>
  <si>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</si>
  <si>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</si>
  <si>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</si>
  <si>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</si>
  <si>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</si>
  <si>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</si>
  <si>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</si>
  <si>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</si>
  <si>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</si>
  <si>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</si>
  <si>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</si>
  <si>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</si>
  <si>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</si>
  <si>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</si>
  <si>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</si>
  <si>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</si>
  <si>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</si>
  <si>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</si>
  <si>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</si>
  <si>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</si>
  <si>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</si>
  <si>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</si>
  <si>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</si>
  <si>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</si>
  <si>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</si>
  <si>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</si>
  <si>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</si>
  <si>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</si>
  <si>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</si>
  <si>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</si>
  <si>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</si>
  <si>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</si>
  <si>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</si>
  <si>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</si>
  <si>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</si>
  <si>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</si>
  <si>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</si>
  <si>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</si>
  <si>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</si>
  <si>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</si>
  <si>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</si>
  <si>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</si>
  <si>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</si>
  <si>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</si>
  <si>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</si>
  <si>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</si>
  <si>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</si>
  <si>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</si>
  <si>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</si>
  <si>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</si>
  <si>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</si>
  <si>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</si>
  <si>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</si>
  <si>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</si>
  <si>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</si>
  <si>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</si>
  <si>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</si>
  <si>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</si>
  <si>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</si>
  <si>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</si>
  <si>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</si>
  <si>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</si>
  <si>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</si>
  <si>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</si>
  <si>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</si>
  <si>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</si>
  <si>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</si>
  <si>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</si>
  <si>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</si>
  <si>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</si>
  <si>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</si>
  <si>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</si>
  <si>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</si>
  <si>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</si>
  <si>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</si>
  <si>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</si>
  <si>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</si>
  <si>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</si>
  <si>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</si>
  <si>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</si>
  <si>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</si>
  <si>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</si>
  <si>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</si>
  <si>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</si>
  <si>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</si>
  <si>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</si>
  <si>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</si>
  <si>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</si>
  <si>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</si>
  <si>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</si>
  <si>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</si>
  <si>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</si>
  <si>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</si>
  <si>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</si>
  <si>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</si>
  <si>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</si>
  <si>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</si>
  <si>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</si>
  <si>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</si>
  <si>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</si>
  <si>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</si>
  <si>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</si>
  <si>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</si>
  <si>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</si>
  <si>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</si>
  <si>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</si>
  <si>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</si>
  <si>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</si>
  <si>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</si>
  <si>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</si>
  <si>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</si>
  <si>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</si>
  <si>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</si>
  <si>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</si>
  <si>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</si>
  <si>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</si>
  <si>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</si>
  <si>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</si>
  <si>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</si>
  <si>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</si>
  <si>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</si>
  <si>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</si>
  <si>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</si>
  <si>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</si>
  <si>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</si>
  <si>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</si>
  <si>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</si>
  <si>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</si>
  <si>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</si>
  <si>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</si>
  <si>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</si>
  <si>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</si>
  <si>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</si>
  <si>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</si>
  <si>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</si>
  <si>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</si>
  <si>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</si>
  <si>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</si>
  <si>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</si>
  <si>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</si>
  <si>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</si>
  <si>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</si>
  <si>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</si>
  <si>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</si>
  <si>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</si>
  <si>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</si>
  <si>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</si>
  <si>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</si>
  <si>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</si>
  <si>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</si>
  <si>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</si>
  <si>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</si>
  <si>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</si>
  <si>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</si>
  <si>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</si>
  <si>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</si>
  <si>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</si>
  <si>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</si>
  <si>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</si>
  <si>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</si>
  <si>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</si>
  <si>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</si>
  <si>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</si>
  <si>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</si>
  <si>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</si>
  <si>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</si>
  <si>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</si>
  <si>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</si>
  <si>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</si>
  <si>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</si>
  <si>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</si>
  <si>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</si>
  <si>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</si>
  <si>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</si>
  <si>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</si>
  <si>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</si>
  <si>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</si>
  <si>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</si>
  <si>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</si>
  <si>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</si>
  <si>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</si>
  <si>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</si>
  <si>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</si>
  <si>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</si>
  <si>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</si>
  <si>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</si>
  <si>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</si>
  <si>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</si>
  <si>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</si>
  <si>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</si>
  <si>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</si>
  <si>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</si>
  <si>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</si>
  <si>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</si>
  <si>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</si>
  <si>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</si>
  <si>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</si>
  <si>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</si>
  <si>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</si>
  <si>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</si>
  <si>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</si>
  <si>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</si>
  <si>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</si>
  <si>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</si>
  <si>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</si>
  <si>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</si>
  <si>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</si>
  <si>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</si>
  <si>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</si>
  <si>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</si>
  <si>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</si>
  <si>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</si>
  <si>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</si>
  <si>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</si>
  <si>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</si>
  <si>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</si>
  <si>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</si>
  <si>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</si>
  <si>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</si>
  <si>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</si>
  <si>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</si>
  <si>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</si>
  <si>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</si>
  <si>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</si>
  <si>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</si>
  <si>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</si>
  <si>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</si>
  <si>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</si>
  <si>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</si>
  <si>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</si>
  <si>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</si>
  <si>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</si>
  <si>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</si>
  <si>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</si>
  <si>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</si>
  <si>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</si>
  <si>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</si>
  <si>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</si>
  <si>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</si>
  <si>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</si>
  <si>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</si>
  <si>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</si>
  <si>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</si>
  <si>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</si>
  <si>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</si>
  <si>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</si>
  <si>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</si>
  <si>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</si>
  <si>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</si>
  <si>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</si>
  <si>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</si>
  <si>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</si>
  <si>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</si>
  <si>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</si>
  <si>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</si>
  <si>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</si>
  <si>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</si>
  <si>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</si>
  <si>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</si>
  <si>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</si>
  <si>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</si>
  <si>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</si>
  <si>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</si>
  <si>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</si>
  <si>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</si>
  <si>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</si>
  <si>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</si>
  <si>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</si>
  <si>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</si>
  <si>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</si>
  <si>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</si>
  <si>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</si>
  <si>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</si>
  <si>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</si>
  <si>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</si>
  <si>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</si>
  <si>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</si>
  <si>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</si>
  <si>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</si>
  <si>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</si>
  <si>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</si>
  <si>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</si>
  <si>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</si>
  <si>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</si>
  <si>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</si>
  <si>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</si>
  <si>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</si>
  <si>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</si>
  <si>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</si>
  <si>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</si>
  <si>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</si>
  <si>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</si>
  <si>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</si>
  <si>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</si>
  <si>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</si>
  <si>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</si>
  <si>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</si>
  <si>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</si>
  <si>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</si>
  <si>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</si>
  <si>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</si>
  <si>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</si>
  <si>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</si>
  <si>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</si>
  <si>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</si>
  <si>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</si>
  <si>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</si>
  <si>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</si>
  <si>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</si>
  <si>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</si>
  <si>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</si>
  <si>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</si>
  <si>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</si>
  <si>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</si>
  <si>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</si>
  <si>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</si>
  <si>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</si>
  <si>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</si>
  <si>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</si>
  <si>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</si>
  <si>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</si>
  <si>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</si>
  <si>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</si>
  <si>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</si>
  <si>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</si>
  <si>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</si>
  <si>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</si>
  <si>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</si>
  <si>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</si>
  <si>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</si>
  <si>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</si>
  <si>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</si>
  <si>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</si>
  <si>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</si>
  <si>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</si>
  <si>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</si>
  <si>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</si>
  <si>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</si>
  <si>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</si>
  <si>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</si>
  <si>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</si>
  <si>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</si>
  <si>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</si>
  <si>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</si>
  <si>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</si>
  <si>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</si>
  <si>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</si>
  <si>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</si>
  <si>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</si>
  <si>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</si>
  <si>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</si>
  <si>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</si>
  <si>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</si>
  <si>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</si>
  <si>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</si>
  <si>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</si>
  <si>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</si>
  <si>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</si>
  <si>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</si>
  <si>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</si>
  <si>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</si>
  <si>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</si>
  <si>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</si>
  <si>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</si>
  <si>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</si>
  <si>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</si>
  <si>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</si>
  <si>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</si>
  <si>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</si>
  <si>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</si>
  <si>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</si>
  <si>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</si>
  <si>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</si>
  <si>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</si>
  <si>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</si>
  <si>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</si>
  <si>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</si>
  <si>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</si>
  <si>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</si>
  <si>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</si>
  <si>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</si>
  <si>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</si>
  <si>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</si>
  <si>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</si>
  <si>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</si>
  <si>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</si>
  <si>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</si>
  <si>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</si>
  <si>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</si>
  <si>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</si>
  <si>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</si>
  <si>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</si>
  <si>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</si>
  <si>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</si>
  <si>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</si>
  <si>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</si>
  <si>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</si>
  <si>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</si>
  <si>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</si>
  <si>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</si>
  <si>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</si>
  <si>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</si>
  <si>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</si>
  <si>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</si>
  <si>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</si>
  <si>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</si>
  <si>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</si>
  <si>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</si>
  <si>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</si>
  <si>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</si>
  <si>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</si>
  <si>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</si>
  <si>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</si>
  <si>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</si>
  <si>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</si>
  <si>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</si>
  <si>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</si>
  <si>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</si>
  <si>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</si>
  <si>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</si>
  <si>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</si>
  <si>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</si>
  <si>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</si>
  <si>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</si>
  <si>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</si>
  <si>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</si>
  <si>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</si>
  <si>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</si>
  <si>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</si>
  <si>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</si>
  <si>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</si>
  <si>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</si>
  <si>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</si>
  <si>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</si>
  <si>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</si>
  <si>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</si>
  <si>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</si>
  <si>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</si>
  <si>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</si>
  <si>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</si>
  <si>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</si>
  <si>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</si>
  <si>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</si>
  <si>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</si>
  <si>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</si>
  <si>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</si>
  <si>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</si>
  <si>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</si>
  <si>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</si>
  <si>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</si>
  <si>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</si>
  <si>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</si>
  <si>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</si>
  <si>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</si>
  <si>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</si>
  <si>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</si>
  <si>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</si>
  <si>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</si>
  <si>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</si>
  <si>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</si>
  <si>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</si>
  <si>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</si>
  <si>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</si>
  <si>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</si>
  <si>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</si>
  <si>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</si>
  <si>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</si>
  <si>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</si>
  <si>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</si>
  <si>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</si>
  <si>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</si>
  <si>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</si>
  <si>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</si>
  <si>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</si>
  <si>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</si>
  <si>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</si>
  <si>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</si>
  <si>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</si>
  <si>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</si>
  <si>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</si>
  <si>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</si>
  <si>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</si>
  <si>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</si>
  <si>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</si>
  <si>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</si>
  <si>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</si>
  <si>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</si>
  <si>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</si>
  <si>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</si>
  <si>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</si>
  <si>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</si>
  <si>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</si>
  <si>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</si>
  <si>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</si>
  <si>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</si>
  <si>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</si>
  <si>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</si>
  <si>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</si>
  <si>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</si>
  <si>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</si>
  <si>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</si>
  <si>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</si>
  <si>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</si>
  <si>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</si>
  <si>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</si>
  <si>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</si>
  <si>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</si>
  <si>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</si>
  <si>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</si>
  <si>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</si>
  <si>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</si>
  <si>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</si>
  <si>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</si>
  <si>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</si>
  <si>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</si>
  <si>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</si>
  <si>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</si>
  <si>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</si>
  <si>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</si>
  <si>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</si>
  <si>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</si>
  <si>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</si>
  <si>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</si>
  <si>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</si>
  <si>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</si>
  <si>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</si>
  <si>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</si>
  <si>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</si>
  <si>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</si>
  <si>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</si>
  <si>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</si>
  <si>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</si>
  <si>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</si>
  <si>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</si>
  <si>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</si>
  <si>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</si>
  <si>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</si>
  <si>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</si>
  <si>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</si>
  <si>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</si>
  <si>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</si>
  <si>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</si>
  <si>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</si>
  <si>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</si>
  <si>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</si>
  <si>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</si>
  <si>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</si>
  <si>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</si>
  <si>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</si>
  <si>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</si>
  <si>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</si>
  <si>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</si>
  <si>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</si>
  <si>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</si>
  <si>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</si>
  <si>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</si>
  <si>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</si>
  <si>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</si>
  <si>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</si>
  <si>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</si>
  <si>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</si>
  <si>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</si>
  <si>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</si>
  <si>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</si>
  <si>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</si>
  <si>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</si>
  <si>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</si>
  <si>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</si>
  <si>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</si>
  <si>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</si>
  <si>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</si>
  <si>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</si>
  <si>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</si>
  <si>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</si>
  <si>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</si>
  <si>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</si>
  <si>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</si>
  <si>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</si>
  <si>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</si>
  <si>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</si>
  <si>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</si>
  <si>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</si>
  <si>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</si>
  <si>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</si>
  <si>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</si>
  <si>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</si>
  <si>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</si>
  <si>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</si>
  <si>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</si>
  <si>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</si>
  <si>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</si>
  <si>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</si>
  <si>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</si>
  <si>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</si>
  <si>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</si>
  <si>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</si>
  <si>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</si>
  <si>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</si>
  <si>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</si>
  <si>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</si>
  <si>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</si>
  <si>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</si>
  <si>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</si>
  <si>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</si>
  <si>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</si>
  <si>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</si>
  <si>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</si>
  <si>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</si>
  <si>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</si>
  <si>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</si>
  <si>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</si>
  <si>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</si>
  <si>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</si>
  <si>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</si>
  <si>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</si>
  <si>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</si>
  <si>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</si>
  <si>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</si>
  <si>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</si>
  <si>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</si>
  <si>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</si>
  <si>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</si>
  <si>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</si>
  <si>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</si>
  <si>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</si>
  <si>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</si>
  <si>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</si>
  <si>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</si>
  <si>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</si>
  <si>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</si>
  <si>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</si>
  <si>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</si>
  <si>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</si>
  <si>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</si>
  <si>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</si>
  <si>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</si>
  <si>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</si>
  <si>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</si>
  <si>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</si>
  <si>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</si>
  <si>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</si>
  <si>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</si>
  <si>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</si>
  <si>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</si>
  <si>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</si>
  <si>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</si>
  <si>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</si>
  <si>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</si>
  <si>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</si>
  <si>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</si>
  <si>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</si>
  <si>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</si>
  <si>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</si>
  <si>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</si>
  <si>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</si>
  <si>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</si>
  <si>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</si>
  <si>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</si>
  <si>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</si>
  <si>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</si>
  <si>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</si>
  <si>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</si>
  <si>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</si>
  <si>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</si>
  <si>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</si>
  <si>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</si>
  <si>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</si>
  <si>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</si>
  <si>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</si>
  <si>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</si>
  <si>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</si>
  <si>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</si>
  <si>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</si>
  <si>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</si>
  <si>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</si>
  <si>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</si>
  <si>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</si>
  <si>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</si>
  <si>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</si>
  <si>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</si>
  <si>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</si>
  <si>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</si>
  <si>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</si>
  <si>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</si>
  <si>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</si>
  <si>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</si>
  <si>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</si>
  <si>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</si>
  <si>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</si>
  <si>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</si>
  <si>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</si>
  <si>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</si>
  <si>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</si>
  <si>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</si>
  <si>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</si>
  <si>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</si>
  <si>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</si>
  <si>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</si>
  <si>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</si>
  <si>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</si>
  <si>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</si>
  <si>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</si>
  <si>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</si>
  <si>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</si>
  <si>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</si>
  <si>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</si>
  <si>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</si>
  <si>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</si>
  <si>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</si>
  <si>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</si>
  <si>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</si>
  <si>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</si>
  <si>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</si>
  <si>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</si>
  <si>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</si>
  <si>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</si>
  <si>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</si>
  <si>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</si>
  <si>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</si>
  <si>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</si>
  <si>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</si>
  <si>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</si>
  <si>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</si>
  <si>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</si>
  <si>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</si>
  <si>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</si>
  <si>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</si>
  <si>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</si>
  <si>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</si>
  <si>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</si>
  <si>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</si>
  <si>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</si>
  <si>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</si>
  <si>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</si>
  <si>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</si>
  <si>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</si>
  <si>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</si>
  <si>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</si>
  <si>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</si>
  <si>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</si>
  <si>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</si>
  <si>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</si>
  <si>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</si>
  <si>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</si>
  <si>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</si>
  <si>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</si>
  <si>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</si>
  <si>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</si>
  <si>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</si>
  <si>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</si>
  <si>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</si>
  <si>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</si>
  <si>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</si>
  <si>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</si>
  <si>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</si>
  <si>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</si>
  <si>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</si>
  <si>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</si>
  <si>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</si>
  <si>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</si>
  <si>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</si>
  <si>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</si>
  <si>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</si>
  <si>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</si>
  <si>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</si>
  <si>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</si>
  <si>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</si>
  <si>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</si>
  <si>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</si>
  <si>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</si>
  <si>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</si>
  <si>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</si>
  <si>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</si>
  <si>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</si>
  <si>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</si>
  <si>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</si>
  <si>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</si>
  <si>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</si>
  <si>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</si>
  <si>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</si>
  <si>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</si>
  <si>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</si>
  <si>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</si>
  <si>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</si>
  <si>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</si>
  <si>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</si>
  <si>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</si>
  <si>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</si>
  <si>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</si>
  <si>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</si>
  <si>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</si>
  <si>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</si>
  <si>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</si>
  <si>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</si>
  <si>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</si>
  <si>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</si>
  <si>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</si>
  <si>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</si>
  <si>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</si>
  <si>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</si>
  <si>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</si>
  <si>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</si>
  <si>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</si>
  <si>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</si>
  <si>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</si>
  <si>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</si>
  <si>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</si>
  <si>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</si>
  <si>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</si>
  <si>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</si>
  <si>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</si>
  <si>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</si>
  <si>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</si>
  <si>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</si>
  <si>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</si>
  <si>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</si>
  <si>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</si>
  <si>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</si>
  <si>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</si>
  <si>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</si>
  <si>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</si>
  <si>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</si>
  <si>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</si>
  <si>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</si>
  <si>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</si>
  <si>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</si>
  <si>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</si>
  <si>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</si>
  <si>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</si>
  <si>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</si>
  <si>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</si>
  <si>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</si>
  <si>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</si>
  <si>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</si>
  <si>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</si>
  <si>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</si>
  <si>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</si>
  <si>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</si>
  <si>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</si>
  <si>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</si>
  <si>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</si>
  <si>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</si>
  <si>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</si>
  <si>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</si>
  <si>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</si>
  <si>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</si>
  <si>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</si>
  <si>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</si>
  <si>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</si>
  <si>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</si>
  <si>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</si>
  <si>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</si>
  <si>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</si>
  <si>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</si>
  <si>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</si>
  <si>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</si>
  <si>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</si>
  <si>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</si>
  <si>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</si>
  <si>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</si>
  <si>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</si>
  <si>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</si>
  <si>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</si>
  <si>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</si>
  <si>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</si>
  <si>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</si>
  <si>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</si>
  <si>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</si>
  <si>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</si>
  <si>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</si>
  <si>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</si>
  <si>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</si>
  <si>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</si>
  <si>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</si>
  <si>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</si>
  <si>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</si>
  <si>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</si>
  <si>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</si>
  <si>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</si>
  <si>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</si>
  <si>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</si>
  <si>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</si>
  <si>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</si>
  <si>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</si>
  <si>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</si>
  <si>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</si>
  <si>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</si>
  <si>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</si>
  <si>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</si>
  <si>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</si>
  <si>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</si>
  <si>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</si>
  <si>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</si>
  <si>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</si>
  <si>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</si>
  <si>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</si>
  <si>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</si>
  <si>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</si>
  <si>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</si>
  <si>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</si>
  <si>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</si>
  <si>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</si>
  <si>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</si>
  <si>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</si>
  <si>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</si>
  <si>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</si>
  <si>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</si>
  <si>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</si>
  <si>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</si>
  <si>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</si>
  <si>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</si>
  <si>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</si>
  <si>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</si>
  <si>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</si>
  <si>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</si>
  <si>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</si>
  <si>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</si>
  <si>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</si>
  <si>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</si>
  <si>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</si>
  <si>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</si>
  <si>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</si>
  <si>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</si>
  <si>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</si>
  <si>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</si>
  <si>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</si>
  <si>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</si>
  <si>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</si>
  <si>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</si>
  <si>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</si>
  <si>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</si>
  <si>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</si>
  <si>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</si>
  <si>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</si>
  <si>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</si>
  <si>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</si>
  <si>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</si>
  <si>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</si>
  <si>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</si>
  <si>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</si>
  <si>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</si>
  <si>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</si>
  <si>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</si>
  <si>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</si>
  <si>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</si>
  <si>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</si>
  <si>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</si>
  <si>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</si>
  <si>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</si>
  <si>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</si>
  <si>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</si>
  <si>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</si>
  <si>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</si>
  <si>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</si>
  <si>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</si>
  <si>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</si>
  <si>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</si>
  <si>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</si>
  <si>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</si>
  <si>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</si>
  <si>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</si>
  <si>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</si>
  <si>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</si>
  <si>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</si>
  <si>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</si>
  <si>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</si>
  <si>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</si>
  <si>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</si>
  <si>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</si>
  <si>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</si>
  <si>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</si>
  <si>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</si>
  <si>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</si>
  <si>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</si>
  <si>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</si>
  <si>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</si>
  <si>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</si>
  <si>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</si>
  <si>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</si>
  <si>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</si>
  <si>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</si>
  <si>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</si>
  <si>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</si>
  <si>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</si>
  <si>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</si>
  <si>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</si>
  <si>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</si>
  <si>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</si>
  <si>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</si>
  <si>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</si>
  <si>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</si>
  <si>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</si>
  <si>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</si>
  <si>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</si>
  <si>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</si>
  <si>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</si>
  <si>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</si>
  <si>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</si>
  <si>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</si>
  <si>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</si>
  <si>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</si>
  <si>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</si>
  <si>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</si>
  <si>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</si>
  <si>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</si>
  <si>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</si>
  <si>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</si>
  <si>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</si>
  <si>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</si>
  <si>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</si>
  <si>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</si>
  <si>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</si>
  <si>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</si>
  <si>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</si>
  <si>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</si>
  <si>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</si>
  <si>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</si>
  <si>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</si>
  <si>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</si>
  <si>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</si>
  <si>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</si>
  <si>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</si>
  <si>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</si>
  <si>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</si>
  <si>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</si>
  <si>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</si>
  <si>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</si>
  <si>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</si>
  <si>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</si>
  <si>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</si>
  <si>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</si>
  <si>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</si>
  <si>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</si>
  <si>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</si>
  <si>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</si>
  <si>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</si>
  <si>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</si>
  <si>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</si>
  <si>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</si>
  <si>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</si>
  <si>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</si>
  <si>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</si>
  <si>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</si>
  <si>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</si>
  <si>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</si>
  <si>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</si>
  <si>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</si>
  <si>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</si>
  <si>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</si>
  <si>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</si>
  <si>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</si>
  <si>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</si>
  <si>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</si>
  <si>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</si>
  <si>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</si>
  <si>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</si>
  <si>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</si>
  <si>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</si>
  <si>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</si>
  <si>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</si>
  <si>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</si>
  <si>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</si>
  <si>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</si>
  <si>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</si>
  <si>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</si>
  <si>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</si>
  <si>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</si>
  <si>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</si>
  <si>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</si>
  <si>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</si>
  <si>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</si>
  <si>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</si>
  <si>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</si>
  <si>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</si>
  <si>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</si>
  <si>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</si>
  <si>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</si>
  <si>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</si>
  <si>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</si>
  <si>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</si>
  <si>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</si>
  <si>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</si>
  <si>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</si>
  <si>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</si>
  <si>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</si>
  <si>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</si>
  <si>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</si>
  <si>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</si>
  <si>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</si>
  <si>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</si>
  <si>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</si>
  <si>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</si>
  <si>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</si>
  <si>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</si>
  <si>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</si>
  <si>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</si>
  <si>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</si>
  <si>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</si>
  <si>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</si>
  <si>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</si>
  <si>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</si>
  <si>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</si>
  <si>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</si>
  <si>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</si>
  <si>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</si>
  <si>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</si>
  <si>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</si>
  <si>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</si>
  <si>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</si>
  <si>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</si>
  <si>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</si>
  <si>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</si>
  <si>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</si>
  <si>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</si>
  <si>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</si>
  <si>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</si>
  <si>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</si>
  <si>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</si>
  <si>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</si>
  <si>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</si>
  <si>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</si>
  <si>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</si>
  <si>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</si>
  <si>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</si>
  <si>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</si>
  <si>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</si>
  <si>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</si>
  <si>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</si>
  <si>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</si>
  <si>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</si>
  <si>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</si>
  <si>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</si>
  <si>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</si>
  <si>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</si>
  <si>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</si>
  <si>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</si>
  <si>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</si>
  <si>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</si>
  <si>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</si>
  <si>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</si>
  <si>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</si>
  <si>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</si>
  <si>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</si>
  <si>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</si>
  <si>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</si>
  <si>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</si>
  <si>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</si>
  <si>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</si>
  <si>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</si>
  <si>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</si>
  <si>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</si>
  <si>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</si>
  <si>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</si>
  <si>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</si>
  <si>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</si>
  <si>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</si>
  <si>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</si>
  <si>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</si>
  <si>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</si>
  <si>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</si>
  <si>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</si>
  <si>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</si>
  <si>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</si>
  <si>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</si>
  <si>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</si>
  <si>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</si>
  <si>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</si>
  <si>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</si>
  <si>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</si>
  <si>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</si>
  <si>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</si>
  <si>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</si>
  <si>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</si>
  <si>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</si>
  <si>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</si>
  <si>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</si>
  <si>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</si>
  <si>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</si>
  <si>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</si>
  <si>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</si>
  <si>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</si>
  <si>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</si>
  <si>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</si>
  <si>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</si>
  <si>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</si>
  <si>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</si>
  <si>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</si>
  <si>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</si>
  <si>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</si>
  <si>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</si>
  <si>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</si>
  <si>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</si>
  <si>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</si>
  <si>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</si>
  <si>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</si>
  <si>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</si>
  <si>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</si>
  <si>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</si>
  <si>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</si>
  <si>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</si>
  <si>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</si>
  <si>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</si>
  <si>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</si>
  <si>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</si>
  <si>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</si>
  <si>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</si>
  <si>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</si>
  <si>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</si>
  <si>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</si>
  <si>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</si>
  <si>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</si>
  <si>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</si>
  <si>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</si>
  <si>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</si>
  <si>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</si>
  <si>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</si>
  <si>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</si>
  <si>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</si>
  <si>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</si>
  <si>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</si>
  <si>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</si>
  <si>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</si>
  <si>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</si>
  <si>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</si>
  <si>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</si>
  <si>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</si>
  <si>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</si>
  <si>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</si>
  <si>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</si>
  <si>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</si>
  <si>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</si>
  <si>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</si>
  <si>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</si>
  <si>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</si>
  <si>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</si>
  <si>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</si>
  <si>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</si>
  <si>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</si>
  <si>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</si>
  <si>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</si>
  <si>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</si>
  <si>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</si>
  <si>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</si>
  <si>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</si>
  <si>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</si>
  <si>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</si>
  <si>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</si>
  <si>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</si>
  <si>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</si>
  <si>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</si>
  <si>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</si>
  <si>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</si>
  <si>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</si>
  <si>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</si>
  <si>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</si>
  <si>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</si>
  <si>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</si>
  <si>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</si>
  <si>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</si>
  <si>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</si>
  <si>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</si>
  <si>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</si>
  <si>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</si>
  <si>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</si>
  <si>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</si>
  <si>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</si>
  <si>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</si>
  <si>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</si>
  <si>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</si>
  <si>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</si>
  <si>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</si>
  <si>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</si>
  <si>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</si>
  <si>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</si>
  <si>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</si>
  <si>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</si>
  <si>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</si>
  <si>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</si>
  <si>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</si>
  <si>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</si>
  <si>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</si>
  <si>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</si>
  <si>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</si>
  <si>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</si>
  <si>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</si>
  <si>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</si>
  <si>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</si>
  <si>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</si>
  <si>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</si>
  <si>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</si>
  <si>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</si>
  <si>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</si>
  <si>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</si>
  <si>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</si>
  <si>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</si>
  <si>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</si>
  <si>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</si>
  <si>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</si>
  <si>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</si>
  <si>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</si>
  <si>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</si>
  <si>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</si>
  <si>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</si>
  <si>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</si>
  <si>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</si>
  <si>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</si>
  <si>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</si>
  <si>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</si>
  <si>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</si>
  <si>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</si>
  <si>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</si>
  <si>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</si>
  <si>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</si>
  <si>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</si>
  <si>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</si>
  <si>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</si>
  <si>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</si>
  <si>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</si>
  <si>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</si>
  <si>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</si>
  <si>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</si>
  <si>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</si>
  <si>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</si>
  <si>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</si>
  <si>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</si>
  <si>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</si>
  <si>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</si>
  <si>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</si>
  <si>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</si>
  <si>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</si>
  <si>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</si>
  <si>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</si>
  <si>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</si>
  <si>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</si>
  <si>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</si>
  <si>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</si>
  <si>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</si>
  <si>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</si>
  <si>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</si>
  <si>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</si>
  <si>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</si>
  <si>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</si>
  <si>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</si>
  <si>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</si>
  <si>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</si>
  <si>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</si>
  <si>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</si>
  <si>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</si>
  <si>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</si>
  <si>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</si>
  <si>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</si>
  <si>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</si>
  <si>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</si>
  <si>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</si>
  <si>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</si>
  <si>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</si>
  <si>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</si>
  <si>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</si>
  <si>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</si>
  <si>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</si>
  <si>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</si>
  <si>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</si>
  <si>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</si>
  <si>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</si>
  <si>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</si>
  <si>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</si>
  <si>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</si>
  <si>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</si>
  <si>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</si>
  <si>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</si>
  <si>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</si>
  <si>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</si>
  <si>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</si>
  <si>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</si>
  <si>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</si>
  <si>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</si>
  <si>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</si>
  <si>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</si>
  <si>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</si>
  <si>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</si>
  <si>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</si>
  <si>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</si>
  <si>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</si>
  <si>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</si>
  <si>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</si>
  <si>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</si>
  <si>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</si>
  <si>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</si>
  <si>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</si>
  <si>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</si>
  <si>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</si>
  <si>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</si>
  <si>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</si>
  <si>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</si>
  <si>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</si>
  <si>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</si>
  <si>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</si>
  <si>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</si>
  <si>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</si>
  <si>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</si>
  <si>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</si>
  <si>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</si>
  <si>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</si>
  <si>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</si>
  <si>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</si>
  <si>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</si>
  <si>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</si>
  <si>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</si>
  <si>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</si>
  <si>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</si>
  <si>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</si>
  <si>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</si>
  <si>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</si>
  <si>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</si>
  <si>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</si>
  <si>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</si>
  <si>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</si>
  <si>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</si>
  <si>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</si>
  <si>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</si>
  <si>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</si>
  <si>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</si>
  <si>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</si>
  <si>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</si>
  <si>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</si>
  <si>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</si>
  <si>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</si>
  <si>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</si>
  <si>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</si>
  <si>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</si>
  <si>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</si>
  <si>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</si>
  <si>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</si>
  <si>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</si>
  <si>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</si>
  <si>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</si>
  <si>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</si>
  <si>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</si>
  <si>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</si>
  <si>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</si>
  <si>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</si>
  <si>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</si>
  <si>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</si>
  <si>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</si>
  <si>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</si>
  <si>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</si>
  <si>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</si>
  <si>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</si>
  <si>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</si>
  <si>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</si>
  <si>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</si>
  <si>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</si>
  <si>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</si>
  <si>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</si>
  <si>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</si>
  <si>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</si>
  <si>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</si>
  <si>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</si>
  <si>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</si>
  <si>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</si>
  <si>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</si>
  <si>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</si>
  <si>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</si>
  <si>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</si>
  <si>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</si>
  <si>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</si>
  <si>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</si>
  <si>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</si>
  <si>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</si>
  <si>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</si>
  <si>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</si>
  <si>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</si>
  <si>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</si>
  <si>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</si>
  <si>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</si>
  <si>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</si>
  <si>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</si>
  <si>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</si>
  <si>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</si>
  <si>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</si>
  <si>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</si>
  <si>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</si>
  <si>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</si>
  <si>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</si>
  <si>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</si>
  <si>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</si>
  <si>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</si>
  <si>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</si>
  <si>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</si>
  <si>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</si>
  <si>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</si>
  <si>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</si>
  <si>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</si>
  <si>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</si>
  <si>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</si>
  <si>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</si>
  <si>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</si>
  <si>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</si>
  <si>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</si>
  <si>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</si>
  <si>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</si>
  <si>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</si>
  <si>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</si>
  <si>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</si>
  <si>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</si>
  <si>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</si>
  <si>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</si>
  <si>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</si>
  <si>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</si>
  <si>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</si>
  <si>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</si>
  <si>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</si>
  <si>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</si>
  <si>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</si>
  <si>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</si>
  <si>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</si>
  <si>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</si>
  <si>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</si>
  <si>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</si>
  <si>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</si>
  <si>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</si>
  <si>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</si>
  <si>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</si>
  <si>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</si>
  <si>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</si>
  <si>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</si>
  <si>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</si>
  <si>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</si>
  <si>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</si>
  <si>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</si>
  <si>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</si>
  <si>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</si>
  <si>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</si>
  <si>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</si>
  <si>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</si>
  <si>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</si>
  <si>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</si>
  <si>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</si>
  <si>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</si>
  <si>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</si>
  <si>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</si>
  <si>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</si>
  <si>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</si>
  <si>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</si>
  <si>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</si>
  <si>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</si>
  <si>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</si>
  <si>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</si>
  <si>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</si>
  <si>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</si>
  <si>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</si>
  <si>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</si>
  <si>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</si>
  <si>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</si>
  <si>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</si>
  <si>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</si>
  <si>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</si>
  <si>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</si>
  <si>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</si>
  <si>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</si>
  <si>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</si>
  <si>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</si>
  <si>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</si>
  <si>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</si>
  <si>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</si>
  <si>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</si>
  <si>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</si>
  <si>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</si>
  <si>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</si>
  <si>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</si>
  <si>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</si>
  <si>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</si>
  <si>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</si>
  <si>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</si>
  <si>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</si>
  <si>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</si>
  <si>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</si>
  <si>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</si>
  <si>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</si>
  <si>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</si>
  <si>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</si>
  <si>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</si>
  <si>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</si>
  <si>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</si>
  <si>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</si>
  <si>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</si>
  <si>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</si>
  <si>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</si>
  <si>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</si>
  <si>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</si>
  <si>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</si>
  <si>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</si>
  <si>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</si>
  <si>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</si>
  <si>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</si>
  <si>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</si>
  <si>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</si>
  <si>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</si>
  <si>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</si>
  <si>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</si>
  <si>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</si>
  <si>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</si>
  <si>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</si>
  <si>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</si>
  <si>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</si>
  <si>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</si>
  <si>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</si>
  <si>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</si>
  <si>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</si>
  <si>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</si>
  <si>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</si>
  <si>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</si>
  <si>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</si>
  <si>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</si>
  <si>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</si>
  <si>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</si>
  <si>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</si>
  <si>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</si>
  <si>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</si>
  <si>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</si>
  <si>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</si>
  <si>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</si>
  <si>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</si>
  <si>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</si>
  <si>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</si>
  <si>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</si>
  <si>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</si>
  <si>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</si>
  <si>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</si>
  <si>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</si>
  <si>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</si>
  <si>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</si>
  <si>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</si>
  <si>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</si>
  <si>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</si>
  <si>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</si>
  <si>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</si>
  <si>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</si>
  <si>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</si>
  <si>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</si>
  <si>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</si>
  <si>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</si>
  <si>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</si>
  <si>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</si>
  <si>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</si>
  <si>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</si>
  <si>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</si>
  <si>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</si>
  <si>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</si>
  <si>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</si>
  <si>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</si>
  <si>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</si>
  <si>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</si>
  <si>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</si>
  <si>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</si>
  <si>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</si>
  <si>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</si>
  <si>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</si>
  <si>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</si>
  <si>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</si>
  <si>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</si>
  <si>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</si>
  <si>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</si>
  <si>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</si>
  <si>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</si>
  <si>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</si>
  <si>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</si>
  <si>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</si>
  <si>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</si>
  <si>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</si>
  <si>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</si>
  <si>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</si>
  <si>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</si>
  <si>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</si>
  <si>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</si>
  <si>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</si>
  <si>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</si>
  <si>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</si>
  <si>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</si>
  <si>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</si>
  <si>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</si>
  <si>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</si>
  <si>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</si>
  <si>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</si>
  <si>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</si>
  <si>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</si>
  <si>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</si>
  <si>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</si>
  <si>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</si>
  <si>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</si>
  <si>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</si>
  <si>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</si>
  <si>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</si>
  <si>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</si>
  <si>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</si>
  <si>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</si>
  <si>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</si>
  <si>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</si>
  <si>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</si>
  <si>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</si>
  <si>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</si>
  <si>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</si>
  <si>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</si>
  <si>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</si>
  <si>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</si>
  <si>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</si>
  <si>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</si>
  <si>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</si>
  <si>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</si>
  <si>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</si>
  <si>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</si>
  <si>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</si>
  <si>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</si>
  <si>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</si>
  <si>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</si>
  <si>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</si>
  <si>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</si>
  <si>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</si>
  <si>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</si>
  <si>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</si>
  <si>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</si>
  <si>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</si>
  <si>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</si>
  <si>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</si>
  <si>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</si>
  <si>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</si>
  <si>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</si>
  <si>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</si>
  <si>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</si>
  <si>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</si>
  <si>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</si>
  <si>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</si>
  <si>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</si>
  <si>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</si>
  <si>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</si>
  <si>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</si>
  <si>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</si>
  <si>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</si>
  <si>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</si>
  <si>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</si>
  <si>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</si>
  <si>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</si>
  <si>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</si>
  <si>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</si>
  <si>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</si>
  <si>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</si>
  <si>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</si>
  <si>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</si>
  <si>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</si>
  <si>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</si>
  <si>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</si>
  <si>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</si>
  <si>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</si>
  <si>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</si>
  <si>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</si>
  <si>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</si>
  <si>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</si>
  <si>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</si>
  <si>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</si>
  <si>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</si>
  <si>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</si>
  <si>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</si>
  <si>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</si>
  <si>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</si>
  <si>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</si>
  <si>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</si>
  <si>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</si>
  <si>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</si>
  <si>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</si>
  <si>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</si>
  <si>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</si>
  <si>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</si>
  <si>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</si>
  <si>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</si>
  <si>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</si>
  <si>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</si>
  <si>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</si>
  <si>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</si>
  <si>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</si>
  <si>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</si>
  <si>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</si>
  <si>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</si>
  <si>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</si>
  <si>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</si>
  <si>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</si>
  <si>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</si>
  <si>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</si>
  <si>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</si>
  <si>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</si>
  <si>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</si>
  <si>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</si>
  <si>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</si>
  <si>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</si>
  <si>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</si>
  <si>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</si>
  <si>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</si>
  <si>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</si>
  <si>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</si>
  <si>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</si>
  <si>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</si>
  <si>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</si>
  <si>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</si>
  <si>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</si>
  <si>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</si>
  <si>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</si>
  <si>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</si>
  <si>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</si>
  <si>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</si>
  <si>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</si>
  <si>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</si>
  <si>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</si>
  <si>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</si>
  <si>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</si>
  <si>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</si>
  <si>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</si>
  <si>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</si>
  <si>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</si>
  <si>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</si>
  <si>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</si>
  <si>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</si>
  <si>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</si>
  <si>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</si>
  <si>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</si>
  <si>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</si>
  <si>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</si>
  <si>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</si>
  <si>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</si>
  <si>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</si>
  <si>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</si>
  <si>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</si>
  <si>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</si>
  <si>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</si>
  <si>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</si>
  <si>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</si>
  <si>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</si>
  <si>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</si>
  <si>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</si>
  <si>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</si>
  <si>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</si>
  <si>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</si>
  <si>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</si>
  <si>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</si>
  <si>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</si>
  <si>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</si>
  <si>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</si>
  <si>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</si>
  <si>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</si>
  <si>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</si>
  <si>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</si>
  <si>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</si>
  <si>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</si>
  <si>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</si>
  <si>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</si>
  <si>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</si>
  <si>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</si>
  <si>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</si>
  <si>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</si>
  <si>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</si>
  <si>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</si>
  <si>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</si>
  <si>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</si>
  <si>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</si>
  <si>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</si>
  <si>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</si>
  <si>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</si>
  <si>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</si>
  <si>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</si>
  <si>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</si>
  <si>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</si>
  <si>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</si>
  <si>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</si>
  <si>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</si>
  <si>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</si>
  <si>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</si>
  <si>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</si>
  <si>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</si>
  <si>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</si>
  <si>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</si>
  <si>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</si>
  <si>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</si>
  <si>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</si>
  <si>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</si>
  <si>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</si>
  <si>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</si>
  <si>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</si>
  <si>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</si>
  <si>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</si>
  <si>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</si>
  <si>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</si>
  <si>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</si>
  <si>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</si>
  <si>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</si>
  <si>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</si>
  <si>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</si>
  <si>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</si>
  <si>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</si>
  <si>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</si>
  <si>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</si>
  <si>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</si>
  <si>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</si>
  <si>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</si>
  <si>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</si>
  <si>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</si>
  <si>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</si>
  <si>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</si>
  <si>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</si>
  <si>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</si>
  <si>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</si>
  <si>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</si>
  <si>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</si>
  <si>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</si>
  <si>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</si>
  <si>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</si>
  <si>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</si>
  <si>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</si>
  <si>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</si>
  <si>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</si>
  <si>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</si>
  <si>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</si>
  <si>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</si>
  <si>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</si>
  <si>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</si>
  <si>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</si>
  <si>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</si>
  <si>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</si>
  <si>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</si>
  <si>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</si>
  <si>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</si>
  <si>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</si>
  <si>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</si>
  <si>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</si>
  <si>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</si>
  <si>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</si>
  <si>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</si>
  <si>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</si>
  <si>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</si>
  <si>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</si>
  <si>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</si>
  <si>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</si>
  <si>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</si>
  <si>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</si>
  <si>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</si>
  <si>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</si>
  <si>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</si>
  <si>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</si>
  <si>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</si>
  <si>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</si>
  <si>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</si>
  <si>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</si>
  <si>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</si>
  <si>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</si>
  <si>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</si>
  <si>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</si>
  <si>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</si>
  <si>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</si>
  <si>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</si>
  <si>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</si>
  <si>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</si>
  <si>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</si>
  <si>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</si>
  <si>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</si>
  <si>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</si>
  <si>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</si>
  <si>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</si>
  <si>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</si>
  <si>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</si>
  <si>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</si>
  <si>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</si>
  <si>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</si>
  <si>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</si>
  <si>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</si>
  <si>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</si>
  <si>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</si>
  <si>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</si>
  <si>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</si>
  <si>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</si>
  <si>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</si>
  <si>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</si>
  <si>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</si>
  <si>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</si>
  <si>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</si>
  <si>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</si>
  <si>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</si>
  <si>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</si>
  <si>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</si>
  <si>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</si>
  <si>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</si>
  <si>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</si>
  <si>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</si>
  <si>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</si>
  <si>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</si>
  <si>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</si>
  <si>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</si>
  <si>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</si>
  <si>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</si>
  <si>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</si>
  <si>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</si>
  <si>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</si>
  <si>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</si>
  <si>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</si>
  <si>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</si>
  <si>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</si>
  <si>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</si>
  <si>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</si>
  <si>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</si>
  <si>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</si>
  <si>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</si>
  <si>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</si>
  <si>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</si>
  <si>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</si>
  <si>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</si>
  <si>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</si>
  <si>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</si>
  <si>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</si>
  <si>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</si>
  <si>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</si>
  <si>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</si>
  <si>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</si>
  <si>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</si>
  <si>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</si>
  <si>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</si>
  <si>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</si>
  <si>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</si>
  <si>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</si>
  <si>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</si>
  <si>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</si>
  <si>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</si>
  <si>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</si>
  <si>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</si>
  <si>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</si>
  <si>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</si>
  <si>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</si>
  <si>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</si>
  <si>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</si>
  <si>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</si>
  <si>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</si>
  <si>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</si>
  <si>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</si>
  <si>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</si>
  <si>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</si>
  <si>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</si>
  <si>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</si>
  <si>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</si>
  <si>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</si>
  <si>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</si>
  <si>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</si>
  <si>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</si>
  <si>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</si>
  <si>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</si>
  <si>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</si>
  <si>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</si>
  <si>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</si>
  <si>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</si>
  <si>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</si>
  <si>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</si>
  <si>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</si>
  <si>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</si>
  <si>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</si>
  <si>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</si>
  <si>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</si>
  <si>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</si>
  <si>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</si>
  <si>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</si>
  <si>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</si>
  <si>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</si>
  <si>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</si>
  <si>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</si>
  <si>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</si>
  <si>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</si>
  <si>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</si>
  <si>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</si>
  <si>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</si>
  <si>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</si>
  <si>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</si>
  <si>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</si>
  <si>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</si>
  <si>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</si>
  <si>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</si>
  <si>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</si>
  <si>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</si>
  <si>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</si>
  <si>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</si>
  <si>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</si>
  <si>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</si>
  <si>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</si>
  <si>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</si>
  <si>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</si>
  <si>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</si>
  <si>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</si>
  <si>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</si>
  <si>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</si>
  <si>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</si>
  <si>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</si>
  <si>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</si>
  <si>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</si>
  <si>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</si>
  <si>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</si>
  <si>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</si>
  <si>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</si>
  <si>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</si>
  <si>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</si>
  <si>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</si>
  <si>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</si>
  <si>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</si>
  <si>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</si>
  <si>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</si>
  <si>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</si>
  <si>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</si>
  <si>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</si>
  <si>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</si>
  <si>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</si>
  <si>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</si>
  <si>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</si>
  <si>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</si>
  <si>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</si>
  <si>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</si>
  <si>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</si>
  <si>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</si>
  <si>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</si>
  <si>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</si>
  <si>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</si>
  <si>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</si>
  <si>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</si>
  <si>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</si>
  <si>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</si>
  <si>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</si>
  <si>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</si>
  <si>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</si>
  <si>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</si>
  <si>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</si>
  <si>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</si>
  <si>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</si>
  <si>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</si>
  <si>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</si>
  <si>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</si>
  <si>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</si>
  <si>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</si>
  <si>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</si>
  <si>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</si>
  <si>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</si>
  <si>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</si>
  <si>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</si>
  <si>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</si>
  <si>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</si>
  <si>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</si>
  <si>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</si>
  <si>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</si>
  <si>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</si>
  <si>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</si>
  <si>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</si>
  <si>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</si>
  <si>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</si>
  <si>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</si>
  <si>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</si>
  <si>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</si>
  <si>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</si>
  <si>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</si>
  <si>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</si>
  <si>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</si>
  <si>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</si>
  <si>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</si>
  <si>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</si>
  <si>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</si>
  <si>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</si>
  <si>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</si>
  <si>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</si>
  <si>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</si>
  <si>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</si>
  <si>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</si>
  <si>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</si>
  <si>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</si>
  <si>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</si>
  <si>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</si>
  <si>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</si>
  <si>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</si>
  <si>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</si>
  <si>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</si>
  <si>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</si>
  <si>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</si>
  <si>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</si>
  <si>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</si>
  <si>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</si>
  <si>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</si>
  <si>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</si>
  <si>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</si>
  <si>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</si>
  <si>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</si>
  <si>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</si>
  <si>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</si>
  <si>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</si>
  <si>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</si>
  <si>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</si>
  <si>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</si>
  <si>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</si>
  <si>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</si>
  <si>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</si>
  <si>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</si>
  <si>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</si>
  <si>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</si>
  <si>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</si>
  <si>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</si>
  <si>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</si>
  <si>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</si>
  <si>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</si>
  <si>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</si>
  <si>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</si>
  <si>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</si>
  <si>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</si>
  <si>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</si>
  <si>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</si>
  <si>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</si>
  <si>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</si>
  <si>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</si>
  <si>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</si>
  <si>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</si>
  <si>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</si>
  <si>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</si>
  <si>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</si>
  <si>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</si>
  <si>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</si>
  <si>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</si>
  <si>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</si>
  <si>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</si>
  <si>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</si>
  <si>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</si>
  <si>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</si>
  <si>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</si>
  <si>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</si>
  <si>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</si>
  <si>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</si>
  <si>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</si>
  <si>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</si>
  <si>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</si>
  <si>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</si>
  <si>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</si>
  <si>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</si>
  <si>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</si>
  <si>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</si>
  <si>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</si>
  <si>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</si>
  <si>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</si>
  <si>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</si>
  <si>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</si>
  <si>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</si>
  <si>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</si>
  <si>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</si>
  <si>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</si>
  <si>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</si>
  <si>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</si>
  <si>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</si>
  <si>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</si>
  <si>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</si>
  <si>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</si>
  <si>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</si>
  <si>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</si>
  <si>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</si>
  <si>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</si>
  <si>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</si>
  <si>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</si>
  <si>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</si>
  <si>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</si>
  <si>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</si>
  <si>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</si>
  <si>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</si>
  <si>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</si>
  <si>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</si>
  <si>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</si>
  <si>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</si>
  <si>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</si>
  <si>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</si>
  <si>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</si>
  <si>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</si>
  <si>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</si>
  <si>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</si>
  <si>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</si>
  <si>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</si>
  <si>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</si>
  <si>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</si>
  <si>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</si>
  <si>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</si>
  <si>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</si>
  <si>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</si>
  <si>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</si>
  <si>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</si>
  <si>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</si>
  <si>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</si>
  <si>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</si>
  <si>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</si>
  <si>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</si>
  <si>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</si>
  <si>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</si>
  <si>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</si>
  <si>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</si>
  <si>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</si>
  <si>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</si>
  <si>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</si>
  <si>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</si>
  <si>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</si>
  <si>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</si>
  <si>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</si>
  <si>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</si>
  <si>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</si>
  <si>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</si>
  <si>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</si>
  <si>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</si>
  <si>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</si>
  <si>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</si>
  <si>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</si>
  <si>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</si>
  <si>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</si>
  <si>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</si>
  <si>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</si>
  <si>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</si>
  <si>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</si>
  <si>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</si>
  <si>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</si>
  <si>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</si>
  <si>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</si>
  <si>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</si>
  <si>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</si>
  <si>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</si>
  <si>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</si>
  <si>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</si>
  <si>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</si>
  <si>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</si>
  <si>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</si>
  <si>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</si>
  <si>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</si>
  <si>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</si>
  <si>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</si>
  <si>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</si>
  <si>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</si>
  <si>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</si>
  <si>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</si>
  <si>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</si>
  <si>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</si>
  <si>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</si>
  <si>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</si>
  <si>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</si>
  <si>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</si>
  <si>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</si>
  <si>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</si>
  <si>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</si>
  <si>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</si>
  <si>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</si>
  <si>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</si>
  <si>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</si>
  <si>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</si>
  <si>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</si>
  <si>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</si>
  <si>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</si>
  <si>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</si>
  <si>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</si>
  <si>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</si>
  <si>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</si>
  <si>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</si>
  <si>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</si>
  <si>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</si>
  <si>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</si>
  <si>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</si>
  <si>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</si>
  <si>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</si>
  <si>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</si>
  <si>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</si>
  <si>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</si>
  <si>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</si>
  <si>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</si>
  <si>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</si>
  <si>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</si>
  <si>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</si>
  <si>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</si>
  <si>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</si>
  <si>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</si>
  <si>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</si>
  <si>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</si>
  <si>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</si>
  <si>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</si>
  <si>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</si>
  <si>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</si>
  <si>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</si>
  <si>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</si>
  <si>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</si>
  <si>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</si>
  <si>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</si>
  <si>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</si>
  <si>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</si>
  <si>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</si>
  <si>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</si>
  <si>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</si>
  <si>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</si>
  <si>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</si>
  <si>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</si>
  <si>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</si>
  <si>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</si>
  <si>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</si>
  <si>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</si>
  <si>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</si>
  <si>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</si>
  <si>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</si>
  <si>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</si>
  <si>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</si>
  <si>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</si>
  <si>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</si>
  <si>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</si>
  <si>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</si>
  <si>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</si>
  <si>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</si>
  <si>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</si>
  <si>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</si>
  <si>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</si>
  <si>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</si>
  <si>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</si>
  <si>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</si>
  <si>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</si>
  <si>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</si>
  <si>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</si>
  <si>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</si>
  <si>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</si>
  <si>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</si>
  <si>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</si>
  <si>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</si>
  <si>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</si>
  <si>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</si>
  <si>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</si>
  <si>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</si>
  <si>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</si>
  <si>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</si>
  <si>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</si>
  <si>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</si>
  <si>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</si>
  <si>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</si>
  <si>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</si>
  <si>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</si>
  <si>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</si>
  <si>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</si>
  <si>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</si>
  <si>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</si>
  <si>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</si>
  <si>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</si>
  <si>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</si>
  <si>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</si>
  <si>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</si>
  <si>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</si>
  <si>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</si>
  <si>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</si>
  <si>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</si>
  <si>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</si>
  <si>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</si>
  <si>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</si>
  <si>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</si>
  <si>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</si>
  <si>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</si>
  <si>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</si>
  <si>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</si>
  <si>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</si>
  <si>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</si>
  <si>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</si>
  <si>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</si>
  <si>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</si>
  <si>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</si>
  <si>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</si>
  <si>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</si>
  <si>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</si>
  <si>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</si>
  <si>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</si>
  <si>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</si>
  <si>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</si>
  <si>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</si>
  <si>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</si>
  <si>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</si>
  <si>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</si>
  <si>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</si>
  <si>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</si>
  <si>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</si>
  <si>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</si>
  <si>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</si>
  <si>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</si>
  <si>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</si>
  <si>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</si>
  <si>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</si>
  <si>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</si>
  <si>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</si>
  <si>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</si>
  <si>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</si>
  <si>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</si>
  <si>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</si>
  <si>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</si>
  <si>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</si>
  <si>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</si>
  <si>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</si>
  <si>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</si>
  <si>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</si>
  <si>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</si>
  <si>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</si>
  <si>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</si>
  <si>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</si>
  <si>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</si>
  <si>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</si>
  <si>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</si>
  <si>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</si>
  <si>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</si>
  <si>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</si>
  <si>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</si>
  <si>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</si>
  <si>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</si>
  <si>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</si>
  <si>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</si>
  <si>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</si>
  <si>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</si>
  <si>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</si>
  <si>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</si>
  <si>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</si>
  <si>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</si>
  <si>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</si>
  <si>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</si>
  <si>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</si>
  <si>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</si>
  <si>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</si>
  <si>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</si>
  <si>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</si>
  <si>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</si>
  <si>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</si>
  <si>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</si>
  <si>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</si>
  <si>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</si>
  <si>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</si>
  <si>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</si>
  <si>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</si>
  <si>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</si>
  <si>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</si>
  <si>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</si>
  <si>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</si>
  <si>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</si>
  <si>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</si>
  <si>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</si>
  <si>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</si>
  <si>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</si>
  <si>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</si>
  <si>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</si>
  <si>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</si>
  <si>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</si>
  <si>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</si>
  <si>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</si>
  <si>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</si>
  <si>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</si>
  <si>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</si>
  <si>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</si>
  <si>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</si>
  <si>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</si>
  <si>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</si>
  <si>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</si>
  <si>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</si>
  <si>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</si>
  <si>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</si>
  <si>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</si>
  <si>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</si>
  <si>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</si>
  <si>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</si>
  <si>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</si>
  <si>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</si>
  <si>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</si>
  <si>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</si>
  <si>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</si>
  <si>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</si>
  <si>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</si>
  <si>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</si>
  <si>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</si>
  <si>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</si>
  <si>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</si>
  <si>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</si>
  <si>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</si>
  <si>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</si>
  <si>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</si>
  <si>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</si>
  <si>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</si>
  <si>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</si>
  <si>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</si>
  <si>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</si>
  <si>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</si>
  <si>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</si>
  <si>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</si>
  <si>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</si>
  <si>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</si>
  <si>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</si>
  <si>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</si>
  <si>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</si>
  <si>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</si>
  <si>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</si>
  <si>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</si>
  <si>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</si>
  <si>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</si>
  <si>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</si>
  <si>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</si>
  <si>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</si>
  <si>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</si>
  <si>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</si>
  <si>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</si>
  <si>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</si>
  <si>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</si>
  <si>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</si>
  <si>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</si>
  <si>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</si>
  <si>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</si>
  <si>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</si>
  <si>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</si>
  <si>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</si>
  <si>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</si>
  <si>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</si>
  <si>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</si>
  <si>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</si>
  <si>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</si>
  <si>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</si>
  <si>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</si>
  <si>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</si>
  <si>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</si>
  <si>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</si>
  <si>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</si>
  <si>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</si>
  <si>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</si>
  <si>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</si>
  <si>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</si>
  <si>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</si>
  <si>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</si>
  <si>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</si>
  <si>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</si>
  <si>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</si>
  <si>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</si>
  <si>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</si>
  <si>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</si>
  <si>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</si>
  <si>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</si>
  <si>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</si>
  <si>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</si>
  <si>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</si>
  <si>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</si>
  <si>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</si>
  <si>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</si>
  <si>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</si>
  <si>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</si>
  <si>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</si>
  <si>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</si>
  <si>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</si>
  <si>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</si>
  <si>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</si>
  <si>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</si>
  <si>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</si>
  <si>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</si>
  <si>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</si>
  <si>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</si>
  <si>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</si>
  <si>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</si>
  <si>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</si>
  <si>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</si>
  <si>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</si>
  <si>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</si>
  <si>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</si>
  <si>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</si>
  <si>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</si>
  <si>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</si>
  <si>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</si>
  <si>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</si>
  <si>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</si>
  <si>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</si>
  <si>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</si>
  <si>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</si>
  <si>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</si>
  <si>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</si>
  <si>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</si>
  <si>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</si>
  <si>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</si>
  <si>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</si>
  <si>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</si>
  <si>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</si>
  <si>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</si>
  <si>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</si>
  <si>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</si>
  <si>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</si>
  <si>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</si>
  <si>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</si>
  <si>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</si>
  <si>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</si>
  <si>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</si>
  <si>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</si>
  <si>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</si>
  <si>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</si>
  <si>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</si>
  <si>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</si>
  <si>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</si>
  <si>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</si>
  <si>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</si>
  <si>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</si>
  <si>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</si>
  <si>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</si>
  <si>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</si>
  <si>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</si>
  <si>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</si>
  <si>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</si>
  <si>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</si>
  <si>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</si>
  <si>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</si>
  <si>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</si>
  <si>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</si>
  <si>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</si>
  <si>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</si>
  <si>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</si>
  <si>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</si>
  <si>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</si>
  <si>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</si>
  <si>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</si>
  <si>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</si>
  <si>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</si>
  <si>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</si>
  <si>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</si>
  <si>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</si>
  <si>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</si>
  <si>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</si>
  <si>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</si>
  <si>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</si>
  <si>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</si>
  <si>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</si>
  <si>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</si>
  <si>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</si>
  <si>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</si>
  <si>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</si>
  <si>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</si>
  <si>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</si>
  <si>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</si>
  <si>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</si>
  <si>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</si>
  <si>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</si>
  <si>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</si>
  <si>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</si>
  <si>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</si>
  <si>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</si>
  <si>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</si>
  <si>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</si>
  <si>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</si>
  <si>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</si>
  <si>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</si>
  <si>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</si>
  <si>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</si>
  <si>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</si>
  <si>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</si>
  <si>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</si>
  <si>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</si>
  <si>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</si>
  <si>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</si>
  <si>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</si>
  <si>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</si>
  <si>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</si>
  <si>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</si>
  <si>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</si>
  <si>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</si>
  <si>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</si>
  <si>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</si>
  <si>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</si>
  <si>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</si>
  <si>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</si>
  <si>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</si>
  <si>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</si>
  <si>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</si>
  <si>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</si>
  <si>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</si>
  <si>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</si>
  <si>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</si>
  <si>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</si>
  <si>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</si>
  <si>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</si>
  <si>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</si>
  <si>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</si>
  <si>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</si>
  <si>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</si>
  <si>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</si>
  <si>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</si>
  <si>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</si>
  <si>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</si>
  <si>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</si>
  <si>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</si>
  <si>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</si>
  <si>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</si>
  <si>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</si>
  <si>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</si>
  <si>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</si>
  <si>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</si>
  <si>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</si>
  <si>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</si>
  <si>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</si>
  <si>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</si>
  <si>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</si>
  <si>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</si>
  <si>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</si>
  <si>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</si>
  <si>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</si>
  <si>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</si>
  <si>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</si>
  <si>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</si>
  <si>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</si>
  <si>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</si>
  <si>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</si>
  <si>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</si>
  <si>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</si>
  <si>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</si>
  <si>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</si>
  <si>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</si>
  <si>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</si>
  <si>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</si>
  <si>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</si>
  <si>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</si>
  <si>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</si>
  <si>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</si>
  <si>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</si>
  <si>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</si>
  <si>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</si>
  <si>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</si>
  <si>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</si>
  <si>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</si>
  <si>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</si>
  <si>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</si>
  <si>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</si>
  <si>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</si>
  <si>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</si>
  <si>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</si>
  <si>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</si>
  <si>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</si>
  <si>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</si>
  <si>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</si>
  <si>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</si>
  <si>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</si>
  <si>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</si>
  <si>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</si>
  <si>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</si>
  <si>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</si>
  <si>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</si>
  <si>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</si>
  <si>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</si>
  <si>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</si>
  <si>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</si>
  <si>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</si>
  <si>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</si>
  <si>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</si>
  <si>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</si>
  <si>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</si>
  <si>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</si>
  <si>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</si>
  <si>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</si>
  <si>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</si>
  <si>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</si>
  <si>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</si>
  <si>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</si>
  <si>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</si>
  <si>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</si>
  <si>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</si>
  <si>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</si>
  <si>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</si>
  <si>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</si>
  <si>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</si>
  <si>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</si>
  <si>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</si>
  <si>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</si>
  <si>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</si>
  <si>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</si>
  <si>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</si>
  <si>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</si>
  <si>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</si>
  <si>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</si>
  <si>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</si>
  <si>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</si>
  <si>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</si>
  <si>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</si>
  <si>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</si>
  <si>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</si>
  <si>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</si>
  <si>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</si>
  <si>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</si>
  <si>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</si>
  <si>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</si>
  <si>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</si>
  <si>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</si>
  <si>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</si>
  <si>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</si>
  <si>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</si>
  <si>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</si>
  <si>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</si>
  <si>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</si>
  <si>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</si>
  <si>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</si>
  <si>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</si>
  <si>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</si>
  <si>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</si>
  <si>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</si>
  <si>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</si>
  <si>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</si>
  <si>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</si>
  <si>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</si>
  <si>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</si>
  <si>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</si>
  <si>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</si>
  <si>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</si>
  <si>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</si>
  <si>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</si>
  <si>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</si>
  <si>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</si>
  <si>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</si>
  <si>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</si>
  <si>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</si>
  <si>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</si>
  <si>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</si>
  <si>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</si>
  <si>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</si>
  <si>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</si>
  <si>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</si>
  <si>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</si>
  <si>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</si>
  <si>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</si>
  <si>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</si>
  <si>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</si>
  <si>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</si>
  <si>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</si>
  <si>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</si>
  <si>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</si>
  <si>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</si>
  <si>
    <t>PAGO POR COMPRA DE  SUMINISTROS DE COMPUTACION</t>
  </si>
  <si>
    <t xml:space="preserve">SALVADOR GONZELEZ </t>
  </si>
  <si>
    <t>PAGO DE LA F.#18283 POR COMPRA DE TONER DEC. SEMIPRTESENCIAL (DEV. A. PABLO)</t>
  </si>
  <si>
    <t>GOMEZ VELASTEGUI CRTISTINA</t>
  </si>
  <si>
    <t>PAGO DE LA F.#11866 Y F.#11870 POR COMPRA DE PLACA ESCRITORIA ECO. G. C. Y PLACA EN MADERA DR. PEREZ</t>
  </si>
  <si>
    <t>GATSOS VARIOS</t>
  </si>
  <si>
    <t>V. PEREZ CANC. DE LA 2DA. 15NA. MES DE MARZO/2015</t>
  </si>
  <si>
    <t>VIATICOS A SANTA ELENA POR ATENCION MAESTRIAS</t>
  </si>
  <si>
    <t>PAGO DE GUARDIAS Y CONSJ. POR ATEN. MAESTRIAS Y ATENC. RECTOR 9-15-16-20-21-22-23-24-25-26-27/03/15</t>
  </si>
  <si>
    <t>PAGO DE LA N/V #142, 143, 144, 145, 146 POR COMPRA DE ALM. PERS. ADM. UTEG</t>
  </si>
  <si>
    <t>LIQUIDACION DE LA CAJA CHICA DEL 26/MARZO/2015 SEGUN DETALLE ADJUNTO</t>
  </si>
  <si>
    <t>PAGO DE LA F.#187 Y ABONO A LA F.#196 POR ALQUILER DE PROYECTORES</t>
  </si>
  <si>
    <t xml:space="preserve">PAGO DE LA F.#27242 Y ABONO F.# 27244 POR ALQUILER DE FOTOCOPIADORA </t>
  </si>
  <si>
    <t>PAGO DE LA NV.#53 POR MANT. ELECTRICO, REPARACION E INSTACION AULAS EDIF.#520</t>
  </si>
  <si>
    <t>ABONO A LA F.#3538 POR COMPRA DE SUMNINISTROS DE LIMPIEZA</t>
  </si>
  <si>
    <t xml:space="preserve">ABONO A LA F.#29851 POR COMPRA DE TONERS </t>
  </si>
  <si>
    <t>PAGO DE LA F.#17724 Y ABONO A F.#17730 POR COMPRA DE TONERS</t>
  </si>
  <si>
    <t>PAGO DE LA F.#8274 POR COMRA DE MATERIAL PUBLICITARIO POP</t>
  </si>
  <si>
    <t>ABONO A LA F.#144984 POR CUOTA INICIAL SEGURO PERSONAL ALUMNOS</t>
  </si>
  <si>
    <t>PAGO F.#118 Y ABONO A F.#120 POR SERVICOS EDUCATIVOS</t>
  </si>
  <si>
    <t>PAGO DE INTERESES DEL 7.5% X RENOVACION MES DE MARZO/2015(REF.1/2 CH/16955X$6500 Y 2/2 CH/16957X$65</t>
  </si>
  <si>
    <t>PAGO DE COMISONES POR VENTAS</t>
  </si>
  <si>
    <t>PAGOP DE LA F.#6-8-9 POR SERVICOS EDUCATIVOS</t>
  </si>
  <si>
    <t xml:space="preserve"> PAGO A LA F.#1127 , F.#1147 Y ABONO F.#1163 POR COMPRA DE SUMINISTROS DE OFICINA</t>
  </si>
  <si>
    <t xml:space="preserve">PAGO DE LA F.#4767 Y ABONO A F.#2086 POR TRABAJOS DE IMPRENTA </t>
  </si>
  <si>
    <t>MUSSO MUJICA CARLOS</t>
  </si>
  <si>
    <t>PAGO DE LA F.#616 POR SERVICIOS EDUCATIVOS</t>
  </si>
  <si>
    <t>SONO ONDA S.A</t>
  </si>
  <si>
    <t>GRAFICOS ORENSES C.A  - GRAFORCA</t>
  </si>
  <si>
    <t>PAGO DE LA F.#166 Y F.#170 CUÑAS POR PUBLICIDAD UTEG DE L-V FDS DEL 13/FEB-14/MAR/2015</t>
  </si>
  <si>
    <t>ABONO DEL 50% A LA F.#3258 POR PUBLICIDAD ANUNCIO INICIO PROCESO ADMISIONES PRES. Y SEMIP.</t>
  </si>
  <si>
    <t>PAGO DE LA F.#804 POR SUPLEMENTO EN UNIVERSO REVISTA UNIVERSIDADES</t>
  </si>
  <si>
    <t>PAGO DE LA F.#359673 POR PUBLICIDAD UTEG-INICIO DE PROCESO DE ADM. PUBLICI. 27/ENE/2015</t>
  </si>
  <si>
    <t>M. ANDRADE ANTICIPO DE SUELDO A DESCONTARSE EN LA 2DA. 15NA. MES DE MAR/2015</t>
  </si>
  <si>
    <t>PAGO DE COMPROBANTE #5654186 POR PAGO DE GLOSAS-AJUSTES 21213757</t>
  </si>
  <si>
    <t>PAGO DE LA F.#783 POR ASESORIA LEGAL MES DE FEB/2015</t>
  </si>
  <si>
    <t xml:space="preserve">COMPRA DE 50 REFRIGERIOS POR CHARLA MAESTRIA DE FRANCIA </t>
  </si>
  <si>
    <t>VIATICOS LEONEL POR  OPERATIVOS DR. CABANILLA  ALIM. Y MOVIL.DIAS 20-27-28/MAR/2015</t>
  </si>
  <si>
    <t>PAGO DE LA F.#1032 POR COMPRA DE COMBUSTIBLE</t>
  </si>
  <si>
    <t>PAGO DE LA F.#405 POR COMPRA DE REFRIGERIOS EN GYE DIAS 21-22/03/2015</t>
  </si>
  <si>
    <t>PAGO DE LA F.#264 POR COMPRA DE ESCULTURAS PEQUEÑAS J.J.OLMEDO</t>
  </si>
  <si>
    <t>ABONO POR COMISIONES POR VENTAS</t>
  </si>
  <si>
    <t>PAGO DE LA F.# Y F.# POR ALQUILER DE EDIF.#399 Y EDIF.#401 MES DE ENE/2015</t>
  </si>
  <si>
    <t>A. ASTUDILLO CANC. DE LA 2DA. 15NA. MES DE MARZO/2015 AC.</t>
  </si>
  <si>
    <t>ABONO DEL 50% DE LA F.#5904 POR COMPRA DE 2 A/A AULA 604 Y P.IGLESIAS</t>
  </si>
  <si>
    <t>PAGO  DE LA F.#5904 POR COMPRA DE 2 A/A AULA 604 Y P.IGLESIAS</t>
  </si>
  <si>
    <t>PAGO DE LA F.#18307 POR COMPRA DE 2 TONERS DEP. IDIOMAS Y COLECTURIA</t>
  </si>
  <si>
    <t xml:space="preserve">ALVAREZ CRUZ FIDEL </t>
  </si>
  <si>
    <t>MURILLO CALERO WULLIAN</t>
  </si>
  <si>
    <t>SUAREZ FARIAS RICHARD</t>
  </si>
  <si>
    <t xml:space="preserve">RIVERA LIMONES SIXTO </t>
  </si>
  <si>
    <t xml:space="preserve">DE LA CRUZ BRAVO KATTY </t>
  </si>
  <si>
    <t>LUNA CORDOVA MARIA</t>
  </si>
  <si>
    <t xml:space="preserve">SEVILLA SOLANO OLGA </t>
  </si>
  <si>
    <t xml:space="preserve">VIVAS MEDRANDA MARJORIE </t>
  </si>
  <si>
    <t xml:space="preserve">ALARCON MACIAS KAREN </t>
  </si>
  <si>
    <t>ESTRADA MOREIRA ESTELA</t>
  </si>
  <si>
    <t>MARTINEZ  PIZARRO JOHANNA</t>
  </si>
  <si>
    <t xml:space="preserve">RUIZ CASANOVA FANNY </t>
  </si>
  <si>
    <t>BENEMERITO CUERPO DE BOMBEROS</t>
  </si>
  <si>
    <t>D. ARIAS CANC. DE LA 2DA. 15NA. MES DE MARZ/2015 AC.</t>
  </si>
  <si>
    <t>A. AGUILAR CANC. DE LA 2DA. 15NA. MES DE MARZ/2015 AC.</t>
  </si>
  <si>
    <t>A. AVILES CANC. DE LA 2DA. 15NA. MES DE MARZO/2015 AC.</t>
  </si>
  <si>
    <t>R. BENITES CANC. DE LA 2DA. 15NA. MES DE MARZO/2015 AC.</t>
  </si>
  <si>
    <t>E. BORJA CANC. DE LA 2DA. 15NA. MES DE MARZO/2015 AC.</t>
  </si>
  <si>
    <t>S. COROZO CANC. DE LA 2DA. 15NA. MES DE MARZO/2015 AC.</t>
  </si>
  <si>
    <t>J. CRESPIN CANC. DE LA 2DA. 15NA. MES DE MARZO/2015 AC.</t>
  </si>
  <si>
    <t>J. FLORES CANC. DE LA 2DA. 15NA. MES DE MARZO/2015 AC.</t>
  </si>
  <si>
    <t>M. GUERRA CANC. DE LA 2DA. 15NA. MES DE MARZO/2015 AC.</t>
  </si>
  <si>
    <t>M. GUERRERO CANC. DE LA 2DA. 15NA. MES DE MARZO/2015 AC.</t>
  </si>
  <si>
    <t>I. GUTIERREZ CANC. DE LA 2DA. 15NA. MES DE MARZO/2015 AC.</t>
  </si>
  <si>
    <t>M. HUACON CANC. DE LA 2DA. 15NA. MES DE MARZO/2015 AC.</t>
  </si>
  <si>
    <t>J. MALAVE CANC. DE LA 2DA. 15NA. MES DE MARZO/2015 AC.</t>
  </si>
  <si>
    <t>D. MENDEZ CANC. DE LA 2DA. 15NA. MES DE MARZO/2015 AC.</t>
  </si>
  <si>
    <t>J. MEZA CANC. DE LA 2DA. 15NA. MES DE MARZO/2015 AC.</t>
  </si>
  <si>
    <t>L.NUMERABLE CANC. DE LA 2DA. 15NA. MES DE MARZO/2015 AC.</t>
  </si>
  <si>
    <t>W. PARRALES CANC. DE LA 2DA. 15NA. MES DE MARZO/2015 AC.</t>
  </si>
  <si>
    <t>E. SEGURA CANC. DE LA 2DA. 15NA. MES DE MARZO/2015 AC.</t>
  </si>
  <si>
    <t>C. SOLORZANO CANC. DE LA 2DA. 15NA. MES DE MARZO/2015 AC.</t>
  </si>
  <si>
    <t>F. TRIVIÑO CANC. DE LA 2DA. 15NA. MES DE MARZO/2015 AC.</t>
  </si>
  <si>
    <t>C. VENTIMILLA CANC. DE LA 2DA. 15NA. MES DE MARZO/2015 AC.</t>
  </si>
  <si>
    <t>L. ESPARZA CANC. POR SERVICIOS PRESTADOS DEL 1 AL 15/MARZO/2015</t>
  </si>
  <si>
    <t>F. ALVAREZ CANC. POR SERVICIOS PRESTADOS DEL 1 AL 15/MARZO/2015</t>
  </si>
  <si>
    <t>J. MUÑIZ CANC. POR SERVICIOS PRESTADOS DEL 1 AL 15/MARZO/2015</t>
  </si>
  <si>
    <t>W. MURILLO CANC. POR SERVICIOS PRESTADOS DEL 1 AL 15/MARZO/2015</t>
  </si>
  <si>
    <t>R. SUAREZ CANC. POR SERVICIOS PRESTADOS DEL 1 AL 15/MARZO/2015</t>
  </si>
  <si>
    <t>S. RIVERA CANC. POR SERVICIOS PRESTADOS DEL 1 AL 15/MARZO/2015</t>
  </si>
  <si>
    <t>P. AMADOR CANC. DE LA 2DA. 15NA. MES DE MARZO/2015 AC.</t>
  </si>
  <si>
    <t>J. ACOSTA CANC. DE LA 2DA. 15NA. MES DE MARZO/2015 AC.</t>
  </si>
  <si>
    <t>M. ANDRADE CANC. DE LA 2DA. 15NA. MES DE MARZO/2015 AC.</t>
  </si>
  <si>
    <t>K. ARANEA CANC. DE LA 2DA. 15NA. MES DE MARZO/2015 AC.</t>
  </si>
  <si>
    <t>A. CARRERA CANC. DE LA 2DA. 15NA. MES DE MARZO/2015 AC.</t>
  </si>
  <si>
    <t>C. CEDEÑO CANC. DE LA 2DA. 15NA. MES DE MARZO/2015 AC.</t>
  </si>
  <si>
    <t>J. CHAMBA CANC. DE LA 2DA. 15NA. MES DE MARZO/2015 AC.</t>
  </si>
  <si>
    <t>M. CRIOLLO CANC. DE LA 2DA. 15NA. MES DE MARZO/2015 AC.</t>
  </si>
  <si>
    <t>K. DE LA CRUZ CANC. DE LA 2DA. 15NA. MES DE MARZO/2015 AC.</t>
  </si>
  <si>
    <t>V. FARFAN CANC. DE LA 2DA. 15NA. MES DE MARZO/2015 AC.</t>
  </si>
  <si>
    <t>C. FARIAS CANC. DE LA 2DA. 15NA. MES DE MARZO/2015 AC.</t>
  </si>
  <si>
    <t>L. GARCIA CANC. DE LA 2DA. 15NA. MES DE MARZO/2015 AC.</t>
  </si>
  <si>
    <t>E. GILER CANC. DE LA 2DA. 15NA. MES DE MARZO/2015 AC.</t>
  </si>
  <si>
    <t>S. GOVEA CANC. DE LA 2DA. 15NA. MES DE MARZO/2015 AC.</t>
  </si>
  <si>
    <t>K. LEON CANC. DE LA 2DA. 15NA. MES DE MARZO/2015 AC.</t>
  </si>
  <si>
    <t>M. LUNA CANC. DE LA 2DA. 15NA. MES DE MARZO/2015 AC.</t>
  </si>
  <si>
    <t>M. MARCILLO CANC. DE LA 2DA. 15NA. MES DE MARZO/2015 AC.</t>
  </si>
  <si>
    <t>G. MARIN CANC. DE LA 2DA. 15NA. MES DE MARZO/2015 AC.</t>
  </si>
  <si>
    <t>T. PIBAQUE CANC. DE LA 2DA. 15NA. MES DE MARZO/2015 AC.</t>
  </si>
  <si>
    <t>J. QUINTO CANC. DE LA 2DA. 15NA. MES DE MARZO/2015 AC.</t>
  </si>
  <si>
    <t>D. REYES CANC. DE LA 2DA. 15NA. MES DE MARZO/2015 AC.</t>
  </si>
  <si>
    <t>M. RODRIGUEZ CANC. DE LA 2DA. 15NA. MES DE MARZO/2015 AC.</t>
  </si>
  <si>
    <t>P. SALDAÑA CANC. DE LA 2DA. 15NA. MES DE MARZO/2015 AC.</t>
  </si>
  <si>
    <t>M. SALAS CANC. DE LA 2DA. 15NA. MES DE MARZO/2015 AC.</t>
  </si>
  <si>
    <t>O. SEVILLA CANC. DE LA 2DA. 15NA. MES DE MARZO/2015 AC.</t>
  </si>
  <si>
    <t>R. SOLIS CANC. DE LA 2DA. 15NA. MES DE MARZO/2015 AC.</t>
  </si>
  <si>
    <t>M. VIVAS CANC. DE LA 2DA. 15NA. MES DE MARZO/2015 AC.</t>
  </si>
  <si>
    <t>A. ALCIVAR CANC. DE LA 2DA. 15NA. MES DE MARZO/2015 AC.</t>
  </si>
  <si>
    <t>K. ALARCON CANC. DE LA 2DA. 15NA. MES DE MARZO/2015 AC.</t>
  </si>
  <si>
    <t>P. APOLO CANC. DE LA 2DA. 15NA. MES DE MARZO/2015 AC.</t>
  </si>
  <si>
    <t>F. CALLE CANC. DE LA 2DA. 15NA. MES DE MARZO/2015 AC.</t>
  </si>
  <si>
    <t>I. CAMARGO CANC. DE LA 2DA. 15NA. MES DE MARZO/2015 AC.</t>
  </si>
  <si>
    <t>V. CASTILLO CANC. DE LA 2DA. 15NA. MES DE MARZO/2015 AC.</t>
  </si>
  <si>
    <t>F. CEDEÑO CANC. DE LA 2DA. 15NA. MES DE MARZO/2015 AC.</t>
  </si>
  <si>
    <t>R. CORDOVA CANC. DE LA 2DA. 15NA. MES DE MARZO/2015 AC.</t>
  </si>
  <si>
    <t>E. ESTRADA CANC. DE LA 2DA. 15NA. MES DE MARZO/2015 AC.</t>
  </si>
  <si>
    <t>A. FALQUEZ CANC. DE LA 2DA. 15NA. MES DE MARZO/2015 AC.</t>
  </si>
  <si>
    <t>S. GONZALEZ CANC. DE LA 2DA. 15NA. MES DE MARZO/2015 AC.</t>
  </si>
  <si>
    <t>J. HOYOS CANC. DE LA 2DA. 15NA. MES DE MARZO/2015 AC.</t>
  </si>
  <si>
    <t>P. MANTILLA CANC. DE LA 2DA. 15NA. MES DE MARZO/2015 AC.</t>
  </si>
  <si>
    <t>L. MARIN CANC. DE LA 2DA. 15NA. MES DE MARZO/2015 AC.</t>
  </si>
  <si>
    <t>J. MARTINEZ CANC. DE LA 2DA. 15NA. MES DE MARZO/2015 AC.</t>
  </si>
  <si>
    <t>M. MONCAYO CANC. DE LA 2DA. 15NA. MES DE MARZO/2015 AC.</t>
  </si>
  <si>
    <t>L. MUSSO CANC. DE LA 2DA. 15NA. MES DE MARZO/2015 AC.</t>
  </si>
  <si>
    <t>F. ORTIZ CANC. DE LA 2DA. 15NA. MES DE MARZO/2015 AC.</t>
  </si>
  <si>
    <t>J. OROZCO CANC. DE LA 2DA. 15NA. MES DE MARZO/2015 AC.</t>
  </si>
  <si>
    <t>F. PALACIOS CANC. DE LA 2DA. 15NA. MES DE MARZO/2015 AC.</t>
  </si>
  <si>
    <t>G. CABANILLA CANC. DE LA 2DA. 15NA. MES DE MARZO/2015 AC.</t>
  </si>
  <si>
    <t>A. POVEDA CANC. DE LA 2DA. 15NA. MES DE MARZO/2015 AC.</t>
  </si>
  <si>
    <t>T. RODRIGUEZ CANC. DE LA 2DA. 15NA. MES DE MARZO/2015 AC.</t>
  </si>
  <si>
    <t>E. SARMIENTO CANC. DE LA 2DA. 15NA. MES DE MARZO/2015 AC.</t>
  </si>
  <si>
    <t>J. TOWNSEND CANC. DE LA 2DA. 15NA. MES DE MARZO/2015 AC.</t>
  </si>
  <si>
    <t>A. VARAS CANC. DE LA 2DA. 15NA. MES DE MARZO/2015 AC.</t>
  </si>
  <si>
    <t>S. ZAMBRANO CANC. DE LA 2DA. 15NA. MES DE MARZO/2015 AC.</t>
  </si>
  <si>
    <t>M. ZAMBRANO CANC. DE LA 2DA. 15NA. MES DE MARZO/2015 AC.</t>
  </si>
  <si>
    <t>L. MUSSO F#623 CANC. SER. EDUC. DEL 15 AL 31 MAR/2015</t>
  </si>
  <si>
    <t>T. RODRIGUEZ F#330 CANC. SER. EDUC. DEL 15 AL 31 MAR/2015</t>
  </si>
  <si>
    <t>H. ZUÑIGA  F#610 CANC. SER. EDUC. DEL 15 AL 31 MAR/2015</t>
  </si>
  <si>
    <t>Y. ALABART  F#122 CANC. SER. EDUC. DEL 15 AL 31 MAR/2015</t>
  </si>
  <si>
    <t>M. AYALA  F#407 CANC. SER. EDUC. DEL 15 AL 31 MAR/2015</t>
  </si>
  <si>
    <t>J. BOHORQUEZ  F#613 CANC. SER. EDUC. DEL 15 AL 31 MAR/2015</t>
  </si>
  <si>
    <t>M. CABANILLA CANC. SER. EDUC. DEL 15 AL 31 MAR/2015</t>
  </si>
  <si>
    <t>M. CONFORME  F#182 CANC. SER. EDUC. DEL 15 AL 31 MAR/2015</t>
  </si>
  <si>
    <t>M. MONCAYO  F#350 CANC. SER. EDUC. DEL 15 AL 31 MAR/2015</t>
  </si>
  <si>
    <t>F. PALACIOS  F#243 CANC. SER. EDUC. DEL 15 AL 31 MAR/2015</t>
  </si>
  <si>
    <t>A. POVEDA  F#182 CANC. SER. EDUC. DEL 15 AL 31 MAR/2015</t>
  </si>
  <si>
    <t>M. CABANILLA  CANC. DE LA 2DA. 15NA. MES DE MARZO/2015 AC.</t>
  </si>
  <si>
    <t>P. IGLESIAS CANC. DE LA 2DA. 15NA. MES DE MARZO/2015 AC.</t>
  </si>
  <si>
    <t>O. FARFAN  CANC. DE LA 2DA. 15NA. MES DE MARZO/2015 AC.</t>
  </si>
  <si>
    <t>J. BOHORQUEZ  CANC. DE LA 2DA. 15NA. MES DE MARZO/2015 AC.</t>
  </si>
  <si>
    <t>M. AYALA  CANC. DE LA 2DA. 15NA. MES DE MARZO/2015 AC.</t>
  </si>
  <si>
    <t>M. CONFORME  CANC. DE LA 2DA. 15NA. MES DE MARZO/2015 AC.</t>
  </si>
  <si>
    <t>F. RUIZ CANC. DE LA 2DA. 15NA. MES DE MARZO/2015 AC.</t>
  </si>
  <si>
    <t>E. RIVAS CANC. DE LA 2DA. 15NA. MES DE MARZO/2015 AC.</t>
  </si>
  <si>
    <t>A. PINO  CANC. DE LA 2DA. 15NA. MES DE MARZO/2015 AC.</t>
  </si>
  <si>
    <t>PAGO DE LA F.#135-138-137 POR INSTALACION DE A/A Y MANTENIMIENTO</t>
  </si>
  <si>
    <t>PRESTAMO A DESCONTARSE EN LA 2DA 15NA. MES DE ABRIL/2015</t>
  </si>
  <si>
    <t>PAGO DE CUERPO BOMBEROS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</si>
</sst>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auto="1"/>
      </right>
      <top/>
      <bottom style="medium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69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3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5" xfId="0" applyFont="1" applyBorder="1" applyAlignment="1">
      <alignment vertical="center"/>
    </xf>
    <xf numFmtId="168" fontId="57" fillId="0" borderId="75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7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6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8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6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8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8" fontId="0" fillId="0" borderId="0" xfId="0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4" fontId="0" fillId="5" borderId="79" xfId="0" applyNumberFormat="1" applyFont="1" applyFill="1" applyBorder="1" applyAlignment="1"/>
    <xf numFmtId="4" fontId="0" fillId="5" borderId="21" xfId="0" applyNumberFormat="1" applyFont="1" applyFill="1" applyBorder="1" applyAlignment="1"/>
    <xf numFmtId="168" fontId="0" fillId="0" borderId="21" xfId="0" applyFont="1" applyBorder="1"/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4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  <xf numFmtId="2" fontId="18" fillId="9" borderId="1" xfId="0" applyNumberFormat="1" applyFont="1" applyFill="1" applyBorder="1" applyAlignment="1" applyProtection="1">
      <alignment horizontal="right"/>
      <protection locked="0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1"/>
      <c r="D3" s="262" t="s">
        <v>2207</v>
      </c>
      <c r="E3" s="262"/>
      <c r="F3" s="262"/>
      <c r="G3" s="262"/>
      <c r="H3" s="262"/>
      <c r="I3" s="262"/>
      <c r="J3" s="263"/>
      <c r="K3" s="264"/>
      <c r="L3" s="738"/>
      <c r="M3" s="54"/>
      <c r="N3" s="54"/>
      <c r="O3" s="15"/>
    </row>
    <row r="4" spans="1:15" ht="19.5" thickBot="1">
      <c r="B4" s="15"/>
      <c r="C4" s="265"/>
      <c r="D4" s="829" t="str">
        <f ca="1">UPPER(TEXT(TODAY(),"dddd, dd \d\e mmmm \d\e\l aaaa"))</f>
        <v>MIÉRCOLES, 01 DE ABRIL DEL 2015</v>
      </c>
      <c r="E4" s="830"/>
      <c r="F4" s="830"/>
      <c r="G4" s="830"/>
      <c r="H4" s="830"/>
      <c r="I4" s="830"/>
      <c r="J4" s="830"/>
      <c r="K4" s="831"/>
      <c r="L4" s="739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0" t="s">
        <v>11436</v>
      </c>
      <c r="D7" s="268"/>
      <c r="E7" s="58" t="s">
        <v>10</v>
      </c>
      <c r="F7" s="58" t="s">
        <v>11</v>
      </c>
      <c r="G7" s="58" t="s">
        <v>12</v>
      </c>
      <c r="H7" s="670" t="s">
        <v>5447</v>
      </c>
      <c r="I7" s="671" t="s">
        <v>10310</v>
      </c>
      <c r="J7" s="151" t="s">
        <v>13</v>
      </c>
      <c r="K7" s="58" t="s">
        <v>10309</v>
      </c>
      <c r="L7" s="740"/>
      <c r="M7" s="670" t="s">
        <v>98</v>
      </c>
      <c r="N7" s="57"/>
      <c r="O7" s="17"/>
    </row>
    <row r="8" spans="1:15" ht="15.75" thickBot="1">
      <c r="B8" s="15"/>
      <c r="C8" s="265"/>
      <c r="D8" s="634" t="s">
        <v>5</v>
      </c>
      <c r="E8" s="269">
        <f>+'BOL-UTEG'!H2</f>
        <v>1149</v>
      </c>
      <c r="F8" s="269">
        <f>+'BOL-UTEG'!I2</f>
        <v>1149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1149</v>
      </c>
      <c r="K8" s="446"/>
      <c r="L8" s="270"/>
      <c r="M8" s="786"/>
      <c r="N8" s="134"/>
      <c r="O8" s="15"/>
    </row>
    <row r="9" spans="1:15" ht="18" customHeight="1" thickBot="1">
      <c r="B9" s="15"/>
      <c r="C9" s="265"/>
      <c r="D9" s="634" t="s">
        <v>9</v>
      </c>
      <c r="E9" s="373">
        <f>+'BOL-CITTE'!J2</f>
        <v>699.7</v>
      </c>
      <c r="F9" s="373">
        <f>+'BOL-CITTE'!K2</f>
        <v>2886.54</v>
      </c>
      <c r="G9" s="374">
        <f>+'BOL-CITTE'!G58</f>
        <v>0</v>
      </c>
      <c r="H9" s="373">
        <f>+'BOL-CITTE'!F58</f>
        <v>0</v>
      </c>
      <c r="I9" s="373">
        <v>0</v>
      </c>
      <c r="J9" s="373">
        <f t="shared" ref="J9:J15" si="0">+F9-G9-I9</f>
        <v>2886.54</v>
      </c>
      <c r="K9" s="827"/>
      <c r="L9" s="270"/>
      <c r="M9" s="786"/>
      <c r="N9" s="134"/>
      <c r="O9" s="15"/>
    </row>
    <row r="10" spans="1:15" ht="19.5" hidden="1" customHeight="1" thickBot="1">
      <c r="B10" s="15"/>
      <c r="C10" s="265"/>
      <c r="D10" s="672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827"/>
      <c r="L10" s="270"/>
      <c r="M10" s="787"/>
      <c r="N10" s="134" t="s">
        <v>1135</v>
      </c>
      <c r="O10" s="15"/>
    </row>
    <row r="11" spans="1:15" ht="15.75" thickBot="1">
      <c r="B11" s="15"/>
      <c r="C11" s="265"/>
      <c r="D11" s="635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827"/>
      <c r="L11" s="270"/>
      <c r="M11" s="787"/>
      <c r="N11" s="56"/>
      <c r="O11" s="15"/>
    </row>
    <row r="12" spans="1:15" ht="15.75" thickBot="1">
      <c r="B12" s="15"/>
      <c r="C12" s="265"/>
      <c r="D12" s="635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5">
        <v>0</v>
      </c>
      <c r="J12" s="373">
        <f t="shared" si="0"/>
        <v>0</v>
      </c>
      <c r="K12" s="827"/>
      <c r="L12" s="270"/>
      <c r="M12" s="787"/>
      <c r="N12" s="56"/>
      <c r="O12" s="15"/>
    </row>
    <row r="13" spans="1:15" ht="15.75" thickBot="1">
      <c r="B13" s="15"/>
      <c r="C13" s="265"/>
      <c r="D13" s="635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5">
        <v>0</v>
      </c>
      <c r="J13" s="373">
        <f>+F13-G13-I13</f>
        <v>0</v>
      </c>
      <c r="K13" s="827"/>
      <c r="L13" s="270"/>
      <c r="M13" s="787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828"/>
      <c r="L14" s="270"/>
      <c r="M14" s="787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5">
        <v>0</v>
      </c>
      <c r="J15" s="373">
        <f t="shared" si="0"/>
        <v>0</v>
      </c>
      <c r="K15" s="828"/>
      <c r="L15" s="270"/>
      <c r="M15" s="788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31553.43</v>
      </c>
      <c r="F16" s="373">
        <f>+PATRONATO!C9</f>
        <v>31553.43</v>
      </c>
      <c r="G16" s="373">
        <f>+PATRONATO!G145</f>
        <v>34503.720000000008</v>
      </c>
      <c r="H16" s="373">
        <f>+PATRONATO!F145</f>
        <v>0</v>
      </c>
      <c r="I16" s="376">
        <v>0</v>
      </c>
      <c r="J16" s="373">
        <f>+F16-G16-I16</f>
        <v>-2950.2900000000081</v>
      </c>
      <c r="K16" s="827">
        <f>2618.7+18.8+18.8</f>
        <v>2656.3</v>
      </c>
      <c r="L16" s="270"/>
      <c r="M16" s="789"/>
      <c r="N16" s="56"/>
      <c r="O16" s="15"/>
    </row>
    <row r="17" spans="2:15" s="444" customFormat="1" ht="15.75" customHeight="1" thickBot="1">
      <c r="B17" s="15"/>
      <c r="C17" s="265"/>
      <c r="D17" s="763" t="s">
        <v>9196</v>
      </c>
      <c r="E17" s="784">
        <f>SUM(E8:E16)</f>
        <v>33402.129999999997</v>
      </c>
      <c r="F17" s="784">
        <f>SUM(F8:F16)</f>
        <v>35588.97</v>
      </c>
      <c r="G17" s="784">
        <f>SUM(G8:G16)</f>
        <v>34503.720000000008</v>
      </c>
      <c r="H17" s="784">
        <f>SUM(H8:H16)</f>
        <v>0</v>
      </c>
      <c r="I17" s="784">
        <f>SUM(I8:I16)</f>
        <v>0</v>
      </c>
      <c r="J17" s="785">
        <f>+J8+J9+J11+J12+J13+J14+J15+J16</f>
        <v>1085.2499999999918</v>
      </c>
      <c r="K17" s="827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6" t="s">
        <v>11381</v>
      </c>
      <c r="E18" s="767"/>
      <c r="F18" s="767"/>
      <c r="G18" s="767"/>
      <c r="H18" s="767"/>
      <c r="I18" s="767"/>
      <c r="J18" s="768">
        <v>0</v>
      </c>
      <c r="K18" s="826"/>
      <c r="L18" s="270"/>
      <c r="M18" s="56"/>
      <c r="N18" s="56"/>
      <c r="O18" s="15"/>
    </row>
    <row r="19" spans="2:15" s="444" customFormat="1" ht="11.25" customHeight="1" thickBot="1">
      <c r="B19" s="15"/>
      <c r="C19" s="619"/>
      <c r="D19" s="742"/>
      <c r="E19" s="743"/>
      <c r="F19" s="743"/>
      <c r="G19" s="743"/>
      <c r="H19" s="743"/>
      <c r="I19" s="743"/>
      <c r="J19" s="769"/>
      <c r="K19" s="741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7"/>
      <c r="E20" s="764"/>
      <c r="F20" s="764"/>
      <c r="G20" s="764"/>
      <c r="H20" s="764"/>
      <c r="I20" s="764"/>
      <c r="J20" s="765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I3" sqref="I3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1149</v>
      </c>
      <c r="I2" s="169">
        <v>1149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32"/>
      <c r="L5" s="832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33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33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6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6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79"/>
  <sheetViews>
    <sheetView topLeftCell="A10156" zoomScale="85" zoomScaleNormal="85" workbookViewId="0">
      <selection activeCell="F10179" sqref="F10179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699.7</v>
      </c>
      <c r="K2" s="9">
        <v>2886.54</v>
      </c>
    </row>
    <row r="3" spans="1:11">
      <c r="G3" s="793"/>
      <c r="K3" s="1"/>
    </row>
    <row r="4" spans="1:11">
      <c r="A4" t="s">
        <v>1958</v>
      </c>
      <c r="G4" s="793"/>
    </row>
    <row r="5" spans="1:11">
      <c r="E5" s="517" t="s">
        <v>853</v>
      </c>
      <c r="G5" s="793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4" t="s">
        <v>3</v>
      </c>
      <c r="H8" s="687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5"/>
      <c r="H9" s="688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6"/>
      <c r="H10" s="689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797"/>
      <c r="H11" s="690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797"/>
      <c r="H12" s="691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797"/>
      <c r="H13" s="690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797"/>
      <c r="H14" s="690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797"/>
      <c r="H15" s="690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6"/>
      <c r="H16" s="689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6"/>
      <c r="H17" s="689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6"/>
      <c r="H18" s="690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6"/>
      <c r="H19" s="690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6"/>
      <c r="H20" s="690">
        <v>5000</v>
      </c>
      <c r="I20" s="24"/>
      <c r="J20" s="683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6"/>
      <c r="H21" s="689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6"/>
      <c r="H22" s="689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6"/>
      <c r="H23" s="689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6"/>
      <c r="H24" s="689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6"/>
      <c r="H25" s="689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6"/>
      <c r="H26" s="689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797"/>
      <c r="H27" s="690">
        <v>5000</v>
      </c>
      <c r="I27" s="24"/>
      <c r="J27" s="2"/>
    </row>
    <row r="28" spans="1:10" s="444" customFormat="1" ht="15" customHeight="1">
      <c r="A28" s="753">
        <v>41715</v>
      </c>
      <c r="B28" s="753"/>
      <c r="C28" s="754" t="s">
        <v>7530</v>
      </c>
      <c r="D28" s="754" t="s">
        <v>7440</v>
      </c>
      <c r="E28" s="755">
        <v>17563</v>
      </c>
      <c r="F28" s="756"/>
      <c r="G28" s="798"/>
      <c r="H28" s="757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6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6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6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6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6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6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6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6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6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6"/>
      <c r="H38" s="139">
        <v>1794.8</v>
      </c>
    </row>
    <row r="39" spans="1:10" s="444" customFormat="1">
      <c r="A39" s="380">
        <v>41939</v>
      </c>
      <c r="B39" s="4">
        <v>42262</v>
      </c>
      <c r="C39" s="7" t="s">
        <v>895</v>
      </c>
      <c r="D39" s="7" t="s">
        <v>10581</v>
      </c>
      <c r="E39" s="519">
        <v>19872</v>
      </c>
      <c r="F39" s="177"/>
      <c r="G39" s="796"/>
      <c r="H39" s="139">
        <v>1794.8</v>
      </c>
      <c r="I39" s="24"/>
      <c r="J39" s="683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6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6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6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6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6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6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6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6"/>
      <c r="H47" s="139">
        <v>2380.81</v>
      </c>
    </row>
    <row r="48" spans="1:10">
      <c r="A48" s="380">
        <v>42018</v>
      </c>
      <c r="B48" s="4"/>
      <c r="C48" s="7" t="s">
        <v>6764</v>
      </c>
      <c r="D48" s="7" t="s">
        <v>11535</v>
      </c>
      <c r="E48" s="519">
        <v>20286</v>
      </c>
      <c r="F48" s="177"/>
      <c r="G48" s="796"/>
      <c r="H48" s="139">
        <v>336</v>
      </c>
    </row>
    <row r="49" spans="1:11">
      <c r="A49" s="203">
        <v>42031</v>
      </c>
      <c r="B49" s="382"/>
      <c r="C49" s="75" t="s">
        <v>1982</v>
      </c>
      <c r="D49" s="75" t="s">
        <v>11719</v>
      </c>
      <c r="E49" s="525">
        <v>20455</v>
      </c>
      <c r="F49" s="502"/>
      <c r="G49" s="796"/>
      <c r="H49" s="139">
        <v>800</v>
      </c>
    </row>
    <row r="50" spans="1:11">
      <c r="A50" s="203">
        <v>42031</v>
      </c>
      <c r="B50" s="382"/>
      <c r="C50" s="75" t="s">
        <v>1982</v>
      </c>
      <c r="D50" s="75" t="s">
        <v>11720</v>
      </c>
      <c r="E50" s="525">
        <v>20456</v>
      </c>
      <c r="F50" s="502"/>
      <c r="G50" s="796"/>
      <c r="H50" s="139">
        <v>10000</v>
      </c>
    </row>
    <row r="51" spans="1:11">
      <c r="A51" s="203">
        <v>42031</v>
      </c>
      <c r="B51" s="382"/>
      <c r="C51" s="75" t="s">
        <v>1982</v>
      </c>
      <c r="D51" s="75" t="s">
        <v>11721</v>
      </c>
      <c r="E51" s="525">
        <v>20457</v>
      </c>
      <c r="F51" s="502"/>
      <c r="G51" s="796"/>
      <c r="H51" s="139">
        <v>10000</v>
      </c>
    </row>
    <row r="52" spans="1:11" s="444" customFormat="1">
      <c r="A52" s="203">
        <v>42053</v>
      </c>
      <c r="B52" s="382">
        <v>42100</v>
      </c>
      <c r="C52" s="75" t="s">
        <v>469</v>
      </c>
      <c r="D52" s="75" t="s">
        <v>11958</v>
      </c>
      <c r="E52" s="525">
        <v>20481</v>
      </c>
      <c r="F52" s="502"/>
      <c r="G52" s="796"/>
      <c r="H52" s="139">
        <v>4892.16</v>
      </c>
      <c r="I52" s="24"/>
      <c r="J52" s="2"/>
    </row>
    <row r="58" spans="1:11" ht="15" customHeight="1" thickBot="1">
      <c r="A58" s="624"/>
      <c r="B58" s="96"/>
      <c r="F58" s="402">
        <f>SUM(F12:F57)</f>
        <v>0</v>
      </c>
      <c r="G58" s="799">
        <f>+SUM(G12:G57)</f>
        <v>0</v>
      </c>
      <c r="H58" s="692"/>
      <c r="I58"/>
      <c r="J58"/>
      <c r="K58" s="444"/>
    </row>
    <row r="59" spans="1:11" ht="15.75" thickTop="1"/>
    <row r="66" spans="5:5">
      <c r="E66" s="576"/>
    </row>
    <row r="94" spans="1:10">
      <c r="G94" s="694" t="s">
        <v>853</v>
      </c>
    </row>
    <row r="95" spans="1:10">
      <c r="A95" t="s">
        <v>70</v>
      </c>
      <c r="F95" s="10"/>
      <c r="G95" s="694"/>
    </row>
    <row r="96" spans="1:10">
      <c r="A96" s="60" t="s">
        <v>2287</v>
      </c>
      <c r="F96" s="114"/>
      <c r="G96" s="694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3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4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3"/>
      <c r="J101" s="73"/>
      <c r="K101" s="74"/>
    </row>
    <row r="102" spans="1:11">
      <c r="A102" s="60">
        <v>41165</v>
      </c>
      <c r="F102" s="86"/>
      <c r="H102" s="693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3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4"/>
      <c r="H104" s="693"/>
    </row>
    <row r="105" spans="1:11">
      <c r="A105" s="60">
        <v>41166</v>
      </c>
      <c r="G105" s="694"/>
      <c r="H105" s="693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4"/>
      <c r="H106" s="693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2"/>
      <c r="H107" s="693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4"/>
      <c r="H108" s="693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4"/>
      <c r="H109" s="693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4"/>
      <c r="H110" s="693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2"/>
      <c r="H111" s="693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3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4"/>
      <c r="J113" s="73"/>
      <c r="K113" s="90"/>
    </row>
    <row r="114" spans="1:11">
      <c r="A114" s="60">
        <v>41169</v>
      </c>
      <c r="B114" s="4"/>
      <c r="H114" s="693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3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3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3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3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4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4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3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3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3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3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3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3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3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3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3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3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3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3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3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3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0"/>
      <c r="H140" s="693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3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3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3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3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3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3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3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3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3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3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4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2"/>
      <c r="H153" s="693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4"/>
      <c r="H154" s="694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4"/>
      <c r="H155" s="693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4"/>
      <c r="H156" s="693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4"/>
      <c r="H157" s="693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4"/>
      <c r="H158" s="693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4"/>
      <c r="H159" s="694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3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4"/>
      <c r="H161" s="693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4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3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3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2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3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4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2"/>
      <c r="H170" s="693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2"/>
      <c r="H171" s="693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4"/>
      <c r="H172" s="693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2"/>
      <c r="H173" s="693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4"/>
      <c r="H174" s="693"/>
      <c r="J174" s="73"/>
      <c r="K174" s="74"/>
    </row>
    <row r="175" spans="1:11">
      <c r="A175" s="367">
        <v>41176</v>
      </c>
      <c r="F175" s="86"/>
      <c r="H175" s="693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4"/>
      <c r="H176" s="693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2"/>
      <c r="H177" s="694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4"/>
      <c r="H178" s="693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4"/>
      <c r="H179" s="693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2"/>
      <c r="H180" s="693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2"/>
      <c r="H181" s="693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2"/>
      <c r="H182" s="693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2"/>
      <c r="H183" s="693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4"/>
      <c r="H184" s="693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4"/>
      <c r="H185" s="693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4"/>
      <c r="H186" s="693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2"/>
      <c r="H187" s="693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4"/>
      <c r="H188" s="693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2"/>
      <c r="H189" s="693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2"/>
      <c r="H190" s="693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4"/>
      <c r="H191" s="693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2"/>
      <c r="H192" s="693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4"/>
      <c r="H193" s="693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4"/>
      <c r="H194" s="693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4"/>
      <c r="H195" s="693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2"/>
      <c r="H196" s="693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4"/>
      <c r="H197" s="693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2"/>
      <c r="H198" s="693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2"/>
      <c r="H199" s="693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2"/>
      <c r="H200" s="693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2"/>
      <c r="H201" s="693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4"/>
      <c r="H202" s="693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4"/>
      <c r="H203" s="693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2"/>
      <c r="H204" s="693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2"/>
      <c r="H205" s="693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2"/>
      <c r="H206" s="693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2"/>
      <c r="H207" s="693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2"/>
      <c r="H208" s="693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4"/>
      <c r="H209" s="693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3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2"/>
      <c r="H211" s="693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2"/>
      <c r="H212" s="693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2"/>
      <c r="H213" s="693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0"/>
      <c r="H214" s="693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1"/>
      <c r="H215" s="693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0"/>
      <c r="H216" s="693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1"/>
      <c r="H217" s="693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0"/>
      <c r="H218" s="693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3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3"/>
      <c r="J220" s="73"/>
      <c r="K220" s="74"/>
    </row>
    <row r="221" spans="1:11">
      <c r="A221" s="367">
        <v>41177</v>
      </c>
      <c r="H221" s="693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3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4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4"/>
      <c r="H224" s="693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4"/>
      <c r="H225" s="693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4"/>
      <c r="H226" s="693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4"/>
      <c r="H227" s="693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2"/>
      <c r="H228" s="693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4"/>
      <c r="H229" s="693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4"/>
      <c r="H230" s="693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2"/>
      <c r="H231" s="693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4"/>
      <c r="H232" s="694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3"/>
      <c r="J233" s="73"/>
      <c r="K233" s="74"/>
    </row>
    <row r="234" spans="1:11">
      <c r="A234" s="367">
        <v>41178</v>
      </c>
      <c r="H234" s="694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4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4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4"/>
      <c r="H237" s="693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4"/>
      <c r="H238" s="693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2"/>
      <c r="H239" s="693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2"/>
      <c r="H240" s="693"/>
      <c r="J240" s="73"/>
      <c r="K240" s="74"/>
    </row>
    <row r="241" spans="1:11">
      <c r="A241" s="367">
        <v>41179</v>
      </c>
      <c r="F241" s="24"/>
      <c r="G241" s="694"/>
      <c r="H241" s="693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4"/>
      <c r="H242" s="693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4"/>
      <c r="H243" s="694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4"/>
      <c r="H244" s="693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4"/>
      <c r="H245" s="693"/>
      <c r="J245" s="73"/>
      <c r="K245" s="74"/>
    </row>
    <row r="246" spans="1:11">
      <c r="A246" s="367">
        <v>41180</v>
      </c>
      <c r="G246" s="692"/>
      <c r="H246" s="693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2"/>
      <c r="H247" s="694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3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3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3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3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3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3"/>
      <c r="J256" s="73"/>
      <c r="K256" s="74"/>
    </row>
    <row r="257" spans="1:11">
      <c r="A257" s="367">
        <v>41183</v>
      </c>
      <c r="H257" s="693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3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5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2"/>
      <c r="H260" s="695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5"/>
      <c r="H261" s="695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5"/>
      <c r="H262" s="696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5"/>
      <c r="H263" s="696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5"/>
      <c r="H264" s="696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34" t="s">
        <v>2160</v>
      </c>
      <c r="H265" s="696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34"/>
      <c r="H266" s="696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34"/>
      <c r="H267" s="695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3"/>
      <c r="H268" s="695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5"/>
      <c r="H269" s="695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5"/>
      <c r="H270" s="696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5"/>
      <c r="H271" s="696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5"/>
      <c r="H272" s="696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5"/>
      <c r="H273" s="696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5"/>
      <c r="H274" s="696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5"/>
      <c r="H275" s="696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5"/>
      <c r="H276" s="696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5"/>
      <c r="H277" s="696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5"/>
      <c r="H278" s="696"/>
      <c r="J278" s="73"/>
      <c r="K278" s="74"/>
    </row>
    <row r="279" spans="1:11">
      <c r="A279" s="367">
        <v>41184</v>
      </c>
      <c r="B279" s="4"/>
      <c r="H279" s="696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5"/>
      <c r="H280" s="696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5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3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3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3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3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3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3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3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3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3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3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3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7"/>
      <c r="H293" s="693"/>
      <c r="I293" s="235"/>
      <c r="J293" s="235"/>
      <c r="K293" s="235"/>
      <c r="M293" s="235"/>
    </row>
    <row r="294" spans="1:13">
      <c r="A294" s="367">
        <v>41185</v>
      </c>
      <c r="H294" s="697"/>
      <c r="J294" s="73"/>
      <c r="K294" s="74"/>
    </row>
    <row r="295" spans="1:13">
      <c r="H295" s="693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3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3"/>
      <c r="J311" s="73"/>
      <c r="K311" s="74"/>
    </row>
    <row r="312" spans="1:11">
      <c r="A312" s="60">
        <v>41186</v>
      </c>
      <c r="H312" s="693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2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4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3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3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3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3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3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3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3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3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3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3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3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3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3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3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3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3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3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3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3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3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3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3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3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3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3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3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3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3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3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3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3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3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3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3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3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3"/>
    </row>
    <row r="940" spans="1:10">
      <c r="A940" s="60">
        <v>41230</v>
      </c>
      <c r="H940" s="693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3"/>
    </row>
    <row r="942" spans="1:10">
      <c r="H942" s="693"/>
    </row>
    <row r="943" spans="1:10">
      <c r="A943" s="60">
        <v>41232</v>
      </c>
      <c r="H943" s="693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3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3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3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3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3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3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3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3"/>
    </row>
    <row r="954" spans="1:10">
      <c r="H954" s="693"/>
    </row>
    <row r="955" spans="1:10">
      <c r="A955" s="60">
        <v>41233</v>
      </c>
      <c r="H955" s="693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5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5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6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07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8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6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699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699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08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08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3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2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09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09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699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699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08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0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8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7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7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7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7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7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7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7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7"/>
      <c r="H3861" s="693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7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7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7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7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7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7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7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7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7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7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7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7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7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7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7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7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7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7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7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7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7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7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7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7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7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7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7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7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7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7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7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7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7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7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7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7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7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7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7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7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7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7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7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7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7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7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7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7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7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7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7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7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7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7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7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7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7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7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7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7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7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7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7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7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7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7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7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7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7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7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7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7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7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7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7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7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7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7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7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7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7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7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7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7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7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7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7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7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7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7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7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7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7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7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7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7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7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7"/>
      <c r="H3971" s="309"/>
      <c r="I3971" s="24"/>
      <c r="J3971" s="2"/>
    </row>
    <row r="3972" spans="1:10" s="444" customFormat="1">
      <c r="A3972"/>
      <c r="E3972" s="548"/>
      <c r="G3972" s="697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7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7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7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7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7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7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7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7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7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7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7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7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7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7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7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7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7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7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7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7"/>
      <c r="H3995" s="309"/>
      <c r="I3995" s="24"/>
      <c r="J3995" s="2"/>
    </row>
    <row r="3996" spans="1:10" s="444" customFormat="1">
      <c r="A3996"/>
      <c r="E3996" s="548"/>
      <c r="G3996" s="697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7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7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7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7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7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7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7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7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7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7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7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7"/>
      <c r="H4011" s="309"/>
      <c r="I4011" s="24"/>
      <c r="J4011" s="2"/>
    </row>
    <row r="4012" spans="1:10" s="444" customFormat="1">
      <c r="A4012"/>
      <c r="E4012" s="548"/>
      <c r="G4012" s="697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7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7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7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7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7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7"/>
      <c r="H4021" s="309"/>
      <c r="I4021" s="24"/>
      <c r="J4021" s="2"/>
    </row>
    <row r="4022" spans="1:10" s="444" customFormat="1">
      <c r="A4022"/>
      <c r="E4022" s="548"/>
      <c r="G4022" s="697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7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7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7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7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7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7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7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7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7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7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7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7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7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7"/>
      <c r="H4039" s="309"/>
      <c r="I4039" s="24"/>
      <c r="J4039" s="2"/>
    </row>
    <row r="4040" spans="1:10" s="444" customFormat="1">
      <c r="A4040"/>
      <c r="E4040" s="548"/>
      <c r="G4040" s="697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7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7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7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7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7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7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7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7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7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7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7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7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7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7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7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7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7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7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7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7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7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7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7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7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7"/>
      <c r="H4072" s="309"/>
      <c r="I4072" s="24"/>
      <c r="J4072" s="2"/>
    </row>
    <row r="4073" spans="1:10" s="444" customFormat="1">
      <c r="A4073"/>
      <c r="E4073" s="548"/>
      <c r="G4073" s="697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7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7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7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7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7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7"/>
      <c r="H4082" s="309"/>
      <c r="I4082" s="24"/>
      <c r="J4082" s="2"/>
    </row>
    <row r="4083" spans="1:10" s="444" customFormat="1">
      <c r="A4083"/>
      <c r="E4083" s="548"/>
      <c r="G4083" s="697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7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7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7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7"/>
      <c r="H4090" s="309"/>
      <c r="I4090" s="24"/>
      <c r="J4090" s="2"/>
    </row>
    <row r="4091" spans="1:10" s="444" customFormat="1">
      <c r="A4091" s="383"/>
      <c r="E4091" s="548"/>
      <c r="G4091" s="697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7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7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7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7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7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7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7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7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7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7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7"/>
      <c r="H4103" s="309"/>
      <c r="I4103" s="24"/>
      <c r="J4103" s="2"/>
    </row>
    <row r="4104" spans="1:10" s="444" customFormat="1">
      <c r="A4104"/>
      <c r="E4104" s="548"/>
      <c r="G4104" s="697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7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7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7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7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7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7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7"/>
      <c r="H4114" s="309"/>
      <c r="I4114" s="24"/>
      <c r="J4114" s="2"/>
    </row>
    <row r="4115" spans="1:10" s="444" customFormat="1">
      <c r="A4115"/>
      <c r="E4115" s="548"/>
      <c r="G4115" s="697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7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7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7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7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7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7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7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7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7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7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7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7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7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7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7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7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7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7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7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7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7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7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7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7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7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7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7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7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7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7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7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7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7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7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7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7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7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7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7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7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7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7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7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7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7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7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7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7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7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7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7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7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7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7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7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7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7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7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7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7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7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7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7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7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7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7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7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7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7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7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7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7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7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7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7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7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7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7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7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7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7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7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7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7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7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7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7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7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7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7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7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7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7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7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7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7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7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7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7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7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7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7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7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7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7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7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7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7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7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7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7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7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7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7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7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7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7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7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7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7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7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7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7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7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3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3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3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3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3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3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3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3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3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3"/>
      <c r="I5510" s="24"/>
      <c r="J5510" s="2"/>
    </row>
    <row r="5511" spans="1:10">
      <c r="H5511" s="693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3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3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3"/>
      <c r="I5517" s="24"/>
      <c r="J5517" s="2"/>
    </row>
    <row r="5518" spans="1:10">
      <c r="H5518" s="693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3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3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3"/>
      <c r="I5525" s="24"/>
      <c r="J5525" s="2"/>
    </row>
    <row r="5526" spans="1:10">
      <c r="H5526" s="693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3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3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3"/>
      <c r="I5532" s="24"/>
      <c r="J5532" s="2"/>
    </row>
    <row r="5533" spans="1:10">
      <c r="H5533" s="693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3"/>
      <c r="I5537" s="24"/>
      <c r="J5537" s="2"/>
    </row>
    <row r="5538" spans="1:10">
      <c r="H5538" s="693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3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3"/>
      <c r="I5543" s="24"/>
      <c r="J5543" s="2"/>
    </row>
    <row r="5544" spans="1:10">
      <c r="H5544" s="693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3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3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3"/>
      <c r="I5550" s="24"/>
      <c r="J5550" s="2"/>
    </row>
    <row r="5551" spans="1:10">
      <c r="H5551" s="693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3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3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3"/>
      <c r="I5557" s="24"/>
      <c r="J5557" s="2"/>
    </row>
    <row r="5558" spans="1:10">
      <c r="H5558" s="693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3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3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3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3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3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3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3"/>
      <c r="I5568" s="24"/>
      <c r="J5568" s="2"/>
    </row>
    <row r="5569" spans="1:10">
      <c r="H5569" s="693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3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3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3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3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3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3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3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3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3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3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3"/>
      <c r="I5582" s="24"/>
      <c r="J5582" s="2"/>
    </row>
    <row r="5583" spans="1:10">
      <c r="H5583" s="693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3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3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3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3"/>
      <c r="I5598" s="24"/>
      <c r="J5598" s="2"/>
    </row>
    <row r="5599" spans="1:10">
      <c r="H5599" s="693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3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3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3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3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3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3"/>
      <c r="I5608" s="24"/>
      <c r="J5608" s="2"/>
    </row>
    <row r="5609" spans="1:10">
      <c r="H5609" s="693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8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8"/>
      <c r="H5613" s="696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8"/>
      <c r="H5614" s="696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8"/>
      <c r="H5615" s="696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8"/>
      <c r="H5616" s="696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8"/>
      <c r="H5617" s="696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8"/>
      <c r="H5618" s="696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8"/>
      <c r="H5619" s="696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8"/>
      <c r="H5620" s="696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8"/>
      <c r="H5621" s="696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8"/>
      <c r="H5622" s="696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8"/>
      <c r="H5623" s="696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8"/>
      <c r="H5624" s="696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8"/>
      <c r="H5625" s="696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8"/>
      <c r="H5626" s="696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8"/>
      <c r="H5627" s="696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8"/>
      <c r="H5628" s="696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8"/>
      <c r="H5629" s="696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8"/>
      <c r="H5630" s="696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8"/>
      <c r="H5631" s="696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8"/>
      <c r="H5632" s="696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8"/>
      <c r="H5633" s="696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8"/>
      <c r="H5634" s="696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8"/>
      <c r="H5635" s="696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8"/>
      <c r="H5636" s="696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8"/>
      <c r="H5637" s="696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8"/>
      <c r="H5638" s="696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8"/>
      <c r="H5639" s="696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8"/>
      <c r="H5640" s="696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8"/>
      <c r="H5641" s="696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8"/>
      <c r="H5642" s="696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8"/>
      <c r="H5643" s="696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8"/>
      <c r="H5644" s="696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8"/>
      <c r="H5645" s="696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8"/>
      <c r="H5646" s="696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8"/>
      <c r="H5647" s="696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8"/>
      <c r="H5648" s="696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8"/>
      <c r="H5649" s="696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8"/>
      <c r="H5650" s="696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8"/>
      <c r="H5651" s="696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8"/>
      <c r="H5652" s="696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8"/>
      <c r="H5653" s="696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8"/>
      <c r="H5654" s="696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8"/>
      <c r="H5655" s="696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8"/>
      <c r="H5656" s="696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8"/>
      <c r="H5657" s="696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8"/>
      <c r="H5658" s="696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8"/>
      <c r="H5659" s="696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8"/>
      <c r="H5660" s="696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8"/>
      <c r="H5661" s="696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8"/>
      <c r="H5662" s="696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8"/>
      <c r="H5663" s="696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8"/>
      <c r="H5664" s="696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8"/>
      <c r="H5665" s="696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8"/>
      <c r="H5666" s="696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6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6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6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6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6"/>
      <c r="I5671" s="24"/>
      <c r="J5671" s="2"/>
    </row>
    <row r="5672" spans="1:10">
      <c r="H5672" s="696"/>
    </row>
    <row r="5673" spans="1:10">
      <c r="H5673" s="696"/>
    </row>
    <row r="5674" spans="1:10">
      <c r="A5674" s="60">
        <v>41596</v>
      </c>
      <c r="H5674" s="696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6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6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6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6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6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6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6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6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6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6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6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6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6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6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6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6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6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6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6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6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6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6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6"/>
      <c r="I5697" s="24"/>
      <c r="J5697" s="2"/>
    </row>
    <row r="5698" spans="1:10">
      <c r="H5698" s="696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6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6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6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6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6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6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6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6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6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6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6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6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6"/>
    </row>
    <row r="5716" spans="1:10">
      <c r="H5716" s="696"/>
    </row>
    <row r="5717" spans="1:10">
      <c r="A5717" s="60">
        <v>41598</v>
      </c>
      <c r="H5717" s="696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6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6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6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6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6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6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6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6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6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6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6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6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6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6"/>
      <c r="I5731" s="24"/>
      <c r="J5731" s="2"/>
    </row>
    <row r="5732" spans="1:10">
      <c r="H5732" s="696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6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6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6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6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6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6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6"/>
      <c r="I5742" s="24"/>
      <c r="J5742" s="2"/>
    </row>
    <row r="5743" spans="1:10">
      <c r="H5743" s="696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6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6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6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6"/>
    </row>
    <row r="5752" spans="1:10">
      <c r="H5752" s="696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6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6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6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6"/>
      <c r="I5759" s="24"/>
      <c r="J5759" s="2"/>
    </row>
    <row r="5760" spans="1:10">
      <c r="H5760" s="696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6"/>
      <c r="I5764" s="24"/>
      <c r="J5764" s="2"/>
    </row>
    <row r="5765" spans="1:10">
      <c r="H5765" s="696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6"/>
      <c r="I5769" s="24"/>
      <c r="J5769" s="2"/>
    </row>
    <row r="5770" spans="1:10">
      <c r="H5770" s="696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6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6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6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6"/>
      <c r="I5776" s="24"/>
      <c r="J5776" s="2"/>
    </row>
    <row r="5777" spans="1:10">
      <c r="H5777" s="696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6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6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6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6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6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6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6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6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6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6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6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6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6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6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6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6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6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6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6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6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6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6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6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6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6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6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6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6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6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6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6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6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6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6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6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6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6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6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6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6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6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6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6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6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6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6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6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6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3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6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6"/>
      <c r="I5835" s="24"/>
      <c r="J5835" s="2"/>
    </row>
    <row r="5836" spans="1:10">
      <c r="H5836" s="696"/>
    </row>
    <row r="5837" spans="1:10">
      <c r="A5837" s="60">
        <v>41611</v>
      </c>
      <c r="H5837" s="696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3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3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1"/>
    </row>
    <row r="5979" spans="1:10">
      <c r="A5979" s="393"/>
      <c r="B5979" s="383"/>
      <c r="C5979" s="384"/>
      <c r="D5979" s="384"/>
      <c r="E5979" s="543"/>
      <c r="F5979" s="509"/>
      <c r="G5979" s="811"/>
      <c r="H5979" s="700"/>
    </row>
    <row r="5980" spans="1:10">
      <c r="A5980" s="60">
        <v>41624</v>
      </c>
      <c r="B5980" s="383"/>
      <c r="C5980" s="384"/>
      <c r="D5980" s="384"/>
      <c r="E5980" s="543"/>
      <c r="F5980" s="509"/>
      <c r="H5980" s="700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1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0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1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0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1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0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1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0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1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0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1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0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1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0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1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0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1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0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0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0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4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6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3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3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3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3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5" customFormat="1">
      <c r="A6807" s="4">
        <v>41710</v>
      </c>
      <c r="B6807" s="4"/>
      <c r="C6807" s="734" t="s">
        <v>372</v>
      </c>
      <c r="D6807" s="734" t="s">
        <v>7404</v>
      </c>
      <c r="E6807" s="519">
        <v>17522</v>
      </c>
      <c r="F6807" s="184">
        <v>2850</v>
      </c>
      <c r="G6807" s="309"/>
      <c r="H6807" s="309"/>
      <c r="I6807" s="736"/>
      <c r="J6807" s="73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2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4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4"/>
      <c r="H8173" s="692"/>
      <c r="J8173" s="24"/>
      <c r="K8173" s="73"/>
      <c r="L8173" s="74"/>
      <c r="M8173" s="24"/>
    </row>
    <row r="8174" spans="1:13">
      <c r="A8174" s="579">
        <v>41837</v>
      </c>
      <c r="H8174" s="692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4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2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1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1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1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2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6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1">
        <v>41886</v>
      </c>
      <c r="B8853" s="632"/>
      <c r="C8853" s="633" t="s">
        <v>2897</v>
      </c>
      <c r="D8853" s="633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6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2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2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4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6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4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6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4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3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2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2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2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2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2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2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2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2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2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2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2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2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2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2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2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2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2"/>
      <c r="I9500" s="24"/>
      <c r="J9500" s="2"/>
    </row>
    <row r="9501" spans="1:10">
      <c r="A9501" s="626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2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6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6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6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6">
        <v>42013</v>
      </c>
      <c r="B9809" s="747"/>
      <c r="C9809" s="748" t="s">
        <v>11498</v>
      </c>
      <c r="D9809" s="748" t="s">
        <v>11495</v>
      </c>
      <c r="E9809" s="749">
        <v>20242</v>
      </c>
      <c r="F9809" s="759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2">
        <v>42003</v>
      </c>
      <c r="C9829" s="751" t="s">
        <v>1982</v>
      </c>
      <c r="D9829" s="751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4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4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6">
        <v>42016</v>
      </c>
      <c r="B9837" s="747"/>
      <c r="C9837" s="748" t="s">
        <v>11498</v>
      </c>
      <c r="D9837" s="748" t="s">
        <v>11519</v>
      </c>
      <c r="E9837" s="749">
        <v>20265</v>
      </c>
      <c r="F9837" s="759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4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10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10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10">
      <c r="A10148" s="579">
        <v>42075</v>
      </c>
      <c r="B10148" s="444"/>
      <c r="C10148" s="444"/>
      <c r="D10148" s="444"/>
      <c r="F10148" s="444"/>
    </row>
    <row r="10149" spans="1:10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  <row r="10151" spans="1:10">
      <c r="A10151" s="579">
        <v>42079</v>
      </c>
      <c r="B10151" s="444"/>
      <c r="C10151" s="444"/>
      <c r="D10151" s="444"/>
      <c r="F10151" s="444"/>
    </row>
    <row r="10152" spans="1:10">
      <c r="A10152" s="203">
        <v>42079</v>
      </c>
      <c r="B10152" s="382"/>
      <c r="C10152" s="75" t="s">
        <v>4627</v>
      </c>
      <c r="D10152" s="75" t="s">
        <v>2441</v>
      </c>
      <c r="E10152" s="525">
        <v>20506</v>
      </c>
      <c r="F10152" s="139">
        <v>2086.77</v>
      </c>
    </row>
    <row r="10153" spans="1:10">
      <c r="A10153" s="203">
        <v>42079</v>
      </c>
      <c r="B10153" s="382"/>
      <c r="C10153" s="75" t="s">
        <v>4627</v>
      </c>
      <c r="D10153" s="75" t="s">
        <v>2441</v>
      </c>
      <c r="E10153" s="525">
        <v>20508</v>
      </c>
      <c r="F10153" s="139">
        <v>2086.77</v>
      </c>
    </row>
    <row r="10155" spans="1:10" s="444" customFormat="1">
      <c r="A10155" s="579">
        <v>42080</v>
      </c>
      <c r="E10155" s="517"/>
      <c r="G10155" s="309"/>
      <c r="H10155" s="309"/>
      <c r="I10155" s="24"/>
      <c r="J10155" s="2"/>
    </row>
    <row r="10156" spans="1:10" s="444" customFormat="1">
      <c r="A10156" s="203">
        <v>42080</v>
      </c>
      <c r="B10156" s="382"/>
      <c r="C10156" s="75" t="s">
        <v>4627</v>
      </c>
      <c r="D10156" s="75" t="s">
        <v>2441</v>
      </c>
      <c r="E10156" s="525">
        <v>20509</v>
      </c>
      <c r="F10156" s="139">
        <v>1174.51</v>
      </c>
      <c r="G10156" s="309"/>
      <c r="H10156" s="309"/>
      <c r="I10156" s="24"/>
      <c r="J10156" s="2"/>
    </row>
    <row r="10157" spans="1:10">
      <c r="A10157" s="380">
        <v>41939</v>
      </c>
      <c r="B10157" s="4">
        <v>42078</v>
      </c>
      <c r="C10157" s="7" t="s">
        <v>895</v>
      </c>
      <c r="D10157" s="7" t="s">
        <v>10576</v>
      </c>
      <c r="E10157" s="519">
        <v>19866</v>
      </c>
      <c r="F10157" s="139">
        <v>1794.8</v>
      </c>
    </row>
    <row r="10159" spans="1:10">
      <c r="A10159" s="579">
        <v>42081</v>
      </c>
    </row>
    <row r="10160" spans="1:10">
      <c r="A10160" s="203">
        <v>42081</v>
      </c>
      <c r="B10160" s="382"/>
      <c r="C10160" s="75" t="s">
        <v>4627</v>
      </c>
      <c r="D10160" s="75" t="s">
        <v>2441</v>
      </c>
      <c r="E10160" s="525">
        <v>20510</v>
      </c>
      <c r="F10160" s="139">
        <v>4392.58</v>
      </c>
    </row>
    <row r="10162" spans="1:10">
      <c r="A10162" s="579">
        <v>42082</v>
      </c>
    </row>
    <row r="10163" spans="1:10" s="444" customFormat="1">
      <c r="A10163" s="380">
        <v>41963</v>
      </c>
      <c r="B10163" s="4">
        <v>42082</v>
      </c>
      <c r="C10163" s="7" t="s">
        <v>761</v>
      </c>
      <c r="D10163" s="7" t="s">
        <v>11194</v>
      </c>
      <c r="E10163" s="519">
        <v>19989</v>
      </c>
      <c r="F10163" s="139">
        <v>2380.79</v>
      </c>
      <c r="I10163" s="24"/>
      <c r="J10163" s="683"/>
    </row>
    <row r="10164" spans="1:10">
      <c r="A10164" s="203">
        <v>42082</v>
      </c>
      <c r="B10164" s="382"/>
      <c r="C10164" s="75" t="s">
        <v>4627</v>
      </c>
      <c r="D10164" s="75" t="s">
        <v>12239</v>
      </c>
      <c r="E10164" s="525">
        <v>20511</v>
      </c>
      <c r="F10164" s="139">
        <v>1296.54</v>
      </c>
      <c r="G10164" s="444"/>
      <c r="H10164" s="444"/>
    </row>
    <row r="10167" spans="1:10">
      <c r="A10167" s="579">
        <v>42083</v>
      </c>
    </row>
    <row r="10168" spans="1:10">
      <c r="A10168" s="203">
        <v>42083</v>
      </c>
      <c r="B10168" s="382"/>
      <c r="C10168" s="75" t="s">
        <v>2897</v>
      </c>
      <c r="D10168" s="75" t="s">
        <v>12528</v>
      </c>
      <c r="E10168" s="525">
        <v>20512</v>
      </c>
      <c r="F10168" s="139">
        <v>600</v>
      </c>
      <c r="G10168" s="444"/>
      <c r="H10168" s="444"/>
    </row>
    <row r="10169" spans="1:10">
      <c r="A10169" s="203">
        <v>42083</v>
      </c>
      <c r="B10169" s="382"/>
      <c r="C10169" s="75" t="s">
        <v>4627</v>
      </c>
      <c r="D10169" s="75" t="s">
        <v>12239</v>
      </c>
      <c r="E10169" s="525">
        <v>20513</v>
      </c>
      <c r="F10169" s="139">
        <v>2744.94</v>
      </c>
      <c r="G10169" s="444"/>
      <c r="H10169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4627</v>
      </c>
      <c r="D10172" s="75" t="s">
        <v>12239</v>
      </c>
      <c r="E10172" s="525">
        <v>20514</v>
      </c>
      <c r="F10172" s="139">
        <v>2103.77</v>
      </c>
      <c r="G10172" s="444"/>
      <c r="H10172" s="444"/>
    </row>
    <row r="10174" spans="1:10">
      <c r="A10174" s="579">
        <v>42095</v>
      </c>
    </row>
    <row r="10175" spans="1:10">
      <c r="A10175" s="203">
        <v>42031</v>
      </c>
      <c r="B10175" s="382"/>
      <c r="C10175" s="75" t="s">
        <v>1982</v>
      </c>
      <c r="D10175" s="75" t="s">
        <v>11718</v>
      </c>
      <c r="E10175" s="525">
        <v>20454</v>
      </c>
      <c r="F10175" s="139">
        <v>800</v>
      </c>
    </row>
    <row r="10176" spans="1:10">
      <c r="A10176" s="203">
        <v>42095</v>
      </c>
      <c r="B10176" s="382"/>
      <c r="C10176" s="75" t="s">
        <v>4627</v>
      </c>
      <c r="D10176" s="75" t="s">
        <v>12239</v>
      </c>
      <c r="E10176" s="525">
        <v>20518</v>
      </c>
      <c r="F10176" s="139">
        <v>3300.25</v>
      </c>
    </row>
    <row r="10177" spans="1:6">
      <c r="A10177" s="203">
        <v>42095</v>
      </c>
      <c r="B10177" s="382"/>
      <c r="C10177" s="75" t="s">
        <v>4627</v>
      </c>
      <c r="D10177" s="75" t="s">
        <v>12239</v>
      </c>
      <c r="E10177" s="525">
        <v>20519</v>
      </c>
      <c r="F10177" s="139">
        <v>3300.25</v>
      </c>
    </row>
    <row r="10178" spans="1:6">
      <c r="A10178" s="203">
        <v>42095</v>
      </c>
      <c r="B10178" s="382"/>
      <c r="C10178" s="75" t="s">
        <v>4627</v>
      </c>
      <c r="D10178" s="75" t="s">
        <v>12239</v>
      </c>
      <c r="E10178" s="525">
        <v>20520</v>
      </c>
      <c r="F10178" s="139">
        <v>3300.25</v>
      </c>
    </row>
    <row r="10179" spans="1:6">
      <c r="A10179" s="203">
        <v>42095</v>
      </c>
      <c r="B10179" s="382"/>
      <c r="C10179" s="75" t="s">
        <v>4627</v>
      </c>
      <c r="D10179" s="75" t="s">
        <v>12239</v>
      </c>
      <c r="E10179" s="525">
        <v>20521</v>
      </c>
      <c r="F10179" s="139">
        <v>2411.83</v>
      </c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C627" sqref="C627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43"/>
  <sheetViews>
    <sheetView showGridLines="0" topLeftCell="A25" zoomScale="91" zoomScaleNormal="91" workbookViewId="0">
      <selection activeCell="K3" sqref="K3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  <c r="J4" s="683"/>
      <c r="K4" s="309"/>
    </row>
    <row r="6" spans="1:11">
      <c r="J6" s="832"/>
      <c r="K6" s="832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8">
        <v>196</v>
      </c>
      <c r="F16" s="103">
        <v>1030</v>
      </c>
    </row>
    <row r="17" spans="1:11">
      <c r="E17" s="719"/>
    </row>
    <row r="18" spans="1:11">
      <c r="A18" s="4"/>
      <c r="B18" s="4"/>
      <c r="C18" s="4" t="s">
        <v>835</v>
      </c>
      <c r="D18" s="7" t="s">
        <v>755</v>
      </c>
      <c r="E18" s="718">
        <v>204</v>
      </c>
      <c r="F18" s="103">
        <v>5862.98</v>
      </c>
    </row>
    <row r="19" spans="1:11">
      <c r="E19" s="719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0">
        <v>41975</v>
      </c>
      <c r="B29" s="730"/>
      <c r="C29" s="730" t="s">
        <v>835</v>
      </c>
      <c r="D29" s="730" t="s">
        <v>11067</v>
      </c>
      <c r="E29" s="13">
        <v>209</v>
      </c>
      <c r="F29" s="103">
        <v>1511.15</v>
      </c>
      <c r="G29" s="444"/>
      <c r="H29" s="1"/>
    </row>
    <row r="32" spans="1:11">
      <c r="A32" s="730">
        <v>42046</v>
      </c>
      <c r="B32" s="730"/>
      <c r="C32" s="730" t="s">
        <v>835</v>
      </c>
      <c r="D32" s="730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  <row r="38" spans="1:11" s="444" customFormat="1">
      <c r="A38" s="146">
        <v>42088</v>
      </c>
      <c r="E38" s="819"/>
      <c r="I38" s="24"/>
      <c r="J38" s="2"/>
    </row>
    <row r="39" spans="1:11" s="444" customFormat="1">
      <c r="A39" s="4">
        <v>42088</v>
      </c>
      <c r="B39" s="4"/>
      <c r="C39" s="3" t="s">
        <v>835</v>
      </c>
      <c r="D39" s="7" t="s">
        <v>755</v>
      </c>
      <c r="E39" s="13">
        <v>215</v>
      </c>
      <c r="F39" s="103">
        <v>437.53</v>
      </c>
      <c r="I39" s="24"/>
      <c r="J39" s="73"/>
      <c r="K39" s="74"/>
    </row>
    <row r="42" spans="1:11">
      <c r="A42" s="146">
        <v>42090</v>
      </c>
      <c r="C42" s="444"/>
      <c r="D42" s="444"/>
      <c r="E42" s="825"/>
      <c r="F42" s="444"/>
    </row>
    <row r="43" spans="1:11">
      <c r="A43" s="4">
        <v>42090</v>
      </c>
      <c r="B43" s="4"/>
      <c r="C43" s="3" t="s">
        <v>835</v>
      </c>
      <c r="D43" s="7" t="s">
        <v>755</v>
      </c>
      <c r="E43" s="13">
        <v>214</v>
      </c>
      <c r="F43" s="103">
        <v>322.29000000000002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32"/>
      <c r="J6" s="832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7"/>
      <c r="E8" s="729"/>
      <c r="F8" s="744"/>
      <c r="G8" s="33"/>
      <c r="H8" s="24"/>
      <c r="I8" s="2"/>
    </row>
    <row r="9" spans="1:10" s="444" customFormat="1">
      <c r="A9" s="33"/>
      <c r="B9" s="33"/>
      <c r="C9" s="33"/>
      <c r="D9" s="627"/>
      <c r="E9" s="729"/>
      <c r="F9" s="744"/>
      <c r="G9" s="33"/>
      <c r="H9" s="24"/>
      <c r="I9" s="2"/>
    </row>
    <row r="10" spans="1:10" ht="15.75" thickBot="1">
      <c r="A10" s="312"/>
      <c r="C10" s="312"/>
      <c r="D10" s="2"/>
      <c r="E10" s="625">
        <f>SUM(E8:E9)</f>
        <v>0</v>
      </c>
      <c r="F10" s="625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6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0"/>
      <c r="C18" s="620"/>
      <c r="D18" s="620"/>
      <c r="E18" s="621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3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29" t="s">
        <v>9832</v>
      </c>
      <c r="D76" s="630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29" t="s">
        <v>9833</v>
      </c>
      <c r="D77" s="630">
        <v>7123</v>
      </c>
      <c r="E77" s="618">
        <v>1000</v>
      </c>
      <c r="F77" s="444"/>
      <c r="G77" s="444"/>
    </row>
    <row r="78" spans="1:10">
      <c r="A78" s="652"/>
      <c r="B78" s="109"/>
      <c r="C78" s="653"/>
      <c r="D78" s="654"/>
      <c r="E78" s="621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0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7" t="s">
        <v>10306</v>
      </c>
      <c r="C82" s="637" t="s">
        <v>10303</v>
      </c>
      <c r="D82" s="630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0" t="s">
        <v>10344</v>
      </c>
    </row>
    <row r="84" spans="1:9">
      <c r="A84" s="656">
        <v>41919</v>
      </c>
      <c r="B84" s="657" t="s">
        <v>4414</v>
      </c>
      <c r="C84" s="657" t="s">
        <v>10304</v>
      </c>
      <c r="D84" s="658">
        <v>7126</v>
      </c>
      <c r="E84" s="659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7" t="s">
        <v>1327</v>
      </c>
      <c r="C87" s="637" t="s">
        <v>10305</v>
      </c>
      <c r="D87" s="658">
        <v>7127</v>
      </c>
      <c r="E87" s="659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5" t="s">
        <v>835</v>
      </c>
      <c r="C89" s="665" t="s">
        <v>10471</v>
      </c>
      <c r="D89" s="667">
        <v>7128</v>
      </c>
      <c r="E89" s="659">
        <v>2882.23</v>
      </c>
      <c r="F89" s="444"/>
      <c r="G89" s="444"/>
    </row>
    <row r="90" spans="1:9">
      <c r="A90" s="195">
        <v>41927</v>
      </c>
      <c r="B90" s="665" t="s">
        <v>468</v>
      </c>
      <c r="C90" s="665" t="s">
        <v>10473</v>
      </c>
      <c r="D90" s="667">
        <v>7130</v>
      </c>
      <c r="E90" s="659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5" t="s">
        <v>354</v>
      </c>
      <c r="C93" s="665" t="s">
        <v>10472</v>
      </c>
      <c r="D93" s="667">
        <v>7129</v>
      </c>
      <c r="E93" s="659">
        <v>1154.74</v>
      </c>
      <c r="F93" s="444"/>
      <c r="G93" s="444"/>
    </row>
    <row r="95" spans="1:9">
      <c r="A95" s="60">
        <v>41927</v>
      </c>
      <c r="B95" s="444"/>
      <c r="C95" s="444"/>
      <c r="D95" s="675"/>
    </row>
    <row r="96" spans="1:9">
      <c r="A96" s="195">
        <v>41943</v>
      </c>
      <c r="B96" s="665" t="s">
        <v>835</v>
      </c>
      <c r="C96" s="665" t="s">
        <v>10599</v>
      </c>
      <c r="D96" s="667">
        <v>7132</v>
      </c>
      <c r="E96" s="659">
        <v>6566.1</v>
      </c>
    </row>
    <row r="97" spans="1:9">
      <c r="A97" s="195">
        <v>41943</v>
      </c>
      <c r="B97" s="665" t="s">
        <v>835</v>
      </c>
      <c r="C97" s="665" t="s">
        <v>10599</v>
      </c>
      <c r="D97" s="667">
        <v>7133</v>
      </c>
      <c r="E97" s="659">
        <v>6566.11</v>
      </c>
    </row>
    <row r="98" spans="1:9">
      <c r="E98" s="444"/>
      <c r="F98" s="444"/>
      <c r="G98" s="444"/>
    </row>
    <row r="99" spans="1:9">
      <c r="A99" s="33">
        <v>41949</v>
      </c>
      <c r="B99" s="644" t="s">
        <v>389</v>
      </c>
      <c r="C99" s="644" t="s">
        <v>10752</v>
      </c>
      <c r="D99" s="644">
        <v>7133</v>
      </c>
      <c r="E99" s="659">
        <v>142</v>
      </c>
      <c r="F99" s="444"/>
      <c r="G99" s="444"/>
    </row>
    <row r="101" spans="1:9">
      <c r="A101" s="33">
        <v>41956</v>
      </c>
      <c r="B101" s="644" t="s">
        <v>835</v>
      </c>
      <c r="C101" s="644" t="s">
        <v>10815</v>
      </c>
      <c r="D101" s="644">
        <v>7134</v>
      </c>
      <c r="E101" s="659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5">
        <v>734.2</v>
      </c>
      <c r="F103"/>
      <c r="G103" s="617"/>
      <c r="H103" s="24"/>
      <c r="I103" s="2"/>
    </row>
    <row r="104" spans="1:9">
      <c r="A104" s="652"/>
      <c r="B104" s="620"/>
      <c r="C104" s="620"/>
      <c r="D104" s="620"/>
      <c r="E104" s="726"/>
      <c r="F104" s="444"/>
      <c r="G104" s="620"/>
    </row>
    <row r="105" spans="1:9">
      <c r="A105" s="652"/>
      <c r="B105" s="620"/>
      <c r="C105" s="620"/>
      <c r="D105" s="620"/>
      <c r="E105" s="726"/>
      <c r="F105" s="444"/>
      <c r="G105" s="620"/>
    </row>
    <row r="107" spans="1:9">
      <c r="A107" s="33">
        <v>41963</v>
      </c>
      <c r="B107" s="644" t="s">
        <v>835</v>
      </c>
      <c r="C107" s="644" t="s">
        <v>10977</v>
      </c>
      <c r="D107" s="644">
        <v>7136</v>
      </c>
      <c r="E107" s="659">
        <v>1150</v>
      </c>
    </row>
    <row r="108" spans="1:9">
      <c r="A108" s="33">
        <v>41963</v>
      </c>
      <c r="B108" s="644" t="s">
        <v>835</v>
      </c>
      <c r="C108" s="644" t="s">
        <v>10952</v>
      </c>
      <c r="D108" s="644">
        <v>7137</v>
      </c>
      <c r="E108" s="659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4" t="s">
        <v>6628</v>
      </c>
      <c r="C111" s="644" t="s">
        <v>10999</v>
      </c>
      <c r="D111" s="644">
        <v>7138</v>
      </c>
      <c r="E111" s="659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59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59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59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59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59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59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59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59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59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59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5"/>
  <sheetViews>
    <sheetView showGridLines="0" zoomScale="90" zoomScaleNormal="90" workbookViewId="0">
      <selection activeCell="B2" sqref="B2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32"/>
      <c r="J6" s="832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  <row r="313" spans="1:9">
      <c r="A313" s="97">
        <v>42095</v>
      </c>
    </row>
    <row r="314" spans="1:9" s="444" customFormat="1" ht="15.75" customHeight="1">
      <c r="A314" s="4">
        <v>42095</v>
      </c>
      <c r="B314" s="4" t="s">
        <v>4627</v>
      </c>
      <c r="C314" s="7" t="s">
        <v>11894</v>
      </c>
      <c r="D314" s="574">
        <v>1277</v>
      </c>
      <c r="E314" s="310">
        <v>2500</v>
      </c>
      <c r="H314" s="24"/>
      <c r="I314" s="2"/>
    </row>
    <row r="315" spans="1:9" s="444" customFormat="1" ht="15.75" customHeight="1">
      <c r="A315" s="4">
        <v>42095</v>
      </c>
      <c r="B315" s="4" t="s">
        <v>4627</v>
      </c>
      <c r="C315" s="7" t="s">
        <v>11894</v>
      </c>
      <c r="D315" s="574">
        <v>1278</v>
      </c>
      <c r="E315" s="310">
        <v>2500</v>
      </c>
      <c r="H315" s="24"/>
      <c r="I315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H24" sqref="H24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42095.747515972223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C13" sqref="C13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8" customWidth="1"/>
    <col min="4" max="4" width="10.42578125" style="661" bestFit="1" customWidth="1"/>
    <col min="5" max="5" width="16.85546875" style="444" customWidth="1"/>
    <col min="6" max="6" width="14" style="444" bestFit="1" customWidth="1"/>
    <col min="7" max="7" width="16.140625" style="683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0"/>
      <c r="H2" s="46"/>
      <c r="I2" s="47"/>
      <c r="J2" s="46"/>
      <c r="K2" s="46"/>
    </row>
    <row r="3" spans="1:11" ht="21.75" thickBot="1">
      <c r="B3" s="18" t="s">
        <v>16</v>
      </c>
      <c r="F3" s="23"/>
      <c r="G3" s="721"/>
      <c r="H3" s="46"/>
      <c r="I3" s="47"/>
      <c r="J3" s="46"/>
      <c r="K3" s="46"/>
    </row>
    <row r="4" spans="1:11">
      <c r="F4" s="10"/>
      <c r="G4" s="722"/>
      <c r="H4" s="46"/>
      <c r="I4" s="47"/>
      <c r="J4" s="46"/>
      <c r="K4" s="46"/>
    </row>
    <row r="5" spans="1:11">
      <c r="F5" s="46"/>
      <c r="G5" s="720"/>
      <c r="H5" s="46"/>
      <c r="I5" s="47"/>
      <c r="J5" s="46"/>
      <c r="K5" s="46"/>
    </row>
    <row r="6" spans="1:11" ht="15.75" thickBot="1">
      <c r="F6" s="46"/>
      <c r="G6" s="720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42095.747515972223</v>
      </c>
      <c r="F7" s="46"/>
      <c r="G7" s="720"/>
      <c r="H7" s="46"/>
      <c r="I7" s="47"/>
      <c r="J7" s="46"/>
      <c r="K7" s="46"/>
    </row>
    <row r="8" spans="1:11">
      <c r="B8" s="34"/>
      <c r="C8" s="43"/>
      <c r="F8" s="46"/>
      <c r="G8" s="720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0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0"/>
      <c r="H10" s="46"/>
      <c r="I10" s="47"/>
      <c r="J10" s="46"/>
      <c r="K10" s="46"/>
    </row>
    <row r="11" spans="1:11" ht="16.5" thickBot="1">
      <c r="B11" s="36"/>
      <c r="C11" s="50"/>
      <c r="F11" s="46"/>
      <c r="G11" s="720"/>
      <c r="H11" s="46"/>
      <c r="I11" s="47"/>
      <c r="J11" s="46"/>
      <c r="K11" s="46"/>
    </row>
    <row r="12" spans="1:11" ht="15.75" thickBot="1">
      <c r="B12" s="42" t="s">
        <v>97</v>
      </c>
      <c r="C12" s="638">
        <f>F27</f>
        <v>0</v>
      </c>
      <c r="F12" s="46"/>
      <c r="G12" s="720"/>
      <c r="H12" s="46"/>
      <c r="I12" s="47"/>
      <c r="J12" s="46"/>
      <c r="K12" s="46"/>
    </row>
    <row r="13" spans="1:11">
      <c r="B13" s="37"/>
      <c r="C13" s="285"/>
      <c r="F13" s="46"/>
      <c r="G13" s="720"/>
      <c r="H13" s="46"/>
      <c r="I13" s="47"/>
      <c r="J13" s="398"/>
    </row>
    <row r="14" spans="1:11">
      <c r="B14" s="37"/>
      <c r="C14" s="639"/>
      <c r="F14" s="46"/>
      <c r="G14" s="720"/>
      <c r="H14" s="46"/>
      <c r="I14" s="47"/>
      <c r="J14" s="398"/>
      <c r="K14" s="398"/>
    </row>
    <row r="15" spans="1:11">
      <c r="B15" s="37"/>
      <c r="C15" s="639"/>
      <c r="J15" s="309"/>
      <c r="K15" s="309"/>
    </row>
    <row r="16" spans="1:11">
      <c r="B16" s="37"/>
      <c r="C16" s="639"/>
      <c r="G16" s="723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1">
        <f>+C9-C13</f>
        <v>0</v>
      </c>
      <c r="J20" s="309"/>
      <c r="K20" s="309"/>
    </row>
    <row r="21" spans="1:11" ht="15.75" thickBot="1">
      <c r="B21" s="40" t="s">
        <v>96</v>
      </c>
      <c r="C21" s="640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7" t="s">
        <v>71</v>
      </c>
    </row>
    <row r="26" spans="1:11">
      <c r="A26" s="33"/>
      <c r="B26" s="644"/>
      <c r="C26" s="644"/>
      <c r="D26" s="644"/>
      <c r="E26" s="674"/>
      <c r="F26" s="728"/>
      <c r="G26" s="724"/>
    </row>
    <row r="27" spans="1:11" ht="15.75" thickBot="1">
      <c r="C27" s="444"/>
      <c r="E27" s="673">
        <f>SUM(E26:E26)</f>
        <v>0</v>
      </c>
      <c r="F27" s="673">
        <f>SUM(F26:F26)</f>
        <v>0</v>
      </c>
      <c r="G27" s="668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2">
        <v>41898</v>
      </c>
      <c r="C33" s="636"/>
    </row>
    <row r="34" spans="1:7">
      <c r="A34" s="210">
        <v>41898</v>
      </c>
      <c r="B34" s="637" t="s">
        <v>1419</v>
      </c>
      <c r="C34" s="637" t="s">
        <v>10022</v>
      </c>
      <c r="D34" s="662">
        <v>1</v>
      </c>
      <c r="E34" s="637">
        <v>14939.54</v>
      </c>
    </row>
    <row r="35" spans="1:7">
      <c r="A35" s="210">
        <v>41898</v>
      </c>
      <c r="B35" s="637" t="s">
        <v>1419</v>
      </c>
      <c r="C35" s="637" t="s">
        <v>10023</v>
      </c>
      <c r="D35" s="662">
        <v>2</v>
      </c>
      <c r="E35" s="637">
        <v>163.36000000000001</v>
      </c>
    </row>
    <row r="36" spans="1:7">
      <c r="A36" s="210">
        <v>41898</v>
      </c>
      <c r="B36" s="637" t="s">
        <v>1419</v>
      </c>
      <c r="C36" s="637" t="s">
        <v>10024</v>
      </c>
      <c r="D36" s="662">
        <v>3</v>
      </c>
      <c r="E36" s="637">
        <v>253.11</v>
      </c>
    </row>
    <row r="38" spans="1:7">
      <c r="A38" s="643">
        <v>41899</v>
      </c>
    </row>
    <row r="39" spans="1:7">
      <c r="A39" s="210">
        <v>41899</v>
      </c>
      <c r="B39" s="637" t="s">
        <v>835</v>
      </c>
      <c r="C39" s="637" t="s">
        <v>7991</v>
      </c>
      <c r="D39" s="662">
        <v>7</v>
      </c>
      <c r="E39" s="637">
        <v>400</v>
      </c>
    </row>
    <row r="40" spans="1:7">
      <c r="A40" s="210">
        <v>41901</v>
      </c>
      <c r="B40" s="637" t="s">
        <v>145</v>
      </c>
      <c r="C40" s="637" t="s">
        <v>10060</v>
      </c>
      <c r="D40" s="662">
        <v>15</v>
      </c>
      <c r="E40" s="637">
        <v>60</v>
      </c>
    </row>
    <row r="41" spans="1:7">
      <c r="A41" s="210">
        <v>41901</v>
      </c>
      <c r="B41" s="637" t="s">
        <v>389</v>
      </c>
      <c r="C41" s="637" t="s">
        <v>10059</v>
      </c>
      <c r="D41" s="662">
        <v>14</v>
      </c>
      <c r="E41" s="637">
        <v>400</v>
      </c>
    </row>
    <row r="42" spans="1:7">
      <c r="A42" s="210">
        <v>41901</v>
      </c>
      <c r="B42" s="637" t="s">
        <v>166</v>
      </c>
      <c r="C42" s="637" t="s">
        <v>10061</v>
      </c>
      <c r="D42" s="662">
        <v>17</v>
      </c>
      <c r="E42" s="637">
        <v>658.37</v>
      </c>
    </row>
    <row r="43" spans="1:7">
      <c r="A43" s="210">
        <v>41900</v>
      </c>
      <c r="B43" s="637" t="s">
        <v>8598</v>
      </c>
      <c r="C43" s="637" t="s">
        <v>10039</v>
      </c>
      <c r="D43" s="662">
        <v>8</v>
      </c>
      <c r="E43" s="637">
        <v>2011.68</v>
      </c>
    </row>
    <row r="45" spans="1:7">
      <c r="C45" s="444"/>
      <c r="G45" s="309"/>
    </row>
    <row r="46" spans="1:7">
      <c r="A46" s="643">
        <v>41904</v>
      </c>
    </row>
    <row r="47" spans="1:7">
      <c r="A47" s="210" t="s">
        <v>10045</v>
      </c>
      <c r="B47" s="637" t="s">
        <v>7183</v>
      </c>
      <c r="C47" s="637" t="s">
        <v>10042</v>
      </c>
      <c r="D47" s="662">
        <v>12</v>
      </c>
      <c r="E47" s="637">
        <v>800.4</v>
      </c>
    </row>
    <row r="49" spans="1:5">
      <c r="A49" s="210">
        <v>41901</v>
      </c>
      <c r="B49" s="637" t="s">
        <v>767</v>
      </c>
      <c r="C49" s="637" t="s">
        <v>10063</v>
      </c>
      <c r="D49" s="662">
        <v>19</v>
      </c>
      <c r="E49" s="637">
        <v>550.54999999999995</v>
      </c>
    </row>
    <row r="50" spans="1:5">
      <c r="A50" s="210" t="s">
        <v>10045</v>
      </c>
      <c r="B50" s="637" t="s">
        <v>2295</v>
      </c>
      <c r="C50" s="637" t="s">
        <v>10040</v>
      </c>
      <c r="D50" s="662">
        <v>9</v>
      </c>
      <c r="E50" s="637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7" t="s">
        <v>1871</v>
      </c>
      <c r="C53" s="637" t="s">
        <v>10062</v>
      </c>
      <c r="D53" s="662">
        <v>18</v>
      </c>
      <c r="E53" s="637">
        <v>221.48</v>
      </c>
    </row>
    <row r="54" spans="1:5">
      <c r="A54" s="210">
        <v>41905</v>
      </c>
      <c r="B54" s="637" t="s">
        <v>4500</v>
      </c>
      <c r="C54" s="637" t="s">
        <v>3871</v>
      </c>
      <c r="D54" s="662">
        <v>24</v>
      </c>
      <c r="E54" s="637">
        <v>690</v>
      </c>
    </row>
    <row r="55" spans="1:5">
      <c r="A55" s="210">
        <v>41905</v>
      </c>
      <c r="B55" s="637" t="s">
        <v>226</v>
      </c>
      <c r="C55" s="637" t="s">
        <v>10077</v>
      </c>
      <c r="D55" s="662">
        <v>22</v>
      </c>
      <c r="E55" s="637">
        <v>900</v>
      </c>
    </row>
    <row r="56" spans="1:5">
      <c r="A56" s="210">
        <v>41905</v>
      </c>
      <c r="B56" s="637" t="s">
        <v>3157</v>
      </c>
      <c r="C56" s="637" t="s">
        <v>10076</v>
      </c>
      <c r="D56" s="662">
        <v>25</v>
      </c>
      <c r="E56" s="637">
        <v>2596</v>
      </c>
    </row>
    <row r="57" spans="1:5">
      <c r="A57" s="210">
        <v>41905</v>
      </c>
      <c r="B57" s="637" t="s">
        <v>2897</v>
      </c>
      <c r="C57" s="637" t="s">
        <v>2190</v>
      </c>
      <c r="D57" s="662">
        <v>23</v>
      </c>
      <c r="E57" s="637">
        <v>2500</v>
      </c>
    </row>
    <row r="58" spans="1:5">
      <c r="A58" s="645">
        <v>41904</v>
      </c>
      <c r="B58" s="644" t="s">
        <v>10071</v>
      </c>
      <c r="C58" s="644" t="s">
        <v>10070</v>
      </c>
      <c r="D58" s="663">
        <v>20</v>
      </c>
      <c r="E58" s="637">
        <v>15004</v>
      </c>
    </row>
    <row r="59" spans="1:5">
      <c r="A59" s="644" t="s">
        <v>10045</v>
      </c>
      <c r="B59" s="644" t="s">
        <v>10043</v>
      </c>
      <c r="C59" s="644" t="s">
        <v>2602</v>
      </c>
      <c r="D59" s="663">
        <v>10</v>
      </c>
      <c r="E59" s="637">
        <v>487.6</v>
      </c>
    </row>
    <row r="60" spans="1:5">
      <c r="E60" s="2"/>
    </row>
    <row r="62" spans="1:5">
      <c r="A62" s="645">
        <v>41906</v>
      </c>
      <c r="B62" s="644" t="s">
        <v>10098</v>
      </c>
      <c r="C62" s="644" t="s">
        <v>10099</v>
      </c>
      <c r="D62" s="663">
        <v>27</v>
      </c>
      <c r="E62" s="637">
        <v>1240</v>
      </c>
    </row>
    <row r="64" spans="1:5">
      <c r="A64" s="643">
        <v>41912</v>
      </c>
    </row>
    <row r="65" spans="1:5">
      <c r="A65" s="646">
        <v>41911</v>
      </c>
      <c r="B65" s="49" t="s">
        <v>7994</v>
      </c>
      <c r="C65" s="627" t="s">
        <v>10127</v>
      </c>
      <c r="D65" s="663">
        <v>29</v>
      </c>
      <c r="E65" s="637">
        <v>1522</v>
      </c>
    </row>
    <row r="66" spans="1:5">
      <c r="A66" s="646">
        <v>41912</v>
      </c>
      <c r="B66" s="644" t="s">
        <v>2206</v>
      </c>
      <c r="C66" s="644" t="s">
        <v>10129</v>
      </c>
      <c r="D66" s="663">
        <v>30</v>
      </c>
      <c r="E66" s="637">
        <v>250</v>
      </c>
    </row>
    <row r="67" spans="1:5">
      <c r="A67" s="646">
        <v>41912</v>
      </c>
      <c r="B67" s="644" t="s">
        <v>2206</v>
      </c>
      <c r="C67" s="644" t="s">
        <v>10131</v>
      </c>
      <c r="D67" s="663">
        <v>32</v>
      </c>
      <c r="E67" s="637">
        <v>250</v>
      </c>
    </row>
    <row r="68" spans="1:5">
      <c r="A68" s="646">
        <v>41912</v>
      </c>
      <c r="B68" s="644" t="s">
        <v>1224</v>
      </c>
      <c r="C68" s="644" t="s">
        <v>10130</v>
      </c>
      <c r="D68" s="663">
        <v>31</v>
      </c>
      <c r="E68" s="637">
        <v>350</v>
      </c>
    </row>
    <row r="69" spans="1:5">
      <c r="A69" s="646">
        <v>41912</v>
      </c>
      <c r="B69" s="644" t="s">
        <v>4331</v>
      </c>
      <c r="C69" s="644" t="s">
        <v>10134</v>
      </c>
      <c r="D69" s="663">
        <v>35</v>
      </c>
      <c r="E69" s="637">
        <v>100</v>
      </c>
    </row>
    <row r="70" spans="1:5">
      <c r="A70" s="646">
        <v>41912</v>
      </c>
      <c r="B70" s="644" t="s">
        <v>2206</v>
      </c>
      <c r="C70" s="644" t="s">
        <v>10132</v>
      </c>
      <c r="D70" s="663">
        <v>33</v>
      </c>
      <c r="E70" s="637">
        <v>250</v>
      </c>
    </row>
    <row r="71" spans="1:5">
      <c r="A71" s="646">
        <v>41912</v>
      </c>
      <c r="B71" s="644" t="s">
        <v>761</v>
      </c>
      <c r="C71" s="644" t="s">
        <v>10133</v>
      </c>
      <c r="D71" s="663">
        <v>34</v>
      </c>
      <c r="E71" s="637">
        <v>360</v>
      </c>
    </row>
    <row r="72" spans="1:5">
      <c r="A72" s="646">
        <v>41912</v>
      </c>
      <c r="B72" s="644" t="s">
        <v>4220</v>
      </c>
      <c r="C72" s="644" t="s">
        <v>10135</v>
      </c>
      <c r="D72" s="663">
        <v>36</v>
      </c>
      <c r="E72" s="637">
        <v>70</v>
      </c>
    </row>
    <row r="73" spans="1:5">
      <c r="A73" s="646">
        <v>41912</v>
      </c>
      <c r="B73" s="644" t="s">
        <v>10128</v>
      </c>
      <c r="C73" s="644" t="s">
        <v>10136</v>
      </c>
      <c r="D73" s="663">
        <v>37</v>
      </c>
      <c r="E73" s="637">
        <v>70</v>
      </c>
    </row>
    <row r="74" spans="1:5">
      <c r="A74" s="647"/>
      <c r="B74" s="649"/>
      <c r="C74" s="649"/>
      <c r="D74" s="664"/>
      <c r="E74" s="650"/>
    </row>
    <row r="75" spans="1:5">
      <c r="A75" s="643">
        <v>41913</v>
      </c>
    </row>
    <row r="76" spans="1:5">
      <c r="A76" s="646">
        <v>41913</v>
      </c>
      <c r="B76" s="49" t="s">
        <v>9</v>
      </c>
      <c r="C76" s="648" t="s">
        <v>2430</v>
      </c>
      <c r="D76" s="663">
        <v>39</v>
      </c>
      <c r="E76" s="637">
        <v>3274.41</v>
      </c>
    </row>
    <row r="77" spans="1:5">
      <c r="A77" s="646">
        <v>41911</v>
      </c>
      <c r="B77" s="33" t="s">
        <v>9894</v>
      </c>
      <c r="C77" s="627" t="s">
        <v>10126</v>
      </c>
      <c r="D77" s="663">
        <v>26</v>
      </c>
      <c r="E77" s="637">
        <v>400</v>
      </c>
    </row>
    <row r="79" spans="1:5">
      <c r="A79" s="651">
        <v>41914</v>
      </c>
    </row>
    <row r="80" spans="1:5">
      <c r="A80" s="646">
        <v>41914</v>
      </c>
      <c r="B80" s="33" t="s">
        <v>9</v>
      </c>
      <c r="C80" s="627" t="s">
        <v>10268</v>
      </c>
      <c r="D80" s="663">
        <v>40</v>
      </c>
      <c r="E80" s="637">
        <v>1791.2</v>
      </c>
    </row>
    <row r="85" spans="1:5">
      <c r="A85" s="651">
        <v>41918</v>
      </c>
    </row>
    <row r="86" spans="1:5">
      <c r="A86" s="646" t="s">
        <v>10045</v>
      </c>
      <c r="B86" s="33" t="s">
        <v>10044</v>
      </c>
      <c r="C86" s="627" t="s">
        <v>10041</v>
      </c>
      <c r="D86" s="663">
        <v>11</v>
      </c>
      <c r="E86" s="637">
        <v>294.39999999999998</v>
      </c>
    </row>
    <row r="89" spans="1:5">
      <c r="A89" s="651">
        <v>41919</v>
      </c>
    </row>
    <row r="90" spans="1:5">
      <c r="A90" s="646">
        <v>41918</v>
      </c>
      <c r="B90" s="33" t="s">
        <v>10292</v>
      </c>
      <c r="C90" s="627" t="s">
        <v>10293</v>
      </c>
      <c r="D90" s="663">
        <v>41</v>
      </c>
      <c r="E90" s="637">
        <v>1500</v>
      </c>
    </row>
    <row r="91" spans="1:5">
      <c r="A91" s="646">
        <v>41919</v>
      </c>
      <c r="B91" s="33" t="s">
        <v>2897</v>
      </c>
      <c r="C91" s="627" t="s">
        <v>2190</v>
      </c>
      <c r="D91" s="663">
        <v>43</v>
      </c>
      <c r="E91" s="637">
        <v>2500</v>
      </c>
    </row>
    <row r="92" spans="1:5">
      <c r="A92" s="647"/>
      <c r="B92" s="46"/>
      <c r="C92" s="307"/>
      <c r="D92" s="664"/>
      <c r="E92" s="650"/>
    </row>
    <row r="93" spans="1:5">
      <c r="A93" s="647"/>
      <c r="B93" s="46"/>
      <c r="C93" s="307"/>
      <c r="D93" s="664"/>
      <c r="E93" s="650"/>
    </row>
    <row r="94" spans="1:5">
      <c r="A94" s="651">
        <v>41920</v>
      </c>
    </row>
    <row r="95" spans="1:5">
      <c r="A95" s="33">
        <v>41918</v>
      </c>
      <c r="B95" s="33" t="s">
        <v>100</v>
      </c>
      <c r="C95" s="33" t="s">
        <v>10293</v>
      </c>
      <c r="D95" s="663">
        <v>42</v>
      </c>
      <c r="E95" s="637">
        <v>1000</v>
      </c>
    </row>
    <row r="98" spans="1:5">
      <c r="A98" s="33">
        <v>41919</v>
      </c>
      <c r="B98" s="33" t="s">
        <v>10308</v>
      </c>
      <c r="C98" s="33" t="s">
        <v>10307</v>
      </c>
      <c r="D98" s="663">
        <v>44</v>
      </c>
      <c r="E98" s="637">
        <v>1000</v>
      </c>
    </row>
    <row r="99" spans="1:5">
      <c r="A99" s="33">
        <v>41920</v>
      </c>
      <c r="B99" s="33" t="s">
        <v>10308</v>
      </c>
      <c r="C99" s="33" t="s">
        <v>10307</v>
      </c>
      <c r="D99" s="663">
        <v>46</v>
      </c>
      <c r="E99" s="637">
        <v>340</v>
      </c>
    </row>
    <row r="102" spans="1:5">
      <c r="A102" s="651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3">
        <v>73</v>
      </c>
      <c r="E103" s="637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3">
        <v>75</v>
      </c>
      <c r="E104" s="637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3">
        <v>72</v>
      </c>
      <c r="E105" s="637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3">
        <v>62</v>
      </c>
      <c r="E106" s="637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3">
        <v>80</v>
      </c>
      <c r="E107" s="637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3">
        <v>100</v>
      </c>
      <c r="E108" s="637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3">
        <v>152</v>
      </c>
      <c r="E109" s="637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3">
        <v>54</v>
      </c>
      <c r="E110" s="637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3">
        <v>83</v>
      </c>
      <c r="E111" s="637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3">
        <v>127</v>
      </c>
      <c r="E112" s="637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3">
        <v>147</v>
      </c>
      <c r="E113" s="637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3">
        <v>59</v>
      </c>
      <c r="E114" s="637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3">
        <v>96</v>
      </c>
      <c r="E115" s="637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3">
        <v>87</v>
      </c>
      <c r="E116" s="637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3">
        <v>71</v>
      </c>
      <c r="E117" s="637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3">
        <v>74</v>
      </c>
      <c r="E118" s="637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3">
        <v>140</v>
      </c>
      <c r="E119" s="637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3">
        <v>63</v>
      </c>
      <c r="E120" s="637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3">
        <v>81</v>
      </c>
      <c r="E121" s="637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3">
        <v>156</v>
      </c>
      <c r="E122" s="637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3">
        <v>95</v>
      </c>
      <c r="E123" s="637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3">
        <v>109</v>
      </c>
      <c r="E124" s="637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3">
        <v>151</v>
      </c>
      <c r="E125" s="637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3">
        <v>84</v>
      </c>
      <c r="E126" s="637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3">
        <v>86</v>
      </c>
      <c r="E127" s="637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3">
        <v>91</v>
      </c>
      <c r="E128" s="637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3">
        <v>104</v>
      </c>
      <c r="E129" s="637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3">
        <v>105</v>
      </c>
      <c r="E130" s="637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3">
        <v>69</v>
      </c>
      <c r="E131" s="637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3">
        <v>67</v>
      </c>
      <c r="E132" s="637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3">
        <v>77</v>
      </c>
      <c r="E133" s="637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3">
        <v>78</v>
      </c>
      <c r="E134" s="637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3">
        <v>66</v>
      </c>
      <c r="E135" s="637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3">
        <v>93</v>
      </c>
      <c r="E136" s="637">
        <v>184</v>
      </c>
    </row>
    <row r="137" spans="1:5">
      <c r="A137" s="210">
        <v>41927</v>
      </c>
      <c r="B137" s="637" t="s">
        <v>1727</v>
      </c>
      <c r="C137" s="637" t="s">
        <v>10410</v>
      </c>
      <c r="D137" s="662">
        <v>97</v>
      </c>
      <c r="E137" s="637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1">
        <v>41929</v>
      </c>
      <c r="C140" s="444"/>
      <c r="D140" s="444"/>
    </row>
    <row r="141" spans="1:5">
      <c r="A141" s="210">
        <v>41927</v>
      </c>
      <c r="B141" s="637" t="s">
        <v>9897</v>
      </c>
      <c r="C141" s="637" t="s">
        <v>10457</v>
      </c>
      <c r="D141" s="662">
        <v>144</v>
      </c>
      <c r="E141" s="637">
        <v>160</v>
      </c>
    </row>
    <row r="142" spans="1:5">
      <c r="A142" s="210">
        <v>41927</v>
      </c>
      <c r="B142" s="637" t="s">
        <v>9895</v>
      </c>
      <c r="C142" s="637" t="s">
        <v>10448</v>
      </c>
      <c r="D142" s="662">
        <v>135</v>
      </c>
      <c r="E142" s="637">
        <v>240</v>
      </c>
    </row>
    <row r="143" spans="1:5">
      <c r="A143" s="210">
        <v>41927</v>
      </c>
      <c r="B143" s="637" t="s">
        <v>9503</v>
      </c>
      <c r="C143" s="637" t="s">
        <v>10392</v>
      </c>
      <c r="D143" s="662">
        <v>79</v>
      </c>
      <c r="E143" s="637">
        <v>136</v>
      </c>
    </row>
    <row r="144" spans="1:5">
      <c r="A144" s="210">
        <v>41927</v>
      </c>
      <c r="B144" s="637" t="s">
        <v>265</v>
      </c>
      <c r="C144" s="637" t="s">
        <v>10412</v>
      </c>
      <c r="D144" s="662">
        <v>99</v>
      </c>
      <c r="E144" s="637">
        <v>154</v>
      </c>
    </row>
    <row r="145" spans="1:5">
      <c r="A145" s="210">
        <v>41927</v>
      </c>
      <c r="B145" s="637" t="s">
        <v>2147</v>
      </c>
      <c r="C145" s="637" t="s">
        <v>10403</v>
      </c>
      <c r="D145" s="662">
        <v>90</v>
      </c>
      <c r="E145" s="637">
        <v>176</v>
      </c>
    </row>
    <row r="146" spans="1:5">
      <c r="A146" s="210">
        <v>41927</v>
      </c>
      <c r="B146" s="637" t="s">
        <v>2013</v>
      </c>
      <c r="C146" s="637" t="s">
        <v>10421</v>
      </c>
      <c r="D146" s="662">
        <v>108</v>
      </c>
      <c r="E146" s="637">
        <v>460</v>
      </c>
    </row>
    <row r="147" spans="1:5">
      <c r="A147" s="210">
        <v>41927</v>
      </c>
      <c r="B147" s="637" t="s">
        <v>562</v>
      </c>
      <c r="C147" s="637" t="s">
        <v>10411</v>
      </c>
      <c r="D147" s="662">
        <v>98</v>
      </c>
      <c r="E147" s="637">
        <v>174</v>
      </c>
    </row>
    <row r="148" spans="1:5">
      <c r="A148" s="210">
        <v>41927</v>
      </c>
      <c r="B148" s="637" t="s">
        <v>559</v>
      </c>
      <c r="C148" s="637" t="s">
        <v>10401</v>
      </c>
      <c r="D148" s="662">
        <v>88</v>
      </c>
      <c r="E148" s="637">
        <v>184</v>
      </c>
    </row>
    <row r="149" spans="1:5">
      <c r="A149" s="210">
        <v>41927</v>
      </c>
      <c r="B149" s="637" t="s">
        <v>523</v>
      </c>
      <c r="C149" s="637" t="s">
        <v>10402</v>
      </c>
      <c r="D149" s="662">
        <v>89</v>
      </c>
      <c r="E149" s="637">
        <v>392</v>
      </c>
    </row>
    <row r="150" spans="1:5">
      <c r="A150" s="210">
        <v>41927</v>
      </c>
      <c r="B150" s="637" t="s">
        <v>5944</v>
      </c>
      <c r="C150" s="637" t="s">
        <v>10445</v>
      </c>
      <c r="D150" s="662">
        <v>132</v>
      </c>
      <c r="E150" s="637">
        <v>960</v>
      </c>
    </row>
    <row r="151" spans="1:5">
      <c r="A151" s="210">
        <v>41927</v>
      </c>
      <c r="B151" s="637" t="s">
        <v>10363</v>
      </c>
      <c r="C151" s="637" t="s">
        <v>10455</v>
      </c>
      <c r="D151" s="662">
        <v>142</v>
      </c>
      <c r="E151" s="637">
        <v>144</v>
      </c>
    </row>
    <row r="152" spans="1:5">
      <c r="A152" s="210">
        <v>41927</v>
      </c>
      <c r="B152" s="637" t="s">
        <v>530</v>
      </c>
      <c r="C152" s="637" t="s">
        <v>10415</v>
      </c>
      <c r="D152" s="662">
        <v>102</v>
      </c>
      <c r="E152" s="637">
        <v>460</v>
      </c>
    </row>
    <row r="153" spans="1:5">
      <c r="A153" s="210">
        <v>41927</v>
      </c>
      <c r="B153" s="637" t="s">
        <v>5613</v>
      </c>
      <c r="C153" s="637" t="s">
        <v>10424</v>
      </c>
      <c r="D153" s="662">
        <v>111</v>
      </c>
      <c r="E153" s="637">
        <v>960</v>
      </c>
    </row>
    <row r="154" spans="1:5">
      <c r="A154" s="210">
        <v>41927</v>
      </c>
      <c r="B154" s="637" t="s">
        <v>10146</v>
      </c>
      <c r="C154" s="637" t="s">
        <v>10452</v>
      </c>
      <c r="D154" s="662">
        <v>139</v>
      </c>
      <c r="E154" s="637">
        <v>160</v>
      </c>
    </row>
    <row r="155" spans="1:5">
      <c r="A155" s="210">
        <v>41927</v>
      </c>
      <c r="B155" s="637" t="s">
        <v>9052</v>
      </c>
      <c r="C155" s="637" t="s">
        <v>10458</v>
      </c>
      <c r="D155" s="662">
        <v>145</v>
      </c>
      <c r="E155" s="637">
        <v>136</v>
      </c>
    </row>
    <row r="156" spans="1:5">
      <c r="A156" s="210">
        <v>41927</v>
      </c>
      <c r="B156" s="637" t="s">
        <v>3778</v>
      </c>
      <c r="C156" s="637" t="s">
        <v>10405</v>
      </c>
      <c r="D156" s="662">
        <v>92</v>
      </c>
      <c r="E156" s="637">
        <v>160</v>
      </c>
    </row>
    <row r="157" spans="1:5">
      <c r="A157" s="210">
        <v>41927</v>
      </c>
      <c r="B157" s="637" t="s">
        <v>10358</v>
      </c>
      <c r="C157" s="637" t="s">
        <v>10383</v>
      </c>
      <c r="D157" s="662">
        <v>70</v>
      </c>
      <c r="E157" s="637">
        <v>151.80000000000001</v>
      </c>
    </row>
    <row r="158" spans="1:5">
      <c r="A158" s="210">
        <v>41927</v>
      </c>
      <c r="B158" s="637" t="s">
        <v>9054</v>
      </c>
      <c r="C158" s="637" t="s">
        <v>10461</v>
      </c>
      <c r="D158" s="662">
        <v>148</v>
      </c>
      <c r="E158" s="637">
        <v>160</v>
      </c>
    </row>
    <row r="159" spans="1:5">
      <c r="A159" s="210">
        <v>41927</v>
      </c>
      <c r="B159" s="637" t="s">
        <v>632</v>
      </c>
      <c r="C159" s="637" t="s">
        <v>10381</v>
      </c>
      <c r="D159" s="662">
        <v>68</v>
      </c>
      <c r="E159" s="637">
        <v>140.97</v>
      </c>
    </row>
    <row r="160" spans="1:5">
      <c r="A160" s="210">
        <v>41927</v>
      </c>
      <c r="B160" s="637" t="s">
        <v>6986</v>
      </c>
      <c r="C160" s="637" t="s">
        <v>10425</v>
      </c>
      <c r="D160" s="662">
        <v>51</v>
      </c>
      <c r="E160" s="637">
        <v>1000</v>
      </c>
    </row>
    <row r="161" spans="1:5">
      <c r="A161" s="210">
        <v>41927</v>
      </c>
      <c r="B161" s="637" t="s">
        <v>457</v>
      </c>
      <c r="C161" s="637" t="s">
        <v>10370</v>
      </c>
      <c r="D161" s="662">
        <v>57</v>
      </c>
      <c r="E161" s="637">
        <v>800</v>
      </c>
    </row>
    <row r="162" spans="1:5">
      <c r="A162" s="210">
        <v>41927</v>
      </c>
      <c r="B162" s="637" t="s">
        <v>457</v>
      </c>
      <c r="C162" s="637" t="s">
        <v>10462</v>
      </c>
      <c r="D162" s="662">
        <v>149</v>
      </c>
      <c r="E162" s="637">
        <v>460</v>
      </c>
    </row>
    <row r="163" spans="1:5">
      <c r="A163" s="210">
        <v>41927</v>
      </c>
      <c r="B163" s="637" t="s">
        <v>6377</v>
      </c>
      <c r="C163" s="637" t="s">
        <v>10428</v>
      </c>
      <c r="D163" s="662">
        <v>115</v>
      </c>
      <c r="E163" s="637">
        <v>320</v>
      </c>
    </row>
    <row r="164" spans="1:5">
      <c r="A164" s="210">
        <v>41927</v>
      </c>
      <c r="B164" s="637" t="s">
        <v>369</v>
      </c>
      <c r="C164" s="637" t="s">
        <v>10369</v>
      </c>
      <c r="D164" s="662">
        <v>56</v>
      </c>
      <c r="E164" s="637">
        <v>498.74</v>
      </c>
    </row>
    <row r="165" spans="1:5">
      <c r="A165" s="210">
        <v>41927</v>
      </c>
      <c r="B165" s="637" t="s">
        <v>369</v>
      </c>
      <c r="C165" s="637" t="s">
        <v>10467</v>
      </c>
      <c r="D165" s="662">
        <v>154</v>
      </c>
      <c r="E165" s="637">
        <v>120</v>
      </c>
    </row>
    <row r="166" spans="1:5">
      <c r="A166" s="210">
        <v>41927</v>
      </c>
      <c r="B166" s="637" t="s">
        <v>6521</v>
      </c>
      <c r="C166" s="637" t="s">
        <v>10374</v>
      </c>
      <c r="D166" s="662">
        <v>61</v>
      </c>
      <c r="E166" s="637">
        <v>138</v>
      </c>
    </row>
    <row r="167" spans="1:5">
      <c r="A167" s="210">
        <v>41927</v>
      </c>
      <c r="B167" s="637" t="s">
        <v>801</v>
      </c>
      <c r="C167" s="637" t="s">
        <v>10416</v>
      </c>
      <c r="D167" s="662">
        <v>103</v>
      </c>
      <c r="E167" s="637">
        <v>480</v>
      </c>
    </row>
    <row r="168" spans="1:5">
      <c r="A168" s="210">
        <v>41929</v>
      </c>
      <c r="B168" s="637" t="s">
        <v>2206</v>
      </c>
      <c r="C168" s="637" t="s">
        <v>10479</v>
      </c>
      <c r="D168" s="662">
        <v>161</v>
      </c>
      <c r="E168" s="637">
        <v>500</v>
      </c>
    </row>
    <row r="169" spans="1:5">
      <c r="A169" s="210">
        <v>41929</v>
      </c>
      <c r="B169" s="637" t="s">
        <v>2206</v>
      </c>
      <c r="C169" s="637" t="s">
        <v>10478</v>
      </c>
      <c r="D169" s="662">
        <v>160</v>
      </c>
      <c r="E169" s="637">
        <v>800</v>
      </c>
    </row>
    <row r="170" spans="1:5">
      <c r="A170" s="210">
        <v>41927</v>
      </c>
      <c r="B170" s="637" t="s">
        <v>456</v>
      </c>
      <c r="C170" s="637" t="s">
        <v>10435</v>
      </c>
      <c r="D170" s="662">
        <v>122</v>
      </c>
      <c r="E170" s="637">
        <v>388</v>
      </c>
    </row>
    <row r="171" spans="1:5">
      <c r="A171" s="210">
        <v>41927</v>
      </c>
      <c r="B171" s="637" t="s">
        <v>525</v>
      </c>
      <c r="C171" s="637" t="s">
        <v>10407</v>
      </c>
      <c r="D171" s="662">
        <v>94</v>
      </c>
      <c r="E171" s="637">
        <v>220</v>
      </c>
    </row>
    <row r="172" spans="1:5">
      <c r="A172" s="210">
        <v>41927</v>
      </c>
      <c r="B172" s="637" t="s">
        <v>563</v>
      </c>
      <c r="C172" s="637" t="s">
        <v>10444</v>
      </c>
      <c r="D172" s="662">
        <v>131</v>
      </c>
      <c r="E172" s="637">
        <v>480</v>
      </c>
    </row>
    <row r="173" spans="1:5">
      <c r="A173" s="210">
        <v>41927</v>
      </c>
      <c r="B173" s="637" t="s">
        <v>10361</v>
      </c>
      <c r="C173" s="637" t="s">
        <v>10437</v>
      </c>
      <c r="D173" s="662">
        <v>124</v>
      </c>
      <c r="E173" s="637">
        <v>480</v>
      </c>
    </row>
    <row r="174" spans="1:5">
      <c r="A174" s="210">
        <v>41927</v>
      </c>
      <c r="B174" s="637" t="s">
        <v>8027</v>
      </c>
      <c r="C174" s="637" t="s">
        <v>10371</v>
      </c>
      <c r="D174" s="662">
        <v>58</v>
      </c>
      <c r="E174" s="637">
        <v>480</v>
      </c>
    </row>
    <row r="175" spans="1:5">
      <c r="A175" s="210">
        <v>41927</v>
      </c>
      <c r="B175" s="637" t="s">
        <v>10365</v>
      </c>
      <c r="C175" s="637" t="s">
        <v>10459</v>
      </c>
      <c r="D175" s="662">
        <v>146</v>
      </c>
      <c r="E175" s="637">
        <v>144</v>
      </c>
    </row>
    <row r="176" spans="1:5">
      <c r="A176" s="210">
        <v>41927</v>
      </c>
      <c r="B176" s="637" t="s">
        <v>5296</v>
      </c>
      <c r="C176" s="637" t="s">
        <v>10398</v>
      </c>
      <c r="D176" s="662">
        <v>85</v>
      </c>
      <c r="E176" s="637">
        <v>140</v>
      </c>
    </row>
    <row r="177" spans="1:5">
      <c r="A177" s="210">
        <v>41927</v>
      </c>
      <c r="B177" s="637" t="s">
        <v>8661</v>
      </c>
      <c r="C177" s="637" t="s">
        <v>10420</v>
      </c>
      <c r="D177" s="662">
        <v>107</v>
      </c>
      <c r="E177" s="637">
        <v>1000</v>
      </c>
    </row>
    <row r="178" spans="1:5">
      <c r="A178" s="210">
        <v>41927</v>
      </c>
      <c r="B178" s="637" t="s">
        <v>8662</v>
      </c>
      <c r="C178" s="637" t="s">
        <v>10434</v>
      </c>
      <c r="D178" s="662">
        <v>121</v>
      </c>
      <c r="E178" s="637">
        <v>1000</v>
      </c>
    </row>
    <row r="179" spans="1:5">
      <c r="A179" s="210">
        <v>41927</v>
      </c>
      <c r="B179" s="637" t="s">
        <v>10144</v>
      </c>
      <c r="C179" s="637" t="s">
        <v>10429</v>
      </c>
      <c r="D179" s="662">
        <v>116</v>
      </c>
      <c r="E179" s="637">
        <v>1000</v>
      </c>
    </row>
    <row r="180" spans="1:5">
      <c r="A180" s="210">
        <v>41927</v>
      </c>
      <c r="B180" s="637" t="s">
        <v>1485</v>
      </c>
      <c r="C180" s="637" t="s">
        <v>10470</v>
      </c>
      <c r="D180" s="662">
        <v>157</v>
      </c>
      <c r="E180" s="637">
        <v>120</v>
      </c>
    </row>
    <row r="181" spans="1:5">
      <c r="A181" s="210">
        <v>41927</v>
      </c>
      <c r="B181" s="637" t="s">
        <v>1485</v>
      </c>
      <c r="C181" s="637" t="s">
        <v>10436</v>
      </c>
      <c r="D181" s="662">
        <v>123</v>
      </c>
      <c r="E181" s="637">
        <v>170.74</v>
      </c>
    </row>
    <row r="182" spans="1:5">
      <c r="A182" s="210">
        <v>41927</v>
      </c>
      <c r="B182" s="637" t="s">
        <v>2670</v>
      </c>
      <c r="C182" s="637" t="s">
        <v>10432</v>
      </c>
      <c r="D182" s="662">
        <v>119</v>
      </c>
      <c r="E182" s="637">
        <v>122.74</v>
      </c>
    </row>
    <row r="183" spans="1:5">
      <c r="A183" s="210">
        <v>41927</v>
      </c>
      <c r="B183" s="637" t="s">
        <v>1633</v>
      </c>
      <c r="C183" s="637" t="s">
        <v>10468</v>
      </c>
      <c r="D183" s="662">
        <v>155</v>
      </c>
      <c r="E183" s="637">
        <v>120</v>
      </c>
    </row>
    <row r="184" spans="1:5">
      <c r="A184" s="210">
        <v>41929</v>
      </c>
      <c r="B184" s="637" t="s">
        <v>3502</v>
      </c>
      <c r="C184" s="637" t="s">
        <v>10483</v>
      </c>
      <c r="D184" s="662">
        <v>165</v>
      </c>
      <c r="E184" s="637">
        <v>400</v>
      </c>
    </row>
    <row r="185" spans="1:5">
      <c r="A185" s="210">
        <v>41927</v>
      </c>
      <c r="B185" s="637" t="s">
        <v>10362</v>
      </c>
      <c r="C185" s="637" t="s">
        <v>10447</v>
      </c>
      <c r="D185" s="662">
        <v>134</v>
      </c>
      <c r="E185" s="637">
        <v>400</v>
      </c>
    </row>
    <row r="186" spans="1:5">
      <c r="A186" s="210">
        <v>41929</v>
      </c>
      <c r="B186" s="637" t="s">
        <v>226</v>
      </c>
      <c r="C186" s="637" t="s">
        <v>10485</v>
      </c>
      <c r="D186" s="662">
        <v>167</v>
      </c>
      <c r="E186" s="637">
        <v>300</v>
      </c>
    </row>
    <row r="187" spans="1:5">
      <c r="A187" s="210">
        <v>41929</v>
      </c>
      <c r="B187" s="637" t="s">
        <v>389</v>
      </c>
      <c r="C187" s="637" t="s">
        <v>10487</v>
      </c>
      <c r="D187" s="662">
        <v>169</v>
      </c>
      <c r="E187" s="637">
        <v>600</v>
      </c>
    </row>
    <row r="188" spans="1:5">
      <c r="A188" s="210">
        <v>41929</v>
      </c>
      <c r="B188" s="637" t="s">
        <v>3101</v>
      </c>
      <c r="C188" s="637" t="s">
        <v>10486</v>
      </c>
      <c r="D188" s="662">
        <v>168</v>
      </c>
      <c r="E188" s="637">
        <v>368</v>
      </c>
    </row>
    <row r="189" spans="1:5">
      <c r="A189" s="210">
        <v>41927</v>
      </c>
      <c r="B189" s="637" t="s">
        <v>8242</v>
      </c>
      <c r="C189" s="637" t="s">
        <v>10446</v>
      </c>
      <c r="D189" s="662">
        <v>133</v>
      </c>
      <c r="E189" s="637">
        <v>600</v>
      </c>
    </row>
    <row r="190" spans="1:5">
      <c r="A190" s="210">
        <v>41927</v>
      </c>
      <c r="B190" s="637" t="s">
        <v>10359</v>
      </c>
      <c r="C190" s="637" t="s">
        <v>10414</v>
      </c>
      <c r="D190" s="662">
        <v>101</v>
      </c>
      <c r="E190" s="637">
        <v>440</v>
      </c>
    </row>
    <row r="191" spans="1:5">
      <c r="A191" s="210">
        <v>41927</v>
      </c>
      <c r="B191" s="637" t="s">
        <v>518</v>
      </c>
      <c r="C191" s="637" t="s">
        <v>10395</v>
      </c>
      <c r="D191" s="662">
        <v>82</v>
      </c>
      <c r="E191" s="637">
        <v>240</v>
      </c>
    </row>
    <row r="192" spans="1:5">
      <c r="A192" s="210">
        <v>41927</v>
      </c>
      <c r="B192" s="637" t="s">
        <v>354</v>
      </c>
      <c r="C192" s="637" t="s">
        <v>10466</v>
      </c>
      <c r="D192" s="662">
        <v>153</v>
      </c>
      <c r="E192" s="637">
        <v>520</v>
      </c>
    </row>
    <row r="193" spans="1:5">
      <c r="A193" s="210">
        <v>41927</v>
      </c>
      <c r="B193" s="637" t="s">
        <v>367</v>
      </c>
      <c r="C193" s="637" t="s">
        <v>10368</v>
      </c>
      <c r="D193" s="662">
        <v>55</v>
      </c>
      <c r="E193" s="637">
        <v>554.74</v>
      </c>
    </row>
    <row r="194" spans="1:5">
      <c r="A194" s="210">
        <v>41927</v>
      </c>
      <c r="B194" s="637" t="s">
        <v>367</v>
      </c>
      <c r="C194" s="637" t="s">
        <v>10463</v>
      </c>
      <c r="D194" s="662">
        <v>150</v>
      </c>
      <c r="E194" s="637">
        <v>312</v>
      </c>
    </row>
    <row r="196" spans="1:5">
      <c r="A196" s="651">
        <v>41932</v>
      </c>
    </row>
    <row r="197" spans="1:5">
      <c r="A197" s="210">
        <v>41927</v>
      </c>
      <c r="B197" s="637" t="s">
        <v>538</v>
      </c>
      <c r="C197" s="637" t="s">
        <v>10430</v>
      </c>
      <c r="D197" s="662">
        <v>117</v>
      </c>
      <c r="E197" s="637">
        <v>403.2</v>
      </c>
    </row>
    <row r="198" spans="1:5">
      <c r="A198" s="210">
        <v>41927</v>
      </c>
      <c r="B198" s="637" t="s">
        <v>626</v>
      </c>
      <c r="C198" s="637" t="s">
        <v>10377</v>
      </c>
      <c r="D198" s="662">
        <v>64</v>
      </c>
      <c r="E198" s="637">
        <v>140.97</v>
      </c>
    </row>
    <row r="199" spans="1:5">
      <c r="A199" s="210">
        <v>41927</v>
      </c>
      <c r="B199" s="637" t="s">
        <v>7169</v>
      </c>
      <c r="C199" s="637" t="s">
        <v>10450</v>
      </c>
      <c r="D199" s="662">
        <v>137</v>
      </c>
      <c r="E199" s="637">
        <v>220</v>
      </c>
    </row>
    <row r="200" spans="1:5">
      <c r="A200" s="210">
        <v>41927</v>
      </c>
      <c r="B200" s="637" t="s">
        <v>7850</v>
      </c>
      <c r="C200" s="637" t="s">
        <v>10431</v>
      </c>
      <c r="D200" s="662">
        <v>118</v>
      </c>
      <c r="E200" s="637">
        <v>576</v>
      </c>
    </row>
    <row r="201" spans="1:5">
      <c r="A201" s="210">
        <v>41927</v>
      </c>
      <c r="B201" s="637" t="s">
        <v>8245</v>
      </c>
      <c r="C201" s="637" t="s">
        <v>10454</v>
      </c>
      <c r="D201" s="662">
        <v>141</v>
      </c>
      <c r="E201" s="637">
        <v>140</v>
      </c>
    </row>
    <row r="202" spans="1:5">
      <c r="A202" s="210">
        <v>41929</v>
      </c>
      <c r="B202" s="637" t="s">
        <v>10089</v>
      </c>
      <c r="C202" s="637" t="s">
        <v>10484</v>
      </c>
      <c r="D202" s="662">
        <v>166</v>
      </c>
      <c r="E202" s="637">
        <v>350</v>
      </c>
    </row>
    <row r="203" spans="1:5">
      <c r="A203" s="210">
        <v>41927</v>
      </c>
      <c r="B203" s="637" t="s">
        <v>10364</v>
      </c>
      <c r="C203" s="637" t="s">
        <v>10456</v>
      </c>
      <c r="D203" s="662">
        <v>143</v>
      </c>
      <c r="E203" s="637">
        <v>136</v>
      </c>
    </row>
    <row r="204" spans="1:5">
      <c r="A204" s="210">
        <v>41927</v>
      </c>
      <c r="B204" s="637" t="s">
        <v>681</v>
      </c>
      <c r="C204" s="637" t="s">
        <v>10378</v>
      </c>
      <c r="D204" s="662">
        <v>65</v>
      </c>
      <c r="E204" s="637">
        <v>191.8</v>
      </c>
    </row>
    <row r="205" spans="1:5">
      <c r="A205" s="210">
        <v>41927</v>
      </c>
      <c r="B205" s="637" t="s">
        <v>5788</v>
      </c>
      <c r="C205" s="637" t="s">
        <v>10451</v>
      </c>
      <c r="D205" s="662">
        <v>138</v>
      </c>
      <c r="E205" s="637">
        <v>240</v>
      </c>
    </row>
    <row r="206" spans="1:5">
      <c r="A206" s="210">
        <v>41932</v>
      </c>
      <c r="B206" s="637" t="s">
        <v>3157</v>
      </c>
      <c r="C206" s="637" t="s">
        <v>10514</v>
      </c>
      <c r="D206" s="662">
        <v>173</v>
      </c>
      <c r="E206" s="637">
        <v>5000</v>
      </c>
    </row>
    <row r="207" spans="1:5">
      <c r="A207" s="210">
        <v>41927</v>
      </c>
      <c r="B207" s="637" t="s">
        <v>1992</v>
      </c>
      <c r="C207" s="637" t="s">
        <v>10373</v>
      </c>
      <c r="D207" s="662">
        <v>60</v>
      </c>
      <c r="E207" s="637">
        <v>199.4</v>
      </c>
    </row>
    <row r="208" spans="1:5">
      <c r="A208" s="210">
        <v>41927</v>
      </c>
      <c r="B208" s="637" t="s">
        <v>5945</v>
      </c>
      <c r="C208" s="637" t="s">
        <v>10442</v>
      </c>
      <c r="D208" s="662">
        <v>129</v>
      </c>
      <c r="E208" s="637">
        <v>400</v>
      </c>
    </row>
    <row r="209" spans="1:5">
      <c r="A209" s="210">
        <v>41929</v>
      </c>
      <c r="B209" s="637" t="s">
        <v>226</v>
      </c>
      <c r="C209" s="637" t="s">
        <v>10480</v>
      </c>
      <c r="D209" s="662">
        <v>162</v>
      </c>
      <c r="E209" s="637">
        <v>124</v>
      </c>
    </row>
    <row r="210" spans="1:5">
      <c r="A210" s="642"/>
      <c r="B210" s="650"/>
      <c r="C210" s="650"/>
      <c r="D210" s="669"/>
      <c r="E210" s="650"/>
    </row>
    <row r="211" spans="1:5">
      <c r="A211" s="642"/>
      <c r="B211" s="650"/>
      <c r="C211" s="650"/>
      <c r="D211" s="669"/>
      <c r="E211" s="650"/>
    </row>
    <row r="212" spans="1:5">
      <c r="A212" s="651">
        <v>41933</v>
      </c>
    </row>
    <row r="213" spans="1:5">
      <c r="A213" s="210">
        <v>41927</v>
      </c>
      <c r="B213" s="637" t="s">
        <v>8678</v>
      </c>
      <c r="C213" s="637" t="s">
        <v>10443</v>
      </c>
      <c r="D213" s="662">
        <v>130</v>
      </c>
      <c r="E213" s="637">
        <v>480</v>
      </c>
    </row>
    <row r="214" spans="1:5">
      <c r="A214" s="210">
        <v>41927</v>
      </c>
      <c r="B214" s="637" t="s">
        <v>6376</v>
      </c>
      <c r="C214" s="637" t="s">
        <v>10427</v>
      </c>
      <c r="D214" s="662">
        <v>114</v>
      </c>
      <c r="E214" s="637">
        <v>194.74</v>
      </c>
    </row>
    <row r="215" spans="1:5">
      <c r="A215" s="210">
        <v>41927</v>
      </c>
      <c r="B215" s="637" t="s">
        <v>9368</v>
      </c>
      <c r="C215" s="637" t="s">
        <v>10439</v>
      </c>
      <c r="D215" s="662">
        <v>126</v>
      </c>
      <c r="E215" s="637">
        <v>750.97</v>
      </c>
    </row>
    <row r="216" spans="1:5">
      <c r="A216" s="210">
        <v>41929</v>
      </c>
      <c r="B216" s="637" t="s">
        <v>941</v>
      </c>
      <c r="C216" s="637" t="s">
        <v>10488</v>
      </c>
      <c r="D216" s="662">
        <v>170</v>
      </c>
      <c r="E216" s="637">
        <v>2504</v>
      </c>
    </row>
    <row r="217" spans="1:5">
      <c r="A217" s="210">
        <v>41927</v>
      </c>
      <c r="B217" s="637" t="s">
        <v>10150</v>
      </c>
      <c r="C217" s="637" t="s">
        <v>10433</v>
      </c>
      <c r="D217" s="662">
        <v>120</v>
      </c>
      <c r="E217" s="637">
        <v>800</v>
      </c>
    </row>
    <row r="218" spans="1:5">
      <c r="A218" s="210">
        <v>41927</v>
      </c>
      <c r="B218" s="637" t="s">
        <v>10150</v>
      </c>
      <c r="C218" s="637" t="s">
        <v>10449</v>
      </c>
      <c r="D218" s="662">
        <v>136</v>
      </c>
      <c r="E218" s="637">
        <v>120</v>
      </c>
    </row>
    <row r="219" spans="1:5">
      <c r="A219" s="210">
        <v>41929</v>
      </c>
      <c r="B219" s="637" t="s">
        <v>130</v>
      </c>
      <c r="C219" s="637" t="s">
        <v>10481</v>
      </c>
      <c r="D219" s="662">
        <v>163</v>
      </c>
      <c r="E219" s="637">
        <v>6500</v>
      </c>
    </row>
    <row r="220" spans="1:5">
      <c r="A220" s="210">
        <v>41929</v>
      </c>
      <c r="B220" s="637" t="s">
        <v>130</v>
      </c>
      <c r="C220" s="637" t="s">
        <v>10482</v>
      </c>
      <c r="D220" s="662">
        <v>164</v>
      </c>
      <c r="E220" s="637">
        <v>6500</v>
      </c>
    </row>
    <row r="221" spans="1:5">
      <c r="A221" s="210">
        <v>41927</v>
      </c>
      <c r="B221" s="637" t="s">
        <v>10360</v>
      </c>
      <c r="C221" s="637" t="s">
        <v>10419</v>
      </c>
      <c r="D221" s="662">
        <v>106</v>
      </c>
      <c r="E221" s="637">
        <v>400</v>
      </c>
    </row>
    <row r="222" spans="1:5">
      <c r="A222" s="210">
        <v>41933</v>
      </c>
      <c r="B222" s="637" t="s">
        <v>3157</v>
      </c>
      <c r="C222" s="637" t="s">
        <v>10519</v>
      </c>
      <c r="D222" s="662">
        <v>182</v>
      </c>
      <c r="E222" s="637">
        <v>5242.2299999999996</v>
      </c>
    </row>
    <row r="223" spans="1:5">
      <c r="A223" s="210">
        <v>41927</v>
      </c>
      <c r="B223" s="637" t="s">
        <v>9370</v>
      </c>
      <c r="C223" s="637" t="s">
        <v>10389</v>
      </c>
      <c r="D223" s="662">
        <v>76</v>
      </c>
      <c r="E223" s="637">
        <v>136</v>
      </c>
    </row>
    <row r="224" spans="1:5">
      <c r="A224" s="210">
        <v>41933</v>
      </c>
      <c r="B224" s="637" t="s">
        <v>10525</v>
      </c>
      <c r="C224" s="637" t="s">
        <v>10522</v>
      </c>
      <c r="D224" s="662">
        <v>185</v>
      </c>
      <c r="E224" s="637">
        <v>9302.0400000000009</v>
      </c>
    </row>
    <row r="225" spans="1:5">
      <c r="A225" s="210">
        <v>41933</v>
      </c>
      <c r="B225" s="637" t="s">
        <v>389</v>
      </c>
      <c r="C225" s="637" t="s">
        <v>10532</v>
      </c>
      <c r="D225" s="662">
        <v>179</v>
      </c>
      <c r="E225" s="637">
        <v>142</v>
      </c>
    </row>
    <row r="226" spans="1:5">
      <c r="A226" s="210">
        <v>41933</v>
      </c>
      <c r="B226" s="637" t="s">
        <v>1727</v>
      </c>
      <c r="C226" s="637" t="s">
        <v>10533</v>
      </c>
      <c r="D226" s="662">
        <v>187</v>
      </c>
      <c r="E226" s="637">
        <v>60</v>
      </c>
    </row>
    <row r="227" spans="1:5">
      <c r="A227" s="210">
        <v>41927</v>
      </c>
      <c r="B227" s="637" t="s">
        <v>9715</v>
      </c>
      <c r="C227" s="637" t="s">
        <v>10423</v>
      </c>
      <c r="D227" s="662">
        <v>110</v>
      </c>
      <c r="E227" s="637">
        <v>400</v>
      </c>
    </row>
    <row r="228" spans="1:5">
      <c r="A228" s="210">
        <v>41932</v>
      </c>
      <c r="B228" s="637" t="s">
        <v>388</v>
      </c>
      <c r="C228" s="637" t="s">
        <v>10513</v>
      </c>
      <c r="D228" s="662">
        <v>172</v>
      </c>
      <c r="E228" s="637">
        <v>500</v>
      </c>
    </row>
    <row r="230" spans="1:5">
      <c r="A230" s="651">
        <v>41934</v>
      </c>
    </row>
    <row r="231" spans="1:5">
      <c r="A231" s="210">
        <v>41932</v>
      </c>
      <c r="B231" s="637" t="s">
        <v>10511</v>
      </c>
      <c r="C231" s="637" t="s">
        <v>3865</v>
      </c>
      <c r="D231" s="662">
        <v>177</v>
      </c>
      <c r="E231" s="637">
        <v>662.4</v>
      </c>
    </row>
    <row r="232" spans="1:5">
      <c r="A232" s="210">
        <v>41932</v>
      </c>
      <c r="B232" s="637" t="s">
        <v>410</v>
      </c>
      <c r="C232" s="637" t="s">
        <v>10512</v>
      </c>
      <c r="D232" s="662">
        <v>171</v>
      </c>
      <c r="E232" s="637">
        <v>900</v>
      </c>
    </row>
    <row r="233" spans="1:5">
      <c r="A233" s="210">
        <v>41933</v>
      </c>
      <c r="B233" s="637" t="s">
        <v>10523</v>
      </c>
      <c r="C233" s="637" t="s">
        <v>10520</v>
      </c>
      <c r="D233" s="662">
        <v>183</v>
      </c>
      <c r="E233" s="637">
        <v>1088.71</v>
      </c>
    </row>
    <row r="234" spans="1:5">
      <c r="A234" s="210">
        <v>41932</v>
      </c>
      <c r="B234" s="637" t="s">
        <v>10510</v>
      </c>
      <c r="C234" s="637" t="s">
        <v>10516</v>
      </c>
      <c r="D234" s="662">
        <v>175</v>
      </c>
      <c r="E234" s="637">
        <v>1104</v>
      </c>
    </row>
    <row r="235" spans="1:5">
      <c r="A235" s="210">
        <v>41933</v>
      </c>
      <c r="B235" s="637" t="s">
        <v>10534</v>
      </c>
      <c r="C235" s="637" t="s">
        <v>10531</v>
      </c>
      <c r="D235" s="662">
        <v>178</v>
      </c>
      <c r="E235" s="637">
        <v>200</v>
      </c>
    </row>
    <row r="236" spans="1:5">
      <c r="A236" s="642"/>
      <c r="B236" s="650"/>
      <c r="C236" s="650"/>
      <c r="D236" s="669"/>
      <c r="E236" s="650"/>
    </row>
    <row r="237" spans="1:5">
      <c r="A237" s="651">
        <v>41935</v>
      </c>
    </row>
    <row r="238" spans="1:5">
      <c r="A238" s="210">
        <v>41929</v>
      </c>
      <c r="B238" s="637" t="s">
        <v>1982</v>
      </c>
      <c r="C238" s="637" t="s">
        <v>10476</v>
      </c>
      <c r="D238" s="662">
        <v>52</v>
      </c>
      <c r="E238" s="637">
        <v>240</v>
      </c>
    </row>
    <row r="239" spans="1:5">
      <c r="A239" s="210">
        <v>41929</v>
      </c>
      <c r="B239" s="637" t="s">
        <v>1982</v>
      </c>
      <c r="C239" s="637" t="s">
        <v>10477</v>
      </c>
      <c r="D239" s="662">
        <v>159</v>
      </c>
      <c r="E239" s="637">
        <v>800</v>
      </c>
    </row>
    <row r="240" spans="1:5">
      <c r="A240" s="210">
        <v>41933</v>
      </c>
      <c r="B240" s="637" t="s">
        <v>2298</v>
      </c>
      <c r="C240" s="637" t="s">
        <v>10529</v>
      </c>
      <c r="D240" s="662">
        <v>189</v>
      </c>
      <c r="E240" s="637">
        <v>1000</v>
      </c>
    </row>
    <row r="241" spans="1:5">
      <c r="A241" s="210">
        <v>41929</v>
      </c>
      <c r="B241" s="637" t="s">
        <v>1982</v>
      </c>
      <c r="C241" s="637" t="s">
        <v>10475</v>
      </c>
      <c r="D241" s="662">
        <v>49</v>
      </c>
      <c r="E241" s="637">
        <v>6000</v>
      </c>
    </row>
    <row r="242" spans="1:5">
      <c r="A242" s="210">
        <v>41932</v>
      </c>
      <c r="B242" s="637" t="s">
        <v>5005</v>
      </c>
      <c r="C242" s="637" t="s">
        <v>10517</v>
      </c>
      <c r="D242" s="662">
        <v>176</v>
      </c>
      <c r="E242" s="637">
        <v>837.2</v>
      </c>
    </row>
    <row r="243" spans="1:5">
      <c r="A243" s="210">
        <v>41927</v>
      </c>
      <c r="B243" s="637" t="s">
        <v>1707</v>
      </c>
      <c r="C243" s="637" t="s">
        <v>10426</v>
      </c>
      <c r="D243" s="662">
        <v>113</v>
      </c>
      <c r="E243" s="637">
        <v>300</v>
      </c>
    </row>
    <row r="244" spans="1:5">
      <c r="A244" s="210">
        <v>41933</v>
      </c>
      <c r="B244" s="637" t="s">
        <v>4365</v>
      </c>
      <c r="C244" s="637" t="s">
        <v>10528</v>
      </c>
      <c r="D244" s="662">
        <v>188</v>
      </c>
      <c r="E244" s="637">
        <v>828</v>
      </c>
    </row>
    <row r="245" spans="1:5">
      <c r="A245" s="210">
        <v>41933</v>
      </c>
      <c r="B245" s="637" t="s">
        <v>10524</v>
      </c>
      <c r="C245" s="637" t="s">
        <v>10521</v>
      </c>
      <c r="D245" s="662">
        <v>184</v>
      </c>
      <c r="E245" s="637">
        <v>945.5</v>
      </c>
    </row>
    <row r="247" spans="1:5">
      <c r="A247" s="651">
        <v>41936</v>
      </c>
    </row>
    <row r="248" spans="1:5">
      <c r="A248" s="210">
        <v>41933</v>
      </c>
      <c r="B248" s="637" t="s">
        <v>4628</v>
      </c>
      <c r="C248" s="637" t="s">
        <v>10530</v>
      </c>
      <c r="D248" s="662">
        <v>190</v>
      </c>
      <c r="E248" s="637">
        <v>1000</v>
      </c>
    </row>
    <row r="250" spans="1:5">
      <c r="A250" s="651">
        <v>41940</v>
      </c>
    </row>
    <row r="251" spans="1:5">
      <c r="A251" s="210">
        <v>41927</v>
      </c>
      <c r="B251" s="637" t="s">
        <v>9499</v>
      </c>
      <c r="C251" s="637" t="s">
        <v>10438</v>
      </c>
      <c r="D251" s="662">
        <v>125</v>
      </c>
      <c r="E251" s="637">
        <v>746.67</v>
      </c>
    </row>
    <row r="254" spans="1:5">
      <c r="A254" s="651">
        <v>41941</v>
      </c>
    </row>
    <row r="255" spans="1:5">
      <c r="A255" s="210">
        <v>41932</v>
      </c>
      <c r="B255" s="637" t="s">
        <v>583</v>
      </c>
      <c r="C255" s="637" t="s">
        <v>10515</v>
      </c>
      <c r="D255" s="662">
        <v>174</v>
      </c>
      <c r="E255" s="657">
        <v>112</v>
      </c>
    </row>
    <row r="256" spans="1:5">
      <c r="A256" s="210">
        <v>41927</v>
      </c>
      <c r="B256" s="637" t="s">
        <v>5614</v>
      </c>
      <c r="C256" s="637" t="s">
        <v>10441</v>
      </c>
      <c r="D256" s="662">
        <v>128</v>
      </c>
      <c r="E256" s="657">
        <v>194.74</v>
      </c>
    </row>
    <row r="259" spans="1:5">
      <c r="A259" s="651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59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59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59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59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59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59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59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59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59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59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59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59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59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59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59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59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59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59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59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59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59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59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59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59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59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59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59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59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59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59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59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59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59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59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59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59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59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59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59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59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59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59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59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59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59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59">
        <v>415.04</v>
      </c>
    </row>
    <row r="307" spans="1:5">
      <c r="A307" s="651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59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59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59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59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59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59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59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59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59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59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59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59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59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59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59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59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59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59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59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59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59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59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59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59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59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59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59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59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59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59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59">
        <v>217.96</v>
      </c>
    </row>
    <row r="339" spans="1:5">
      <c r="A339" s="49">
        <v>41947</v>
      </c>
      <c r="B339" s="659" t="s">
        <v>7994</v>
      </c>
      <c r="C339" s="659" t="s">
        <v>10724</v>
      </c>
      <c r="D339" s="659">
        <v>181</v>
      </c>
      <c r="E339" s="659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59">
        <v>2300.0700000000002</v>
      </c>
    </row>
    <row r="341" spans="1:5">
      <c r="A341" s="49">
        <v>41943</v>
      </c>
      <c r="B341" s="659" t="s">
        <v>835</v>
      </c>
      <c r="C341" s="659" t="s">
        <v>10714</v>
      </c>
      <c r="D341" s="659">
        <v>300</v>
      </c>
      <c r="E341" s="659">
        <v>1223.3399999999999</v>
      </c>
    </row>
    <row r="342" spans="1:5">
      <c r="A342" s="49">
        <v>41943</v>
      </c>
      <c r="B342" s="659" t="s">
        <v>10150</v>
      </c>
      <c r="C342" s="659" t="s">
        <v>10677</v>
      </c>
      <c r="D342" s="659">
        <v>263</v>
      </c>
      <c r="E342" s="659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59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59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59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59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59">
        <v>197.2</v>
      </c>
    </row>
    <row r="349" spans="1:5">
      <c r="A349" s="651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59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59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59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59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59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59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59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59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59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59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59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59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59">
        <v>176.93</v>
      </c>
    </row>
    <row r="363" spans="1:5">
      <c r="A363" s="46"/>
      <c r="B363" s="621"/>
      <c r="C363" s="621"/>
      <c r="D363" s="621"/>
      <c r="E363" s="685"/>
    </row>
    <row r="364" spans="1:5">
      <c r="A364" s="651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59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59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59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59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59">
        <v>404.4</v>
      </c>
    </row>
    <row r="370" spans="1:5">
      <c r="A370" s="46"/>
      <c r="B370" s="621"/>
      <c r="C370" s="621"/>
      <c r="D370" s="621"/>
      <c r="E370" s="685"/>
    </row>
    <row r="371" spans="1:5">
      <c r="A371" s="651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59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59">
        <v>949.03</v>
      </c>
    </row>
    <row r="375" spans="1:5">
      <c r="A375" s="33">
        <v>41923</v>
      </c>
      <c r="B375" s="33" t="s">
        <v>761</v>
      </c>
      <c r="C375" s="627" t="s">
        <v>10770</v>
      </c>
      <c r="D375" s="618">
        <v>304</v>
      </c>
      <c r="E375" s="659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59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59">
        <v>926.25</v>
      </c>
    </row>
    <row r="379" spans="1:5">
      <c r="A379" s="651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59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59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59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59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59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59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59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59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59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59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59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59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59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59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59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59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59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59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59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59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59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59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59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59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59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59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59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59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59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59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59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59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59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59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59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59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59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59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59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59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59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59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59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59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59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59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59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59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59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59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59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59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59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59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59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59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59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59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59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59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59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59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59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59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59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59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59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59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59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59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59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59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59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59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59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59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59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59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59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59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59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59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59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59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59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59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59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59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59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59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59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59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59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59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59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59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59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59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59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59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59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59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59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59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59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59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59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59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59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59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59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59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59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59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59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59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59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59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59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59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59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59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59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59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59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59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59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59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59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59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59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59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59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59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59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59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59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59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59">
        <v>201</v>
      </c>
    </row>
    <row r="531" spans="1:5">
      <c r="A531" s="33">
        <v>41974</v>
      </c>
      <c r="B531" s="644" t="s">
        <v>3775</v>
      </c>
      <c r="C531" s="644" t="s">
        <v>11026</v>
      </c>
      <c r="D531" s="644">
        <v>460</v>
      </c>
      <c r="E531" s="659">
        <v>235.52</v>
      </c>
    </row>
    <row r="533" spans="1:5">
      <c r="A533" s="239">
        <v>41975</v>
      </c>
    </row>
    <row r="534" spans="1:5">
      <c r="A534" s="33">
        <v>41974</v>
      </c>
      <c r="B534" s="644" t="s">
        <v>9503</v>
      </c>
      <c r="C534" s="644" t="s">
        <v>11036</v>
      </c>
      <c r="D534" s="644">
        <v>470</v>
      </c>
      <c r="E534" s="659">
        <v>197.2</v>
      </c>
    </row>
    <row r="535" spans="1:5">
      <c r="A535" s="33">
        <v>41974</v>
      </c>
      <c r="B535" s="644" t="s">
        <v>8529</v>
      </c>
      <c r="C535" s="644" t="s">
        <v>11031</v>
      </c>
      <c r="D535" s="644">
        <v>465</v>
      </c>
      <c r="E535" s="659">
        <v>193.74</v>
      </c>
    </row>
    <row r="536" spans="1:5">
      <c r="A536" s="33">
        <v>41974</v>
      </c>
      <c r="B536" s="644" t="s">
        <v>635</v>
      </c>
      <c r="C536" s="644" t="s">
        <v>11029</v>
      </c>
      <c r="D536" s="644">
        <v>463</v>
      </c>
      <c r="E536" s="659">
        <v>163.72999999999999</v>
      </c>
    </row>
    <row r="537" spans="1:5">
      <c r="A537" s="33">
        <v>41974</v>
      </c>
      <c r="B537" s="644" t="s">
        <v>7534</v>
      </c>
      <c r="C537" s="644" t="s">
        <v>11039</v>
      </c>
      <c r="D537" s="644">
        <v>474</v>
      </c>
      <c r="E537" s="659">
        <v>197.2</v>
      </c>
    </row>
    <row r="538" spans="1:5">
      <c r="A538" s="33">
        <v>41975</v>
      </c>
      <c r="B538" s="644" t="s">
        <v>5048</v>
      </c>
      <c r="C538" s="644" t="s">
        <v>11065</v>
      </c>
      <c r="D538" s="644">
        <v>498</v>
      </c>
      <c r="E538" s="659">
        <v>2360</v>
      </c>
    </row>
    <row r="539" spans="1:5">
      <c r="A539" s="33">
        <v>41974</v>
      </c>
      <c r="B539" s="644" t="s">
        <v>8673</v>
      </c>
      <c r="C539" s="644" t="s">
        <v>11018</v>
      </c>
      <c r="D539" s="644">
        <v>451</v>
      </c>
      <c r="E539" s="659">
        <v>341.5</v>
      </c>
    </row>
    <row r="540" spans="1:5">
      <c r="A540" s="33">
        <v>41974</v>
      </c>
      <c r="B540" s="644" t="s">
        <v>1032</v>
      </c>
      <c r="C540" s="644" t="s">
        <v>11032</v>
      </c>
      <c r="D540" s="644">
        <v>466</v>
      </c>
      <c r="E540" s="659">
        <v>230.65</v>
      </c>
    </row>
    <row r="541" spans="1:5">
      <c r="A541" s="33">
        <v>41974</v>
      </c>
      <c r="B541" s="644" t="s">
        <v>2397</v>
      </c>
      <c r="C541" s="644" t="s">
        <v>11024</v>
      </c>
      <c r="D541" s="644">
        <v>458</v>
      </c>
      <c r="E541" s="659">
        <v>217.86</v>
      </c>
    </row>
    <row r="542" spans="1:5">
      <c r="A542" s="33">
        <v>41974</v>
      </c>
      <c r="B542" s="644" t="s">
        <v>10142</v>
      </c>
      <c r="C542" s="644" t="s">
        <v>11034</v>
      </c>
      <c r="D542" s="644">
        <v>468</v>
      </c>
      <c r="E542" s="659">
        <v>197.2</v>
      </c>
    </row>
    <row r="543" spans="1:5">
      <c r="A543" s="33">
        <v>41974</v>
      </c>
      <c r="B543" s="644" t="s">
        <v>492</v>
      </c>
      <c r="C543" s="644" t="s">
        <v>11017</v>
      </c>
      <c r="D543" s="644">
        <v>450</v>
      </c>
      <c r="E543" s="659">
        <v>254.34</v>
      </c>
    </row>
    <row r="544" spans="1:5">
      <c r="A544" s="33">
        <v>41974</v>
      </c>
      <c r="B544" s="644" t="s">
        <v>636</v>
      </c>
      <c r="C544" s="644" t="s">
        <v>11030</v>
      </c>
      <c r="D544" s="644">
        <v>464</v>
      </c>
      <c r="E544" s="659">
        <v>217.89</v>
      </c>
    </row>
    <row r="545" spans="1:8">
      <c r="A545" s="33">
        <v>41974</v>
      </c>
      <c r="B545" s="644" t="s">
        <v>173</v>
      </c>
      <c r="C545" s="644" t="s">
        <v>11028</v>
      </c>
      <c r="D545" s="644">
        <v>462</v>
      </c>
      <c r="E545" s="659">
        <v>394.5</v>
      </c>
    </row>
    <row r="546" spans="1:8">
      <c r="A546" s="33">
        <v>41974</v>
      </c>
      <c r="B546" s="644" t="s">
        <v>200</v>
      </c>
      <c r="C546" s="644" t="s">
        <v>11023</v>
      </c>
      <c r="D546" s="644">
        <v>457</v>
      </c>
      <c r="E546" s="659">
        <v>250.47</v>
      </c>
    </row>
    <row r="547" spans="1:8">
      <c r="A547" s="33">
        <v>41974</v>
      </c>
      <c r="B547" s="644" t="s">
        <v>192</v>
      </c>
      <c r="C547" s="644" t="s">
        <v>11020</v>
      </c>
      <c r="D547" s="644">
        <v>453</v>
      </c>
      <c r="E547" s="659">
        <v>250.47</v>
      </c>
    </row>
    <row r="548" spans="1:8">
      <c r="A548" s="33">
        <v>41974</v>
      </c>
      <c r="B548" s="644" t="s">
        <v>9367</v>
      </c>
      <c r="C548" s="644" t="s">
        <v>10881</v>
      </c>
      <c r="D548" s="644">
        <v>473</v>
      </c>
      <c r="E548" s="659">
        <v>440</v>
      </c>
    </row>
    <row r="549" spans="1:8">
      <c r="A549" s="33">
        <v>41975</v>
      </c>
      <c r="B549" s="644" t="s">
        <v>9367</v>
      </c>
      <c r="C549" s="644" t="s">
        <v>11064</v>
      </c>
      <c r="D549" s="644">
        <v>497</v>
      </c>
      <c r="E549" s="659">
        <v>556.04999999999995</v>
      </c>
    </row>
    <row r="550" spans="1:8">
      <c r="A550" s="33">
        <v>41974</v>
      </c>
      <c r="B550" s="644" t="s">
        <v>632</v>
      </c>
      <c r="C550" s="644" t="s">
        <v>11025</v>
      </c>
      <c r="D550" s="644">
        <v>459</v>
      </c>
      <c r="E550" s="659">
        <v>185.52</v>
      </c>
    </row>
    <row r="551" spans="1:8">
      <c r="A551" s="33">
        <v>41975</v>
      </c>
      <c r="B551" s="644" t="s">
        <v>9054</v>
      </c>
      <c r="C551" s="644" t="s">
        <v>11059</v>
      </c>
      <c r="D551" s="644">
        <v>492</v>
      </c>
      <c r="E551" s="659">
        <v>227.48</v>
      </c>
    </row>
    <row r="552" spans="1:8">
      <c r="A552" s="33">
        <v>41975</v>
      </c>
      <c r="B552" s="644" t="s">
        <v>2147</v>
      </c>
      <c r="C552" s="644" t="s">
        <v>11051</v>
      </c>
      <c r="D552" s="644">
        <v>484</v>
      </c>
      <c r="E552" s="659">
        <v>353.28</v>
      </c>
    </row>
    <row r="553" spans="1:8">
      <c r="A553" s="33">
        <v>41975</v>
      </c>
      <c r="B553" s="644" t="s">
        <v>1734</v>
      </c>
      <c r="C553" s="644" t="s">
        <v>11054</v>
      </c>
      <c r="D553" s="644">
        <v>487</v>
      </c>
      <c r="E553" s="659">
        <v>253.28</v>
      </c>
      <c r="G553" s="683">
        <v>255</v>
      </c>
      <c r="H553" s="309">
        <f>+E553-G553</f>
        <v>-1.7199999999999989</v>
      </c>
    </row>
    <row r="554" spans="1:8">
      <c r="A554" s="33">
        <v>41975</v>
      </c>
      <c r="B554" s="644" t="s">
        <v>519</v>
      </c>
      <c r="C554" s="644" t="s">
        <v>11044</v>
      </c>
      <c r="D554" s="644">
        <v>477</v>
      </c>
      <c r="E554" s="659">
        <v>594.33000000000004</v>
      </c>
    </row>
    <row r="555" spans="1:8">
      <c r="A555" s="33">
        <v>41975</v>
      </c>
      <c r="B555" s="644" t="s">
        <v>1727</v>
      </c>
      <c r="C555" s="644" t="s">
        <v>11060</v>
      </c>
      <c r="D555" s="644">
        <v>493</v>
      </c>
      <c r="E555" s="659">
        <v>238.02</v>
      </c>
    </row>
    <row r="556" spans="1:8">
      <c r="A556" s="33">
        <v>41975</v>
      </c>
      <c r="B556" s="644" t="s">
        <v>528</v>
      </c>
      <c r="C556" s="644" t="s">
        <v>11058</v>
      </c>
      <c r="D556" s="644">
        <v>491</v>
      </c>
      <c r="E556" s="659">
        <v>340.03</v>
      </c>
    </row>
    <row r="557" spans="1:8">
      <c r="A557" s="33">
        <v>41975</v>
      </c>
      <c r="B557" s="644" t="s">
        <v>5113</v>
      </c>
      <c r="C557" s="644" t="s">
        <v>11048</v>
      </c>
      <c r="D557" s="644">
        <v>481</v>
      </c>
      <c r="E557" s="659">
        <v>176.93</v>
      </c>
    </row>
    <row r="558" spans="1:8">
      <c r="A558" s="33">
        <v>41974</v>
      </c>
      <c r="B558" s="644" t="s">
        <v>11016</v>
      </c>
      <c r="C558" s="644" t="s">
        <v>11035</v>
      </c>
      <c r="D558" s="644">
        <v>469</v>
      </c>
      <c r="E558" s="659">
        <v>197.2</v>
      </c>
    </row>
    <row r="559" spans="1:8">
      <c r="A559" s="33">
        <v>41974</v>
      </c>
      <c r="B559" s="644" t="s">
        <v>10358</v>
      </c>
      <c r="C559" s="644" t="s">
        <v>11027</v>
      </c>
      <c r="D559" s="644">
        <v>461</v>
      </c>
      <c r="E559" s="659">
        <v>264.95999999999998</v>
      </c>
    </row>
    <row r="560" spans="1:8">
      <c r="A560" s="33">
        <v>41975</v>
      </c>
      <c r="B560" s="644" t="s">
        <v>10823</v>
      </c>
      <c r="C560" s="644" t="s">
        <v>11056</v>
      </c>
      <c r="D560" s="644">
        <v>489</v>
      </c>
      <c r="E560" s="659">
        <v>203.63</v>
      </c>
    </row>
    <row r="561" spans="1:5">
      <c r="A561" s="33">
        <v>41974</v>
      </c>
      <c r="B561" s="644" t="s">
        <v>9365</v>
      </c>
      <c r="C561" s="644" t="s">
        <v>11037</v>
      </c>
      <c r="D561" s="644">
        <v>471</v>
      </c>
      <c r="E561" s="659">
        <v>204</v>
      </c>
    </row>
    <row r="562" spans="1:5">
      <c r="A562" s="33">
        <v>41974</v>
      </c>
      <c r="B562" s="644" t="s">
        <v>10829</v>
      </c>
      <c r="C562" s="644" t="s">
        <v>11040</v>
      </c>
      <c r="D562" s="644">
        <v>475</v>
      </c>
      <c r="E562" s="659">
        <v>197.2</v>
      </c>
    </row>
    <row r="563" spans="1:5">
      <c r="A563" s="33">
        <v>41975</v>
      </c>
      <c r="B563" s="644" t="s">
        <v>529</v>
      </c>
      <c r="C563" s="644" t="s">
        <v>11063</v>
      </c>
      <c r="D563" s="644">
        <v>496</v>
      </c>
      <c r="E563" s="659">
        <v>286.94</v>
      </c>
    </row>
    <row r="564" spans="1:5">
      <c r="A564" s="33">
        <v>41975</v>
      </c>
      <c r="B564" s="644" t="s">
        <v>562</v>
      </c>
      <c r="C564" s="644" t="s">
        <v>11061</v>
      </c>
      <c r="D564" s="644">
        <v>494</v>
      </c>
      <c r="E564" s="659">
        <v>268.93</v>
      </c>
    </row>
    <row r="565" spans="1:5">
      <c r="A565" s="33">
        <v>41975</v>
      </c>
      <c r="B565" s="644" t="s">
        <v>1703</v>
      </c>
      <c r="C565" s="644" t="s">
        <v>11045</v>
      </c>
      <c r="D565" s="644">
        <v>478</v>
      </c>
      <c r="E565" s="659">
        <v>424.52</v>
      </c>
    </row>
    <row r="566" spans="1:5">
      <c r="A566" s="33">
        <v>41975</v>
      </c>
      <c r="B566" s="644" t="s">
        <v>8926</v>
      </c>
      <c r="C566" s="644" t="s">
        <v>11052</v>
      </c>
      <c r="D566" s="644">
        <v>485</v>
      </c>
      <c r="E566" s="659">
        <v>181.12</v>
      </c>
    </row>
    <row r="567" spans="1:5">
      <c r="A567" s="33">
        <v>41975</v>
      </c>
      <c r="B567" s="644" t="s">
        <v>265</v>
      </c>
      <c r="C567" s="644" t="s">
        <v>11062</v>
      </c>
      <c r="D567" s="644">
        <v>495</v>
      </c>
      <c r="E567" s="659">
        <v>243.6</v>
      </c>
    </row>
    <row r="568" spans="1:5">
      <c r="A568" s="33">
        <v>41975</v>
      </c>
      <c r="B568" s="644" t="s">
        <v>523</v>
      </c>
      <c r="C568" s="644" t="s">
        <v>11050</v>
      </c>
      <c r="D568" s="644">
        <v>483</v>
      </c>
      <c r="E568" s="659">
        <v>605.88</v>
      </c>
    </row>
    <row r="570" spans="1:5">
      <c r="A570" s="239">
        <v>41976</v>
      </c>
    </row>
    <row r="571" spans="1:5">
      <c r="A571" s="33">
        <v>41975</v>
      </c>
      <c r="B571" s="644" t="s">
        <v>5944</v>
      </c>
      <c r="C571" s="644" t="s">
        <v>11071</v>
      </c>
      <c r="D571" s="644">
        <v>502</v>
      </c>
      <c r="E571" s="659">
        <v>1324.85</v>
      </c>
    </row>
    <row r="572" spans="1:5">
      <c r="A572" s="33">
        <v>41975</v>
      </c>
      <c r="B572" s="644" t="s">
        <v>531</v>
      </c>
      <c r="C572" s="644" t="s">
        <v>11070</v>
      </c>
      <c r="D572" s="644">
        <v>500</v>
      </c>
      <c r="E572" s="659">
        <v>793.96</v>
      </c>
    </row>
    <row r="573" spans="1:5">
      <c r="A573" s="33">
        <v>41974</v>
      </c>
      <c r="B573" s="644" t="s">
        <v>11122</v>
      </c>
      <c r="C573" s="644" t="s">
        <v>11123</v>
      </c>
      <c r="D573" s="644">
        <v>455</v>
      </c>
      <c r="E573" s="659">
        <v>235.52</v>
      </c>
    </row>
    <row r="574" spans="1:5">
      <c r="A574" s="33">
        <v>41975</v>
      </c>
      <c r="B574" s="644" t="s">
        <v>559</v>
      </c>
      <c r="C574" s="644" t="s">
        <v>11049</v>
      </c>
      <c r="D574" s="644">
        <v>482</v>
      </c>
      <c r="E574" s="659">
        <v>278.02999999999997</v>
      </c>
    </row>
    <row r="575" spans="1:5">
      <c r="A575" s="33">
        <v>41975</v>
      </c>
      <c r="B575" s="644" t="s">
        <v>800</v>
      </c>
      <c r="C575" s="644" t="s">
        <v>11069</v>
      </c>
      <c r="D575" s="644">
        <v>499</v>
      </c>
      <c r="E575" s="659">
        <v>1189.8399999999999</v>
      </c>
    </row>
    <row r="576" spans="1:5">
      <c r="A576" s="33">
        <v>41975</v>
      </c>
      <c r="B576" s="644" t="s">
        <v>6986</v>
      </c>
      <c r="C576" s="644" t="s">
        <v>11078</v>
      </c>
      <c r="D576" s="644">
        <v>509</v>
      </c>
      <c r="E576" s="659">
        <v>1340.46</v>
      </c>
    </row>
    <row r="577" spans="1:5">
      <c r="A577" s="33">
        <v>41975</v>
      </c>
      <c r="B577" s="644" t="s">
        <v>10826</v>
      </c>
      <c r="C577" s="644" t="s">
        <v>11092</v>
      </c>
      <c r="D577" s="644">
        <v>524</v>
      </c>
      <c r="E577" s="659">
        <v>1350.38</v>
      </c>
    </row>
    <row r="578" spans="1:5">
      <c r="A578" s="33">
        <v>41975</v>
      </c>
      <c r="B578" s="644" t="s">
        <v>1633</v>
      </c>
      <c r="C578" s="644" t="s">
        <v>11087</v>
      </c>
      <c r="D578" s="644">
        <v>519</v>
      </c>
      <c r="E578" s="659">
        <v>781.55</v>
      </c>
    </row>
    <row r="579" spans="1:5">
      <c r="A579" s="33">
        <v>41975</v>
      </c>
      <c r="B579" s="644" t="s">
        <v>2268</v>
      </c>
      <c r="C579" s="644" t="s">
        <v>11120</v>
      </c>
      <c r="D579" s="644">
        <v>559</v>
      </c>
      <c r="E579" s="659">
        <v>676</v>
      </c>
    </row>
    <row r="580" spans="1:5">
      <c r="A580" s="33">
        <v>41975</v>
      </c>
      <c r="B580" s="644" t="s">
        <v>3017</v>
      </c>
      <c r="C580" s="644" t="s">
        <v>11116</v>
      </c>
      <c r="D580" s="644">
        <v>554</v>
      </c>
      <c r="E580" s="659">
        <v>2155.4899999999998</v>
      </c>
    </row>
    <row r="581" spans="1:5">
      <c r="A581" s="33">
        <v>41975</v>
      </c>
      <c r="B581" s="644" t="s">
        <v>9499</v>
      </c>
      <c r="C581" s="644" t="s">
        <v>11093</v>
      </c>
      <c r="D581" s="644">
        <v>525</v>
      </c>
      <c r="E581" s="659">
        <v>32.44</v>
      </c>
    </row>
    <row r="582" spans="1:5">
      <c r="A582" s="33">
        <v>41974</v>
      </c>
      <c r="B582" s="644" t="s">
        <v>629</v>
      </c>
      <c r="C582" s="644" t="s">
        <v>11019</v>
      </c>
      <c r="D582" s="644">
        <v>452</v>
      </c>
      <c r="E582" s="659">
        <v>151.4</v>
      </c>
    </row>
    <row r="583" spans="1:5">
      <c r="A583" s="33">
        <v>41975</v>
      </c>
      <c r="B583" s="644" t="s">
        <v>10360</v>
      </c>
      <c r="C583" s="644" t="s">
        <v>11072</v>
      </c>
      <c r="D583" s="644">
        <v>503</v>
      </c>
      <c r="E583" s="659">
        <v>505.5</v>
      </c>
    </row>
    <row r="584" spans="1:5">
      <c r="A584" s="33">
        <v>41975</v>
      </c>
      <c r="B584" s="644" t="s">
        <v>10365</v>
      </c>
      <c r="C584" s="644" t="s">
        <v>11108</v>
      </c>
      <c r="D584" s="644">
        <v>541</v>
      </c>
      <c r="E584" s="659">
        <v>208.8</v>
      </c>
    </row>
    <row r="585" spans="1:5">
      <c r="A585" s="33">
        <v>41975</v>
      </c>
      <c r="B585" s="644" t="s">
        <v>10364</v>
      </c>
      <c r="C585" s="644" t="s">
        <v>11105</v>
      </c>
      <c r="D585" s="644">
        <v>538</v>
      </c>
      <c r="E585" s="659">
        <v>197.2</v>
      </c>
    </row>
    <row r="586" spans="1:5">
      <c r="A586" s="33">
        <v>41975</v>
      </c>
      <c r="B586" s="644" t="s">
        <v>1485</v>
      </c>
      <c r="C586" s="644" t="s">
        <v>11091</v>
      </c>
      <c r="D586" s="644">
        <v>523</v>
      </c>
      <c r="E586" s="659">
        <v>890.3</v>
      </c>
    </row>
    <row r="587" spans="1:5">
      <c r="A587" s="33">
        <v>41975</v>
      </c>
      <c r="B587" s="644" t="s">
        <v>8661</v>
      </c>
      <c r="C587" s="644" t="s">
        <v>11073</v>
      </c>
      <c r="D587" s="644">
        <v>504</v>
      </c>
      <c r="E587" s="659">
        <v>1333.09</v>
      </c>
    </row>
    <row r="588" spans="1:5">
      <c r="A588" s="33">
        <v>41975</v>
      </c>
      <c r="B588" s="644" t="s">
        <v>8662</v>
      </c>
      <c r="C588" s="644" t="s">
        <v>11089</v>
      </c>
      <c r="D588" s="644">
        <v>521</v>
      </c>
      <c r="E588" s="659">
        <v>1333.09</v>
      </c>
    </row>
    <row r="589" spans="1:5">
      <c r="A589" s="33">
        <v>41975</v>
      </c>
      <c r="B589" s="644" t="s">
        <v>10144</v>
      </c>
      <c r="C589" s="644" t="s">
        <v>11084</v>
      </c>
      <c r="D589" s="644">
        <v>516</v>
      </c>
      <c r="E589" s="659">
        <v>1393.11</v>
      </c>
    </row>
    <row r="590" spans="1:5">
      <c r="A590" s="33">
        <v>41975</v>
      </c>
      <c r="B590" s="644" t="s">
        <v>9052</v>
      </c>
      <c r="C590" s="644" t="s">
        <v>11107</v>
      </c>
      <c r="D590" s="644">
        <v>540</v>
      </c>
      <c r="E590" s="659">
        <v>197.2</v>
      </c>
    </row>
    <row r="591" spans="1:5">
      <c r="A591" s="33">
        <v>41975</v>
      </c>
      <c r="B591" s="644" t="s">
        <v>7852</v>
      </c>
      <c r="C591" s="644" t="s">
        <v>11102</v>
      </c>
      <c r="D591" s="644">
        <v>535</v>
      </c>
      <c r="E591" s="659">
        <v>203</v>
      </c>
    </row>
    <row r="592" spans="1:5">
      <c r="A592" s="33">
        <v>41975</v>
      </c>
      <c r="B592" s="644" t="s">
        <v>10146</v>
      </c>
      <c r="C592" s="644" t="s">
        <v>11103</v>
      </c>
      <c r="D592" s="644">
        <v>536</v>
      </c>
      <c r="E592" s="659">
        <v>232</v>
      </c>
    </row>
    <row r="593" spans="1:5">
      <c r="A593" s="33">
        <v>41975</v>
      </c>
      <c r="B593" s="644" t="s">
        <v>32</v>
      </c>
      <c r="C593" s="644" t="s">
        <v>11097</v>
      </c>
      <c r="D593" s="644">
        <v>543</v>
      </c>
      <c r="E593" s="659">
        <v>912.76</v>
      </c>
    </row>
    <row r="594" spans="1:5">
      <c r="A594" s="33">
        <v>41975</v>
      </c>
      <c r="B594" s="644" t="s">
        <v>11126</v>
      </c>
      <c r="C594" s="644" t="s">
        <v>11125</v>
      </c>
      <c r="D594" s="644">
        <v>526</v>
      </c>
      <c r="E594" s="659">
        <v>617.67999999999995</v>
      </c>
    </row>
    <row r="595" spans="1:5">
      <c r="A595" s="33">
        <v>41975</v>
      </c>
      <c r="B595" s="644" t="s">
        <v>5296</v>
      </c>
      <c r="C595" s="644" t="s">
        <v>11046</v>
      </c>
      <c r="D595" s="644">
        <v>479</v>
      </c>
      <c r="E595" s="659">
        <v>252.75</v>
      </c>
    </row>
    <row r="596" spans="1:5">
      <c r="A596" s="33">
        <v>41975</v>
      </c>
      <c r="B596" s="644" t="s">
        <v>525</v>
      </c>
      <c r="C596" s="644" t="s">
        <v>11055</v>
      </c>
      <c r="D596" s="644">
        <v>488</v>
      </c>
      <c r="E596" s="659">
        <v>382.72</v>
      </c>
    </row>
    <row r="597" spans="1:5">
      <c r="A597" s="33">
        <v>41975</v>
      </c>
      <c r="B597" s="644" t="s">
        <v>6376</v>
      </c>
      <c r="C597" s="644" t="s">
        <v>11080</v>
      </c>
      <c r="D597" s="644">
        <v>512</v>
      </c>
      <c r="E597" s="659">
        <v>169.41</v>
      </c>
    </row>
    <row r="599" spans="1:5">
      <c r="A599" s="239">
        <v>41977</v>
      </c>
    </row>
    <row r="600" spans="1:5">
      <c r="A600" s="33">
        <v>41975</v>
      </c>
      <c r="B600" s="644" t="s">
        <v>233</v>
      </c>
      <c r="C600" s="644" t="s">
        <v>11074</v>
      </c>
      <c r="D600" s="644">
        <v>505</v>
      </c>
      <c r="E600" s="659">
        <v>588.79999999999995</v>
      </c>
    </row>
    <row r="601" spans="1:5">
      <c r="A601" s="33">
        <v>41975</v>
      </c>
      <c r="B601" s="644" t="s">
        <v>9894</v>
      </c>
      <c r="C601" s="644" t="s">
        <v>11081</v>
      </c>
      <c r="D601" s="644">
        <v>513</v>
      </c>
      <c r="E601" s="659">
        <v>606.6</v>
      </c>
    </row>
    <row r="602" spans="1:5">
      <c r="A602" s="33">
        <v>41975</v>
      </c>
      <c r="B602" s="644" t="s">
        <v>538</v>
      </c>
      <c r="C602" s="644" t="s">
        <v>11085</v>
      </c>
      <c r="D602" s="644">
        <v>517</v>
      </c>
      <c r="E602" s="659">
        <v>1178.8800000000001</v>
      </c>
    </row>
    <row r="603" spans="1:5">
      <c r="A603" s="33">
        <v>41974</v>
      </c>
      <c r="B603" s="644" t="s">
        <v>681</v>
      </c>
      <c r="C603" s="644" t="s">
        <v>11022</v>
      </c>
      <c r="D603" s="644">
        <v>456</v>
      </c>
      <c r="E603" s="659">
        <v>341.5</v>
      </c>
    </row>
    <row r="604" spans="1:5">
      <c r="A604" s="33">
        <v>41974</v>
      </c>
      <c r="B604" s="644" t="s">
        <v>626</v>
      </c>
      <c r="C604" s="644" t="s">
        <v>11021</v>
      </c>
      <c r="D604" s="644">
        <v>454</v>
      </c>
      <c r="E604" s="659">
        <v>213.73</v>
      </c>
    </row>
    <row r="605" spans="1:5">
      <c r="A605" s="33">
        <v>41975</v>
      </c>
      <c r="B605" s="644" t="s">
        <v>10827</v>
      </c>
      <c r="C605" s="644" t="s">
        <v>11104</v>
      </c>
      <c r="D605" s="644">
        <v>537</v>
      </c>
      <c r="E605" s="659">
        <v>208.8</v>
      </c>
    </row>
    <row r="606" spans="1:5">
      <c r="A606" s="33">
        <v>41975</v>
      </c>
      <c r="B606" s="644" t="s">
        <v>9715</v>
      </c>
      <c r="C606" s="644" t="s">
        <v>11075</v>
      </c>
      <c r="D606" s="644">
        <v>506</v>
      </c>
      <c r="E606" s="659">
        <v>410.19</v>
      </c>
    </row>
    <row r="607" spans="1:5">
      <c r="A607" s="33">
        <v>41975</v>
      </c>
      <c r="B607" s="644" t="s">
        <v>561</v>
      </c>
      <c r="C607" s="644" t="s">
        <v>11057</v>
      </c>
      <c r="D607" s="644">
        <v>490</v>
      </c>
      <c r="E607" s="659">
        <v>189.45</v>
      </c>
    </row>
    <row r="608" spans="1:5">
      <c r="A608" s="814">
        <v>41977</v>
      </c>
      <c r="B608" s="815" t="s">
        <v>100</v>
      </c>
      <c r="C608" s="815" t="s">
        <v>11127</v>
      </c>
      <c r="D608" s="815">
        <v>561</v>
      </c>
      <c r="E608" s="816">
        <v>1000</v>
      </c>
    </row>
    <row r="609" spans="1:5">
      <c r="A609" s="33">
        <v>41975</v>
      </c>
      <c r="B609" s="644" t="s">
        <v>456</v>
      </c>
      <c r="C609" s="644" t="s">
        <v>11090</v>
      </c>
      <c r="D609" s="644">
        <v>522</v>
      </c>
      <c r="E609" s="659">
        <v>666.12</v>
      </c>
    </row>
    <row r="610" spans="1:5">
      <c r="A610" s="33">
        <v>41975</v>
      </c>
      <c r="B610" s="644" t="s">
        <v>518</v>
      </c>
      <c r="C610" s="644" t="s">
        <v>11043</v>
      </c>
      <c r="D610" s="644">
        <v>476</v>
      </c>
      <c r="E610" s="659">
        <v>263.88</v>
      </c>
    </row>
    <row r="611" spans="1:5">
      <c r="A611" s="33">
        <v>41975</v>
      </c>
      <c r="B611" s="644" t="s">
        <v>468</v>
      </c>
      <c r="C611" s="644" t="s">
        <v>11115</v>
      </c>
      <c r="D611" s="644">
        <v>553</v>
      </c>
      <c r="E611" s="659">
        <v>804.61</v>
      </c>
    </row>
    <row r="612" spans="1:5">
      <c r="A612" s="33">
        <v>41977</v>
      </c>
      <c r="B612" s="644" t="s">
        <v>835</v>
      </c>
      <c r="C612" s="644" t="s">
        <v>11127</v>
      </c>
      <c r="D612" s="644">
        <v>562</v>
      </c>
      <c r="E612" s="659">
        <v>900</v>
      </c>
    </row>
    <row r="613" spans="1:5">
      <c r="A613" s="33">
        <v>41975</v>
      </c>
      <c r="B613" s="644" t="s">
        <v>6378</v>
      </c>
      <c r="C613" s="644" t="s">
        <v>11094</v>
      </c>
      <c r="D613" s="644">
        <v>528</v>
      </c>
      <c r="E613" s="659">
        <v>556.04999999999995</v>
      </c>
    </row>
    <row r="614" spans="1:5">
      <c r="A614" s="33">
        <v>41975</v>
      </c>
      <c r="B614" s="644" t="s">
        <v>10150</v>
      </c>
      <c r="C614" s="644" t="s">
        <v>11088</v>
      </c>
      <c r="D614" s="644">
        <v>520</v>
      </c>
      <c r="E614" s="659">
        <v>981</v>
      </c>
    </row>
    <row r="615" spans="1:5">
      <c r="A615" s="33">
        <v>41975</v>
      </c>
      <c r="B615" s="644" t="s">
        <v>3778</v>
      </c>
      <c r="C615" s="644" t="s">
        <v>11053</v>
      </c>
      <c r="D615" s="644">
        <v>486</v>
      </c>
      <c r="E615" s="659">
        <v>242.59</v>
      </c>
    </row>
    <row r="616" spans="1:5">
      <c r="A616" s="33">
        <v>41977</v>
      </c>
      <c r="B616" s="644" t="s">
        <v>1357</v>
      </c>
      <c r="C616" s="644" t="s">
        <v>11128</v>
      </c>
      <c r="D616" s="644">
        <v>563</v>
      </c>
      <c r="E616" s="659">
        <v>5205.67</v>
      </c>
    </row>
    <row r="617" spans="1:5">
      <c r="A617" s="33">
        <v>41975</v>
      </c>
      <c r="B617" s="644" t="s">
        <v>563</v>
      </c>
      <c r="C617" s="644" t="s">
        <v>11096</v>
      </c>
      <c r="D617" s="644">
        <v>530</v>
      </c>
      <c r="E617" s="659">
        <v>824.32</v>
      </c>
    </row>
    <row r="618" spans="1:5">
      <c r="A618" s="33">
        <v>41975</v>
      </c>
      <c r="B618" s="644" t="s">
        <v>8242</v>
      </c>
      <c r="C618" s="644" t="s">
        <v>11076</v>
      </c>
      <c r="D618" s="644">
        <v>507</v>
      </c>
      <c r="E618" s="659">
        <v>728.25</v>
      </c>
    </row>
    <row r="619" spans="1:5">
      <c r="A619" s="33">
        <v>41975</v>
      </c>
      <c r="B619" s="644" t="s">
        <v>5613</v>
      </c>
      <c r="C619" s="644" t="s">
        <v>11077</v>
      </c>
      <c r="D619" s="644">
        <v>508</v>
      </c>
      <c r="E619" s="659">
        <v>1444.04</v>
      </c>
    </row>
    <row r="620" spans="1:5">
      <c r="A620" s="33">
        <v>41975</v>
      </c>
      <c r="B620" s="644" t="s">
        <v>7169</v>
      </c>
      <c r="C620" s="644" t="s">
        <v>11101</v>
      </c>
      <c r="D620" s="644">
        <v>534</v>
      </c>
      <c r="E620" s="659">
        <v>312</v>
      </c>
    </row>
    <row r="621" spans="1:5">
      <c r="A621" s="33">
        <v>41977</v>
      </c>
      <c r="B621" s="644" t="s">
        <v>835</v>
      </c>
      <c r="C621" s="644" t="s">
        <v>7991</v>
      </c>
      <c r="D621" s="644">
        <v>564</v>
      </c>
      <c r="E621" s="659">
        <v>500</v>
      </c>
    </row>
    <row r="622" spans="1:5">
      <c r="A622" s="33">
        <v>41975</v>
      </c>
      <c r="B622" s="644" t="s">
        <v>369</v>
      </c>
      <c r="C622" s="644" t="s">
        <v>11118</v>
      </c>
      <c r="D622" s="644">
        <v>557</v>
      </c>
      <c r="E622" s="659">
        <v>1364.96</v>
      </c>
    </row>
    <row r="623" spans="1:5">
      <c r="A623" s="33">
        <v>41975</v>
      </c>
      <c r="B623" s="644" t="s">
        <v>5298</v>
      </c>
      <c r="C623" s="644" t="s">
        <v>11111</v>
      </c>
      <c r="D623" s="644">
        <v>549</v>
      </c>
      <c r="E623" s="659">
        <v>156</v>
      </c>
    </row>
    <row r="624" spans="1:5">
      <c r="A624" s="33">
        <v>41975</v>
      </c>
      <c r="B624" s="644" t="s">
        <v>10828</v>
      </c>
      <c r="C624" s="644" t="s">
        <v>11106</v>
      </c>
      <c r="D624" s="644">
        <v>539</v>
      </c>
      <c r="E624" s="659">
        <v>232</v>
      </c>
    </row>
    <row r="625" spans="1:5">
      <c r="A625" s="33">
        <v>41975</v>
      </c>
      <c r="B625" s="644" t="s">
        <v>367</v>
      </c>
      <c r="C625" s="644" t="s">
        <v>11117</v>
      </c>
      <c r="D625" s="644">
        <v>556</v>
      </c>
      <c r="E625" s="659">
        <v>884.51</v>
      </c>
    </row>
    <row r="626" spans="1:5">
      <c r="A626" s="33">
        <v>41975</v>
      </c>
      <c r="B626" s="644" t="s">
        <v>1640</v>
      </c>
      <c r="C626" s="644" t="s">
        <v>11112</v>
      </c>
      <c r="D626" s="644">
        <v>550</v>
      </c>
      <c r="E626" s="659">
        <v>156</v>
      </c>
    </row>
    <row r="627" spans="1:5">
      <c r="A627" s="33">
        <v>41975</v>
      </c>
      <c r="B627" s="644" t="s">
        <v>457</v>
      </c>
      <c r="C627" s="644" t="s">
        <v>11119</v>
      </c>
      <c r="D627" s="644">
        <v>558</v>
      </c>
      <c r="E627" s="659">
        <v>1379.38</v>
      </c>
    </row>
    <row r="628" spans="1:5">
      <c r="A628" s="33">
        <v>41975</v>
      </c>
      <c r="B628" s="644" t="s">
        <v>75</v>
      </c>
      <c r="C628" s="644" t="s">
        <v>11114</v>
      </c>
      <c r="D628" s="644">
        <v>552</v>
      </c>
      <c r="E628" s="659">
        <v>156</v>
      </c>
    </row>
    <row r="629" spans="1:5">
      <c r="A629" s="33">
        <v>41975</v>
      </c>
      <c r="B629" s="644" t="s">
        <v>9499</v>
      </c>
      <c r="C629" s="644" t="s">
        <v>11099</v>
      </c>
      <c r="D629" s="644">
        <v>532</v>
      </c>
      <c r="E629" s="659">
        <v>156</v>
      </c>
    </row>
    <row r="630" spans="1:5">
      <c r="A630" s="33">
        <v>41978</v>
      </c>
      <c r="B630" s="644" t="s">
        <v>835</v>
      </c>
      <c r="C630" s="644" t="s">
        <v>11130</v>
      </c>
      <c r="D630" s="644">
        <v>565</v>
      </c>
      <c r="E630" s="659">
        <v>800</v>
      </c>
    </row>
    <row r="631" spans="1:5">
      <c r="A631" s="33">
        <v>41978</v>
      </c>
      <c r="B631" s="644" t="s">
        <v>835</v>
      </c>
      <c r="C631" s="644" t="s">
        <v>11130</v>
      </c>
      <c r="D631" s="644">
        <v>566</v>
      </c>
      <c r="E631" s="659">
        <v>1500</v>
      </c>
    </row>
    <row r="632" spans="1:5">
      <c r="A632" s="733">
        <v>41975</v>
      </c>
      <c r="B632" s="732" t="s">
        <v>558</v>
      </c>
      <c r="C632" s="644" t="s">
        <v>11153</v>
      </c>
      <c r="D632" s="644">
        <v>547</v>
      </c>
      <c r="E632" s="659">
        <v>263.57</v>
      </c>
    </row>
    <row r="633" spans="1:5">
      <c r="A633" s="33">
        <v>41975</v>
      </c>
      <c r="B633" s="644" t="s">
        <v>6377</v>
      </c>
      <c r="C633" s="644" t="s">
        <v>11082</v>
      </c>
      <c r="D633" s="644">
        <v>514</v>
      </c>
      <c r="E633" s="659">
        <v>404.4</v>
      </c>
    </row>
    <row r="635" spans="1:5">
      <c r="A635" s="239">
        <v>41981</v>
      </c>
    </row>
    <row r="636" spans="1:5">
      <c r="A636" s="33">
        <v>41975</v>
      </c>
      <c r="B636" s="644" t="s">
        <v>457</v>
      </c>
      <c r="C636" s="644" t="s">
        <v>11109</v>
      </c>
      <c r="D636" s="644">
        <v>544</v>
      </c>
      <c r="E636" s="659">
        <v>460</v>
      </c>
    </row>
    <row r="637" spans="1:5">
      <c r="A637" s="33">
        <v>41978</v>
      </c>
      <c r="B637" s="644" t="s">
        <v>8532</v>
      </c>
      <c r="C637" s="644" t="s">
        <v>11095</v>
      </c>
      <c r="D637" s="644">
        <v>567</v>
      </c>
      <c r="E637" s="659">
        <v>606.6</v>
      </c>
    </row>
    <row r="638" spans="1:5">
      <c r="A638" s="33">
        <v>41975</v>
      </c>
      <c r="B638" s="644" t="s">
        <v>11068</v>
      </c>
      <c r="C638" s="644" t="s">
        <v>11083</v>
      </c>
      <c r="D638" s="644">
        <v>515</v>
      </c>
      <c r="E638" s="659">
        <v>303.3</v>
      </c>
    </row>
    <row r="639" spans="1:5">
      <c r="A639" s="33">
        <v>41975</v>
      </c>
      <c r="B639" s="644" t="s">
        <v>3924</v>
      </c>
      <c r="C639" s="644" t="s">
        <v>11047</v>
      </c>
      <c r="D639" s="644">
        <v>480</v>
      </c>
      <c r="E639" s="659">
        <v>278.02999999999997</v>
      </c>
    </row>
    <row r="640" spans="1:5">
      <c r="A640" s="33">
        <v>41975</v>
      </c>
      <c r="B640" s="644" t="s">
        <v>5788</v>
      </c>
      <c r="C640" s="644" t="s">
        <v>11100</v>
      </c>
      <c r="D640" s="644">
        <v>533</v>
      </c>
      <c r="E640" s="659">
        <v>282</v>
      </c>
    </row>
    <row r="641" spans="1:5">
      <c r="A641" s="46"/>
      <c r="B641" s="649"/>
      <c r="C641" s="649"/>
      <c r="D641" s="649"/>
      <c r="E641" s="685"/>
    </row>
    <row r="642" spans="1:5">
      <c r="A642" s="239">
        <v>41982</v>
      </c>
    </row>
    <row r="643" spans="1:5">
      <c r="A643" s="33">
        <v>41975</v>
      </c>
      <c r="B643" s="644" t="s">
        <v>7850</v>
      </c>
      <c r="C643" s="644" t="s">
        <v>11086</v>
      </c>
      <c r="D643" s="644">
        <v>518</v>
      </c>
      <c r="E643" s="659">
        <v>697.92</v>
      </c>
    </row>
    <row r="644" spans="1:5">
      <c r="A644" s="33">
        <v>41975</v>
      </c>
      <c r="B644" s="644" t="s">
        <v>5617</v>
      </c>
      <c r="C644" s="644" t="s">
        <v>11110</v>
      </c>
      <c r="D644" s="644">
        <v>545</v>
      </c>
      <c r="E644" s="659">
        <v>405.6</v>
      </c>
    </row>
    <row r="645" spans="1:5">
      <c r="A645" s="33">
        <v>41982</v>
      </c>
      <c r="B645" s="644" t="s">
        <v>11161</v>
      </c>
      <c r="C645" s="644" t="s">
        <v>11160</v>
      </c>
      <c r="D645" s="644">
        <v>568</v>
      </c>
      <c r="E645" s="659">
        <v>5804.98</v>
      </c>
    </row>
    <row r="647" spans="1:5">
      <c r="A647" s="239">
        <v>41983</v>
      </c>
    </row>
    <row r="648" spans="1:5">
      <c r="A648" s="33">
        <v>41975</v>
      </c>
      <c r="B648" s="644" t="s">
        <v>1707</v>
      </c>
      <c r="C648" s="644" t="s">
        <v>11079</v>
      </c>
      <c r="D648" s="644">
        <v>511</v>
      </c>
      <c r="E648" s="659">
        <v>368.08</v>
      </c>
    </row>
    <row r="649" spans="1:5">
      <c r="A649" s="33">
        <v>41983</v>
      </c>
      <c r="B649" s="644" t="s">
        <v>4220</v>
      </c>
      <c r="C649" s="644" t="s">
        <v>11166</v>
      </c>
      <c r="D649" s="644">
        <v>572</v>
      </c>
      <c r="E649" s="659">
        <v>300</v>
      </c>
    </row>
    <row r="650" spans="1:5">
      <c r="A650" s="33">
        <v>41983</v>
      </c>
      <c r="B650" s="644" t="s">
        <v>2482</v>
      </c>
      <c r="C650" s="644" t="s">
        <v>11163</v>
      </c>
      <c r="D650" s="644">
        <v>569</v>
      </c>
      <c r="E650" s="659">
        <v>1500</v>
      </c>
    </row>
    <row r="651" spans="1:5">
      <c r="A651" s="33">
        <v>41975</v>
      </c>
      <c r="B651" s="644" t="s">
        <v>5614</v>
      </c>
      <c r="C651" s="644" t="s">
        <v>11171</v>
      </c>
      <c r="D651" s="644">
        <v>527</v>
      </c>
      <c r="E651" s="659">
        <v>489.92</v>
      </c>
    </row>
    <row r="652" spans="1:5">
      <c r="A652" s="46"/>
      <c r="B652" s="649"/>
      <c r="C652" s="649"/>
      <c r="D652" s="649"/>
      <c r="E652" s="685"/>
    </row>
    <row r="653" spans="1:5">
      <c r="A653" s="239">
        <v>41984</v>
      </c>
    </row>
    <row r="654" spans="1:5">
      <c r="A654" s="33">
        <v>41983</v>
      </c>
      <c r="B654" s="644" t="s">
        <v>3157</v>
      </c>
      <c r="C654" s="644" t="s">
        <v>11165</v>
      </c>
      <c r="D654" s="644">
        <v>571</v>
      </c>
      <c r="E654" s="659">
        <v>467.86</v>
      </c>
    </row>
    <row r="655" spans="1:5">
      <c r="A655" s="33">
        <v>41983</v>
      </c>
      <c r="B655" s="644" t="s">
        <v>166</v>
      </c>
      <c r="C655" s="644" t="s">
        <v>11167</v>
      </c>
      <c r="D655" s="644">
        <v>573</v>
      </c>
      <c r="E655" s="659">
        <v>1024.1199999999999</v>
      </c>
    </row>
    <row r="656" spans="1:5">
      <c r="A656" s="33">
        <v>41975</v>
      </c>
      <c r="B656" s="644" t="s">
        <v>10604</v>
      </c>
      <c r="C656" s="644" t="s">
        <v>11098</v>
      </c>
      <c r="D656" s="644">
        <v>531</v>
      </c>
      <c r="E656" s="659">
        <v>156</v>
      </c>
    </row>
    <row r="657" spans="1:5">
      <c r="A657" s="33">
        <v>41974</v>
      </c>
      <c r="B657" s="644" t="s">
        <v>9366</v>
      </c>
      <c r="C657" s="644" t="s">
        <v>11038</v>
      </c>
      <c r="D657" s="644">
        <v>472</v>
      </c>
      <c r="E657" s="659">
        <v>75.03</v>
      </c>
    </row>
    <row r="659" spans="1:5">
      <c r="A659" s="239">
        <v>41985</v>
      </c>
    </row>
    <row r="660" spans="1:5">
      <c r="A660" s="33">
        <v>41983</v>
      </c>
      <c r="B660" s="644" t="s">
        <v>4145</v>
      </c>
      <c r="C660" s="644" t="s">
        <v>11169</v>
      </c>
      <c r="D660" s="644">
        <v>575</v>
      </c>
      <c r="E660" s="659">
        <v>600</v>
      </c>
    </row>
    <row r="661" spans="1:5">
      <c r="A661" s="33">
        <v>41974</v>
      </c>
      <c r="B661" s="644" t="s">
        <v>11015</v>
      </c>
      <c r="C661" s="644" t="s">
        <v>11033</v>
      </c>
      <c r="D661" s="644">
        <v>467</v>
      </c>
      <c r="E661" s="659">
        <v>30.6</v>
      </c>
    </row>
    <row r="662" spans="1:5">
      <c r="A662" s="33">
        <v>41983</v>
      </c>
      <c r="B662" s="644" t="s">
        <v>100</v>
      </c>
      <c r="C662" s="644" t="s">
        <v>11164</v>
      </c>
      <c r="D662" s="644">
        <v>570</v>
      </c>
      <c r="E662" s="659">
        <v>1000</v>
      </c>
    </row>
    <row r="664" spans="1:5">
      <c r="A664" s="239">
        <v>41988</v>
      </c>
    </row>
    <row r="665" spans="1:5">
      <c r="A665" s="33">
        <v>41988</v>
      </c>
      <c r="B665" s="644" t="s">
        <v>354</v>
      </c>
      <c r="C665" s="644" t="s">
        <v>11211</v>
      </c>
      <c r="D665" s="644">
        <v>579</v>
      </c>
      <c r="E665" s="659">
        <v>1364</v>
      </c>
    </row>
    <row r="666" spans="1:5">
      <c r="A666" s="33">
        <v>41988</v>
      </c>
      <c r="B666" s="644" t="s">
        <v>354</v>
      </c>
      <c r="C666" s="644" t="s">
        <v>11212</v>
      </c>
      <c r="D666" s="644">
        <v>580</v>
      </c>
      <c r="E666" s="659">
        <v>520</v>
      </c>
    </row>
    <row r="667" spans="1:5">
      <c r="A667" s="33">
        <v>41988</v>
      </c>
      <c r="B667" s="644" t="s">
        <v>468</v>
      </c>
      <c r="C667" s="644" t="s">
        <v>11210</v>
      </c>
      <c r="D667" s="644">
        <v>578</v>
      </c>
      <c r="E667" s="659">
        <v>1464</v>
      </c>
    </row>
    <row r="668" spans="1:5">
      <c r="A668" s="33">
        <v>41983</v>
      </c>
      <c r="B668" s="644" t="s">
        <v>1871</v>
      </c>
      <c r="C668" s="644" t="s">
        <v>11168</v>
      </c>
      <c r="D668" s="644">
        <v>574</v>
      </c>
      <c r="E668" s="659">
        <v>302.76</v>
      </c>
    </row>
    <row r="669" spans="1:5">
      <c r="A669" s="33">
        <v>41975</v>
      </c>
      <c r="B669" s="644" t="s">
        <v>1043</v>
      </c>
      <c r="C669" s="644" t="s">
        <v>11113</v>
      </c>
      <c r="D669" s="644">
        <v>551</v>
      </c>
      <c r="E669" s="659">
        <v>104</v>
      </c>
    </row>
    <row r="670" spans="1:5">
      <c r="A670" s="33">
        <v>41988</v>
      </c>
      <c r="B670" s="644" t="s">
        <v>835</v>
      </c>
      <c r="C670" s="644" t="s">
        <v>11127</v>
      </c>
      <c r="D670" s="644">
        <v>581</v>
      </c>
      <c r="E670" s="659">
        <v>1500</v>
      </c>
    </row>
    <row r="671" spans="1:5">
      <c r="A671" s="33">
        <v>41975</v>
      </c>
      <c r="B671" s="644" t="s">
        <v>11214</v>
      </c>
      <c r="C671" s="644" t="s">
        <v>11213</v>
      </c>
      <c r="D671" s="644">
        <v>542</v>
      </c>
      <c r="E671" s="659">
        <v>179.67</v>
      </c>
    </row>
    <row r="673" spans="1:5">
      <c r="A673" s="239">
        <v>41991</v>
      </c>
    </row>
    <row r="674" spans="1:5">
      <c r="A674" s="33">
        <v>41983</v>
      </c>
      <c r="B674" s="644" t="s">
        <v>583</v>
      </c>
      <c r="C674" s="644" t="s">
        <v>11170</v>
      </c>
      <c r="D674" s="644">
        <v>577</v>
      </c>
      <c r="E674" s="659">
        <v>50.4</v>
      </c>
    </row>
    <row r="676" spans="1:5">
      <c r="A676" s="239">
        <v>41995</v>
      </c>
    </row>
    <row r="677" spans="1:5">
      <c r="A677" s="33">
        <v>41995</v>
      </c>
      <c r="B677" s="644" t="s">
        <v>2897</v>
      </c>
      <c r="C677" s="644" t="s">
        <v>11251</v>
      </c>
      <c r="D677" s="644">
        <v>657</v>
      </c>
      <c r="E677" s="659">
        <v>1000</v>
      </c>
    </row>
    <row r="678" spans="1:5">
      <c r="A678" s="33">
        <v>41995</v>
      </c>
      <c r="B678" s="644" t="s">
        <v>2897</v>
      </c>
      <c r="C678" s="644" t="s">
        <v>11252</v>
      </c>
      <c r="D678" s="644">
        <v>659</v>
      </c>
      <c r="E678" s="659">
        <v>400</v>
      </c>
    </row>
    <row r="679" spans="1:5">
      <c r="A679" s="33">
        <v>41995</v>
      </c>
      <c r="B679" s="644" t="s">
        <v>200</v>
      </c>
      <c r="C679" s="644" t="s">
        <v>11305</v>
      </c>
      <c r="D679" s="644">
        <v>592</v>
      </c>
      <c r="E679" s="659">
        <v>418.16</v>
      </c>
    </row>
    <row r="680" spans="1:5">
      <c r="A680" s="33">
        <v>41995</v>
      </c>
      <c r="B680" s="644" t="s">
        <v>497</v>
      </c>
      <c r="C680" s="644" t="s">
        <v>11301</v>
      </c>
      <c r="D680" s="644">
        <v>588</v>
      </c>
      <c r="E680" s="659">
        <v>366.58</v>
      </c>
    </row>
    <row r="681" spans="1:5">
      <c r="A681" s="33">
        <v>41995</v>
      </c>
      <c r="B681" s="644" t="s">
        <v>1992</v>
      </c>
      <c r="C681" s="644" t="s">
        <v>11298</v>
      </c>
      <c r="D681" s="644">
        <v>585</v>
      </c>
      <c r="E681" s="659">
        <v>532.46</v>
      </c>
    </row>
    <row r="682" spans="1:5">
      <c r="A682" s="33">
        <v>41995</v>
      </c>
      <c r="B682" s="644" t="s">
        <v>635</v>
      </c>
      <c r="C682" s="644" t="s">
        <v>11311</v>
      </c>
      <c r="D682" s="644">
        <v>598</v>
      </c>
      <c r="E682" s="659">
        <v>356.83</v>
      </c>
    </row>
    <row r="683" spans="1:5">
      <c r="A683" s="33">
        <v>41995</v>
      </c>
      <c r="B683" s="644" t="s">
        <v>1032</v>
      </c>
      <c r="C683" s="644" t="s">
        <v>11314</v>
      </c>
      <c r="D683" s="644">
        <v>601</v>
      </c>
      <c r="E683" s="659">
        <v>242.21</v>
      </c>
    </row>
    <row r="684" spans="1:5">
      <c r="A684" s="33">
        <v>41995</v>
      </c>
      <c r="B684" s="644" t="s">
        <v>801</v>
      </c>
      <c r="C684" s="644" t="s">
        <v>11337</v>
      </c>
      <c r="D684" s="644">
        <v>624</v>
      </c>
      <c r="E684" s="659">
        <v>1283.33</v>
      </c>
    </row>
    <row r="685" spans="1:5">
      <c r="A685" s="33">
        <v>41995</v>
      </c>
      <c r="B685" s="644" t="s">
        <v>2397</v>
      </c>
      <c r="C685" s="644" t="s">
        <v>11306</v>
      </c>
      <c r="D685" s="644">
        <v>593</v>
      </c>
      <c r="E685" s="659">
        <v>352.78</v>
      </c>
    </row>
    <row r="686" spans="1:5">
      <c r="A686" s="33">
        <v>41995</v>
      </c>
      <c r="B686" s="644" t="s">
        <v>632</v>
      </c>
      <c r="C686" s="644" t="s">
        <v>11307</v>
      </c>
      <c r="D686" s="644">
        <v>594</v>
      </c>
      <c r="E686" s="659">
        <v>272.25</v>
      </c>
    </row>
    <row r="687" spans="1:5">
      <c r="A687" s="33">
        <v>41995</v>
      </c>
      <c r="B687" s="644" t="s">
        <v>11371</v>
      </c>
      <c r="C687" s="644" t="s">
        <v>11319</v>
      </c>
      <c r="D687" s="644">
        <v>606</v>
      </c>
      <c r="E687" s="659">
        <v>91.67</v>
      </c>
    </row>
    <row r="688" spans="1:5">
      <c r="A688" s="33">
        <v>41995</v>
      </c>
      <c r="B688" s="644" t="s">
        <v>1734</v>
      </c>
      <c r="C688" s="644" t="s">
        <v>11326</v>
      </c>
      <c r="D688" s="644">
        <v>613</v>
      </c>
      <c r="E688" s="659">
        <v>518.33000000000004</v>
      </c>
    </row>
    <row r="689" spans="1:5">
      <c r="A689" s="33">
        <v>41995</v>
      </c>
      <c r="B689" s="644" t="s">
        <v>10828</v>
      </c>
      <c r="C689" s="644" t="s">
        <v>11290</v>
      </c>
      <c r="D689" s="644">
        <v>681</v>
      </c>
      <c r="E689" s="659">
        <v>232</v>
      </c>
    </row>
    <row r="690" spans="1:5">
      <c r="A690" s="33">
        <v>41995</v>
      </c>
      <c r="B690" s="644" t="s">
        <v>32</v>
      </c>
      <c r="C690" s="644" t="s">
        <v>11338</v>
      </c>
      <c r="D690" s="644">
        <v>625</v>
      </c>
      <c r="E690" s="659">
        <v>1101.33</v>
      </c>
    </row>
    <row r="695" spans="1:5">
      <c r="A695" s="239">
        <v>41996</v>
      </c>
    </row>
    <row r="696" spans="1:5">
      <c r="A696" s="33">
        <v>41995</v>
      </c>
      <c r="B696" s="644" t="s">
        <v>3775</v>
      </c>
      <c r="C696" s="644" t="s">
        <v>11308</v>
      </c>
      <c r="D696" s="644">
        <v>595</v>
      </c>
      <c r="E696" s="659">
        <v>351.43</v>
      </c>
    </row>
    <row r="697" spans="1:5">
      <c r="A697" s="33">
        <v>41995</v>
      </c>
      <c r="B697" s="644" t="s">
        <v>2147</v>
      </c>
      <c r="C697" s="644" t="s">
        <v>11323</v>
      </c>
      <c r="D697" s="644">
        <v>610</v>
      </c>
      <c r="E697" s="659">
        <v>506.67</v>
      </c>
    </row>
    <row r="698" spans="1:5">
      <c r="A698" s="33">
        <v>41995</v>
      </c>
      <c r="B698" s="644" t="s">
        <v>4500</v>
      </c>
      <c r="C698" s="644" t="s">
        <v>11362</v>
      </c>
      <c r="D698" s="644">
        <v>649</v>
      </c>
      <c r="E698" s="659">
        <v>899.56</v>
      </c>
    </row>
    <row r="699" spans="1:5">
      <c r="A699" s="33">
        <v>41995</v>
      </c>
      <c r="B699" s="644" t="s">
        <v>457</v>
      </c>
      <c r="C699" s="644" t="s">
        <v>11304</v>
      </c>
      <c r="D699" s="644">
        <v>591</v>
      </c>
      <c r="E699" s="659">
        <v>2152.7800000000002</v>
      </c>
    </row>
    <row r="700" spans="1:5">
      <c r="A700" s="33">
        <v>41995</v>
      </c>
      <c r="B700" s="644" t="s">
        <v>10360</v>
      </c>
      <c r="C700" s="644" t="s">
        <v>11340</v>
      </c>
      <c r="D700" s="644">
        <v>627</v>
      </c>
      <c r="E700" s="659">
        <v>286.11</v>
      </c>
    </row>
    <row r="701" spans="1:5">
      <c r="A701" s="33">
        <v>41995</v>
      </c>
      <c r="B701" s="644" t="s">
        <v>5613</v>
      </c>
      <c r="C701" s="644" t="s">
        <v>11345</v>
      </c>
      <c r="D701" s="644">
        <v>632</v>
      </c>
      <c r="E701" s="659">
        <v>1990</v>
      </c>
    </row>
    <row r="702" spans="1:5">
      <c r="A702" s="33">
        <v>41995</v>
      </c>
      <c r="B702" s="644" t="s">
        <v>9049</v>
      </c>
      <c r="C702" s="644" t="s">
        <v>11356</v>
      </c>
      <c r="D702" s="644">
        <v>643</v>
      </c>
      <c r="E702" s="659">
        <v>699.35</v>
      </c>
    </row>
    <row r="703" spans="1:5">
      <c r="A703" s="33">
        <v>41995</v>
      </c>
      <c r="B703" s="644" t="s">
        <v>10827</v>
      </c>
      <c r="C703" s="644" t="s">
        <v>11288</v>
      </c>
      <c r="D703" s="644">
        <v>679</v>
      </c>
      <c r="E703" s="659">
        <v>208.8</v>
      </c>
    </row>
    <row r="704" spans="1:5">
      <c r="A704" s="33">
        <v>41995</v>
      </c>
      <c r="B704" s="644" t="s">
        <v>9715</v>
      </c>
      <c r="C704" s="644" t="s">
        <v>11343</v>
      </c>
      <c r="D704" s="644">
        <v>630</v>
      </c>
      <c r="E704" s="659">
        <v>250</v>
      </c>
    </row>
    <row r="705" spans="1:5">
      <c r="A705" s="33">
        <v>41995</v>
      </c>
      <c r="B705" s="644" t="s">
        <v>8245</v>
      </c>
      <c r="C705" s="644" t="s">
        <v>11287</v>
      </c>
      <c r="D705" s="644">
        <v>678</v>
      </c>
      <c r="E705" s="659">
        <v>203</v>
      </c>
    </row>
    <row r="706" spans="1:5">
      <c r="A706" s="33">
        <v>41995</v>
      </c>
      <c r="B706" s="644" t="s">
        <v>1043</v>
      </c>
      <c r="C706" s="644" t="s">
        <v>11368</v>
      </c>
      <c r="D706" s="644">
        <v>655</v>
      </c>
      <c r="E706" s="659">
        <v>184</v>
      </c>
    </row>
    <row r="707" spans="1:5">
      <c r="A707" s="33">
        <v>41995</v>
      </c>
      <c r="B707" s="644" t="s">
        <v>456</v>
      </c>
      <c r="C707" s="644" t="s">
        <v>11355</v>
      </c>
      <c r="D707" s="644">
        <v>642</v>
      </c>
      <c r="E707" s="659">
        <v>1065.83</v>
      </c>
    </row>
    <row r="708" spans="1:5">
      <c r="A708" s="33">
        <v>41995</v>
      </c>
      <c r="B708" s="644" t="s">
        <v>468</v>
      </c>
      <c r="C708" s="644" t="s">
        <v>11296</v>
      </c>
      <c r="D708" s="644">
        <v>583</v>
      </c>
      <c r="E708" s="659">
        <v>1491.16</v>
      </c>
    </row>
    <row r="709" spans="1:5">
      <c r="A709" s="33">
        <v>41995</v>
      </c>
      <c r="B709" s="644" t="s">
        <v>835</v>
      </c>
      <c r="C709" s="644" t="s">
        <v>11279</v>
      </c>
      <c r="D709" s="644">
        <v>668</v>
      </c>
      <c r="E709" s="659">
        <v>1978.84</v>
      </c>
    </row>
    <row r="710" spans="1:5">
      <c r="A710" s="33">
        <v>41995</v>
      </c>
      <c r="B710" s="644" t="s">
        <v>835</v>
      </c>
      <c r="C710" s="644" t="s">
        <v>11279</v>
      </c>
      <c r="D710" s="644">
        <v>673</v>
      </c>
      <c r="E710" s="659">
        <v>3405.34</v>
      </c>
    </row>
    <row r="711" spans="1:5">
      <c r="A711" s="33">
        <v>41995</v>
      </c>
      <c r="B711" s="644" t="s">
        <v>2559</v>
      </c>
      <c r="C711" s="644" t="s">
        <v>11347</v>
      </c>
      <c r="D711" s="644">
        <v>634</v>
      </c>
      <c r="E711" s="659">
        <v>813.13</v>
      </c>
    </row>
    <row r="712" spans="1:5">
      <c r="A712" s="33">
        <v>41995</v>
      </c>
      <c r="B712" s="644" t="s">
        <v>10822</v>
      </c>
      <c r="C712" s="644" t="s">
        <v>11281</v>
      </c>
      <c r="D712" s="644">
        <v>670</v>
      </c>
      <c r="E712" s="659">
        <v>197.2</v>
      </c>
    </row>
    <row r="713" spans="1:5">
      <c r="A713" s="33">
        <v>41995</v>
      </c>
      <c r="B713" s="644" t="s">
        <v>626</v>
      </c>
      <c r="C713" s="644" t="s">
        <v>11302</v>
      </c>
      <c r="D713" s="644">
        <v>589</v>
      </c>
      <c r="E713" s="659">
        <v>356.83</v>
      </c>
    </row>
    <row r="714" spans="1:5">
      <c r="A714" s="33">
        <v>41995</v>
      </c>
      <c r="B714" s="644" t="s">
        <v>173</v>
      </c>
      <c r="C714" s="644" t="s">
        <v>11310</v>
      </c>
      <c r="D714" s="644">
        <v>597</v>
      </c>
      <c r="E714" s="659">
        <v>640.04999999999995</v>
      </c>
    </row>
    <row r="715" spans="1:5">
      <c r="A715" s="33">
        <v>41995</v>
      </c>
      <c r="B715" s="644" t="s">
        <v>9052</v>
      </c>
      <c r="C715" s="644" t="s">
        <v>11291</v>
      </c>
      <c r="D715" s="644">
        <v>682</v>
      </c>
      <c r="E715" s="659">
        <v>197.2</v>
      </c>
    </row>
    <row r="716" spans="1:5">
      <c r="A716" s="33">
        <v>41995</v>
      </c>
      <c r="B716" s="644" t="s">
        <v>5298</v>
      </c>
      <c r="C716" s="644" t="s">
        <v>11366</v>
      </c>
      <c r="D716" s="644">
        <v>653</v>
      </c>
      <c r="E716" s="659">
        <v>276</v>
      </c>
    </row>
    <row r="717" spans="1:5">
      <c r="A717" s="33">
        <v>41995</v>
      </c>
      <c r="B717" s="644" t="s">
        <v>5113</v>
      </c>
      <c r="C717" s="644" t="s">
        <v>11320</v>
      </c>
      <c r="D717" s="644">
        <v>607</v>
      </c>
      <c r="E717" s="659">
        <v>233.33</v>
      </c>
    </row>
    <row r="718" spans="1:5">
      <c r="A718" s="33">
        <v>41995</v>
      </c>
      <c r="B718" s="644" t="s">
        <v>10142</v>
      </c>
      <c r="C718" s="644" t="s">
        <v>11278</v>
      </c>
      <c r="D718" s="644">
        <v>667</v>
      </c>
      <c r="E718" s="659">
        <v>197.2</v>
      </c>
    </row>
    <row r="719" spans="1:5">
      <c r="A719" s="33">
        <v>41995</v>
      </c>
      <c r="B719" s="644" t="s">
        <v>11380</v>
      </c>
      <c r="C719" s="644" t="s">
        <v>11282</v>
      </c>
      <c r="D719" s="644">
        <v>671</v>
      </c>
      <c r="E719" s="659">
        <v>197.2</v>
      </c>
    </row>
    <row r="720" spans="1:5">
      <c r="A720" s="33">
        <v>41995</v>
      </c>
      <c r="B720" s="644" t="s">
        <v>629</v>
      </c>
      <c r="C720" s="644" t="s">
        <v>11299</v>
      </c>
      <c r="D720" s="644">
        <v>586</v>
      </c>
      <c r="E720" s="659">
        <v>193.58</v>
      </c>
    </row>
    <row r="721" spans="1:5">
      <c r="A721" s="33">
        <v>41995</v>
      </c>
      <c r="B721" s="644" t="s">
        <v>11370</v>
      </c>
      <c r="C721" s="644" t="s">
        <v>11309</v>
      </c>
      <c r="D721" s="644">
        <v>596</v>
      </c>
      <c r="E721" s="659">
        <v>408.88</v>
      </c>
    </row>
    <row r="722" spans="1:5">
      <c r="A722" s="33">
        <v>41995</v>
      </c>
      <c r="B722" s="644" t="s">
        <v>192</v>
      </c>
      <c r="C722" s="644" t="s">
        <v>11300</v>
      </c>
      <c r="D722" s="644">
        <v>587</v>
      </c>
      <c r="E722" s="659">
        <v>418.16</v>
      </c>
    </row>
    <row r="723" spans="1:5">
      <c r="A723" s="33">
        <v>41995</v>
      </c>
      <c r="B723" s="644" t="s">
        <v>10364</v>
      </c>
      <c r="C723" s="644" t="s">
        <v>11289</v>
      </c>
      <c r="D723" s="644">
        <v>680</v>
      </c>
      <c r="E723" s="659">
        <v>197.2</v>
      </c>
    </row>
    <row r="724" spans="1:5">
      <c r="A724" s="33">
        <v>41995</v>
      </c>
      <c r="B724" s="644" t="s">
        <v>492</v>
      </c>
      <c r="C724" s="644" t="s">
        <v>11297</v>
      </c>
      <c r="D724" s="644">
        <v>584</v>
      </c>
      <c r="E724" s="659">
        <v>494.6</v>
      </c>
    </row>
    <row r="725" spans="1:5">
      <c r="A725" s="33">
        <v>41995</v>
      </c>
      <c r="B725" s="644" t="s">
        <v>636</v>
      </c>
      <c r="C725" s="644" t="s">
        <v>11312</v>
      </c>
      <c r="D725" s="644">
        <v>599</v>
      </c>
      <c r="E725" s="659">
        <v>359.77</v>
      </c>
    </row>
    <row r="726" spans="1:5">
      <c r="A726" s="33">
        <v>41995</v>
      </c>
      <c r="B726" s="644" t="s">
        <v>7534</v>
      </c>
      <c r="C726" s="644" t="s">
        <v>11286</v>
      </c>
      <c r="D726" s="644">
        <v>677</v>
      </c>
      <c r="E726" s="659">
        <v>197.2</v>
      </c>
    </row>
    <row r="727" spans="1:5">
      <c r="A727" s="33">
        <v>41995</v>
      </c>
      <c r="B727" s="644" t="s">
        <v>2520</v>
      </c>
      <c r="C727" s="644" t="s">
        <v>11313</v>
      </c>
      <c r="D727" s="644">
        <v>600</v>
      </c>
      <c r="E727" s="659">
        <v>356.95</v>
      </c>
    </row>
    <row r="728" spans="1:5">
      <c r="A728" s="33">
        <v>41995</v>
      </c>
      <c r="B728" s="644" t="s">
        <v>354</v>
      </c>
      <c r="C728" s="644" t="s">
        <v>11295</v>
      </c>
      <c r="D728" s="644">
        <v>686</v>
      </c>
      <c r="E728" s="659">
        <v>2777.45</v>
      </c>
    </row>
    <row r="729" spans="1:5">
      <c r="A729" s="33">
        <v>41995</v>
      </c>
      <c r="B729" s="644" t="s">
        <v>2268</v>
      </c>
      <c r="C729" s="644" t="s">
        <v>11365</v>
      </c>
      <c r="D729" s="644">
        <v>687</v>
      </c>
      <c r="E729" s="659">
        <v>1196</v>
      </c>
    </row>
    <row r="730" spans="1:5">
      <c r="A730" s="33">
        <v>41996</v>
      </c>
      <c r="B730" s="644" t="s">
        <v>145</v>
      </c>
      <c r="C730" s="644" t="s">
        <v>11387</v>
      </c>
      <c r="D730" s="644">
        <v>690</v>
      </c>
      <c r="E730" s="659">
        <v>432</v>
      </c>
    </row>
    <row r="731" spans="1:5">
      <c r="A731" s="33">
        <v>41996</v>
      </c>
      <c r="B731" s="644" t="s">
        <v>2897</v>
      </c>
      <c r="C731" s="644" t="s">
        <v>11388</v>
      </c>
      <c r="D731" s="644">
        <v>691</v>
      </c>
      <c r="E731" s="659">
        <v>5000</v>
      </c>
    </row>
    <row r="732" spans="1:5">
      <c r="A732" s="33">
        <v>41996</v>
      </c>
      <c r="B732" s="644" t="s">
        <v>226</v>
      </c>
      <c r="C732" s="644" t="s">
        <v>11385</v>
      </c>
      <c r="D732" s="644">
        <v>688</v>
      </c>
      <c r="E732" s="659">
        <v>431.76</v>
      </c>
    </row>
    <row r="733" spans="1:5">
      <c r="A733" s="33">
        <v>41995</v>
      </c>
      <c r="B733" s="644" t="s">
        <v>11374</v>
      </c>
      <c r="C733" s="644" t="s">
        <v>11349</v>
      </c>
      <c r="D733" s="644">
        <v>636</v>
      </c>
      <c r="E733" s="659">
        <v>100</v>
      </c>
    </row>
    <row r="734" spans="1:5">
      <c r="A734" s="33">
        <v>41995</v>
      </c>
      <c r="B734" s="644" t="s">
        <v>4367</v>
      </c>
      <c r="C734" s="644" t="s">
        <v>11294</v>
      </c>
      <c r="D734" s="644">
        <v>685</v>
      </c>
      <c r="E734" s="659">
        <v>312</v>
      </c>
    </row>
    <row r="735" spans="1:5">
      <c r="A735" s="33">
        <v>41996</v>
      </c>
      <c r="B735" s="644" t="s">
        <v>11384</v>
      </c>
      <c r="C735" s="644" t="s">
        <v>11392</v>
      </c>
      <c r="D735" s="644">
        <v>696</v>
      </c>
      <c r="E735" s="659">
        <v>1593</v>
      </c>
    </row>
    <row r="736" spans="1:5">
      <c r="A736" s="33">
        <v>41995</v>
      </c>
      <c r="B736" s="644" t="s">
        <v>8242</v>
      </c>
      <c r="C736" s="644" t="s">
        <v>11344</v>
      </c>
      <c r="D736" s="644">
        <v>631</v>
      </c>
      <c r="E736" s="659">
        <v>250</v>
      </c>
    </row>
    <row r="737" spans="1:5">
      <c r="A737" s="33">
        <v>41995</v>
      </c>
      <c r="B737" s="644" t="s">
        <v>10365</v>
      </c>
      <c r="C737" s="644" t="s">
        <v>11292</v>
      </c>
      <c r="D737" s="644">
        <v>683</v>
      </c>
      <c r="E737" s="659">
        <v>208.8</v>
      </c>
    </row>
    <row r="738" spans="1:5">
      <c r="A738" s="33">
        <v>41995</v>
      </c>
      <c r="B738" s="644" t="s">
        <v>529</v>
      </c>
      <c r="C738" s="644" t="s">
        <v>11334</v>
      </c>
      <c r="D738" s="644">
        <v>621</v>
      </c>
      <c r="E738" s="659">
        <v>556.35</v>
      </c>
    </row>
    <row r="739" spans="1:5">
      <c r="A739" s="33">
        <v>41995</v>
      </c>
      <c r="B739" s="644" t="s">
        <v>562</v>
      </c>
      <c r="C739" s="644" t="s">
        <v>11332</v>
      </c>
      <c r="D739" s="644">
        <v>619</v>
      </c>
      <c r="E739" s="659">
        <v>444.06</v>
      </c>
    </row>
    <row r="740" spans="1:5">
      <c r="A740" s="33">
        <v>41995</v>
      </c>
      <c r="B740" s="644" t="s">
        <v>3924</v>
      </c>
      <c r="C740" s="644" t="s">
        <v>11273</v>
      </c>
      <c r="D740" s="644">
        <v>661</v>
      </c>
      <c r="E740" s="659">
        <v>278.02999999999997</v>
      </c>
    </row>
    <row r="741" spans="1:5">
      <c r="A741" s="33">
        <v>41995</v>
      </c>
      <c r="B741" s="644" t="s">
        <v>11373</v>
      </c>
      <c r="C741" s="644" t="s">
        <v>11346</v>
      </c>
      <c r="D741" s="644">
        <v>633</v>
      </c>
      <c r="E741" s="659">
        <v>90.28</v>
      </c>
    </row>
    <row r="742" spans="1:5">
      <c r="A742" s="33">
        <v>41995</v>
      </c>
      <c r="B742" s="644" t="s">
        <v>791</v>
      </c>
      <c r="C742" s="644" t="s">
        <v>11315</v>
      </c>
      <c r="D742" s="644">
        <v>602</v>
      </c>
      <c r="E742" s="659">
        <v>607.5</v>
      </c>
    </row>
    <row r="743" spans="1:5">
      <c r="A743" s="33">
        <v>41995</v>
      </c>
      <c r="B743" s="644" t="s">
        <v>10829</v>
      </c>
      <c r="C743" s="644" t="s">
        <v>11293</v>
      </c>
      <c r="D743" s="644">
        <v>684</v>
      </c>
      <c r="E743" s="659">
        <v>197.2</v>
      </c>
    </row>
    <row r="744" spans="1:5">
      <c r="A744" s="33">
        <v>41995</v>
      </c>
      <c r="B744" s="644" t="s">
        <v>1727</v>
      </c>
      <c r="C744" s="644" t="s">
        <v>11331</v>
      </c>
      <c r="D744" s="644">
        <v>618</v>
      </c>
      <c r="E744" s="659">
        <v>393.02</v>
      </c>
    </row>
    <row r="745" spans="1:5">
      <c r="A745" s="33">
        <v>41996</v>
      </c>
      <c r="B745" s="644" t="s">
        <v>2482</v>
      </c>
      <c r="C745" s="644" t="s">
        <v>11391</v>
      </c>
      <c r="D745" s="644">
        <v>695</v>
      </c>
      <c r="E745" s="659">
        <v>300</v>
      </c>
    </row>
    <row r="746" spans="1:5">
      <c r="A746" s="33">
        <v>41995</v>
      </c>
      <c r="B746" s="644" t="s">
        <v>4696</v>
      </c>
      <c r="C746" s="644" t="s">
        <v>11359</v>
      </c>
      <c r="D746" s="644">
        <v>646</v>
      </c>
      <c r="E746" s="659">
        <v>1016.67</v>
      </c>
    </row>
    <row r="747" spans="1:5">
      <c r="A747" s="33">
        <v>41995</v>
      </c>
      <c r="B747" s="644" t="s">
        <v>5296</v>
      </c>
      <c r="C747" s="644" t="s">
        <v>11318</v>
      </c>
      <c r="D747" s="644">
        <v>605</v>
      </c>
      <c r="E747" s="659">
        <v>333.33</v>
      </c>
    </row>
    <row r="748" spans="1:5">
      <c r="A748" s="33">
        <v>41995</v>
      </c>
      <c r="B748" s="644" t="s">
        <v>10150</v>
      </c>
      <c r="C748" s="644" t="s">
        <v>11354</v>
      </c>
      <c r="D748" s="644">
        <v>641</v>
      </c>
      <c r="E748" s="659">
        <v>377.78</v>
      </c>
    </row>
    <row r="749" spans="1:5">
      <c r="A749" s="33">
        <v>41995</v>
      </c>
      <c r="B749" s="644" t="s">
        <v>3529</v>
      </c>
      <c r="C749" s="644" t="s">
        <v>11358</v>
      </c>
      <c r="D749" s="644">
        <v>645</v>
      </c>
      <c r="E749" s="659">
        <v>1016.67</v>
      </c>
    </row>
    <row r="750" spans="1:5">
      <c r="A750" s="33">
        <v>41995</v>
      </c>
      <c r="B750" s="644" t="s">
        <v>10823</v>
      </c>
      <c r="C750" s="644" t="s">
        <v>11328</v>
      </c>
      <c r="D750" s="644">
        <v>615</v>
      </c>
      <c r="E750" s="659">
        <v>37.5</v>
      </c>
    </row>
    <row r="751" spans="1:5">
      <c r="A751" s="33">
        <v>41995</v>
      </c>
      <c r="B751" s="644" t="s">
        <v>10823</v>
      </c>
      <c r="C751" s="644" t="s">
        <v>11275</v>
      </c>
      <c r="D751" s="644">
        <v>663</v>
      </c>
      <c r="E751" s="659">
        <v>231.18</v>
      </c>
    </row>
    <row r="752" spans="1:5">
      <c r="A752" s="33">
        <v>41995</v>
      </c>
      <c r="B752" s="644" t="s">
        <v>10146</v>
      </c>
      <c r="C752" s="644" t="s">
        <v>11285</v>
      </c>
      <c r="D752" s="644">
        <v>676</v>
      </c>
      <c r="E752" s="659">
        <v>232</v>
      </c>
    </row>
    <row r="753" spans="1:5">
      <c r="A753" s="33">
        <v>41995</v>
      </c>
      <c r="B753" s="644" t="s">
        <v>519</v>
      </c>
      <c r="C753" s="644" t="s">
        <v>11316</v>
      </c>
      <c r="D753" s="644">
        <v>603</v>
      </c>
      <c r="E753" s="659">
        <v>921.99</v>
      </c>
    </row>
    <row r="754" spans="1:5">
      <c r="A754" s="33">
        <v>41995</v>
      </c>
      <c r="B754" s="644" t="s">
        <v>5297</v>
      </c>
      <c r="C754" s="644" t="s">
        <v>11364</v>
      </c>
      <c r="D754" s="644">
        <v>651</v>
      </c>
      <c r="E754" s="659">
        <v>309.60000000000002</v>
      </c>
    </row>
    <row r="755" spans="1:5">
      <c r="A755" s="33">
        <v>41995</v>
      </c>
      <c r="B755" s="644" t="s">
        <v>1703</v>
      </c>
      <c r="C755" s="644" t="s">
        <v>11317</v>
      </c>
      <c r="D755" s="644">
        <v>604</v>
      </c>
      <c r="E755" s="659">
        <v>648.63</v>
      </c>
    </row>
    <row r="756" spans="1:5">
      <c r="A756" s="33">
        <v>41995</v>
      </c>
      <c r="B756" s="644" t="s">
        <v>11379</v>
      </c>
      <c r="C756" s="644" t="s">
        <v>11280</v>
      </c>
      <c r="D756" s="644">
        <v>669</v>
      </c>
      <c r="E756" s="659">
        <v>177.87</v>
      </c>
    </row>
    <row r="757" spans="1:5">
      <c r="A757" s="33">
        <v>41995</v>
      </c>
      <c r="B757" s="644" t="s">
        <v>530</v>
      </c>
      <c r="C757" s="644" t="s">
        <v>11336</v>
      </c>
      <c r="D757" s="644">
        <v>623</v>
      </c>
      <c r="E757" s="659">
        <v>1204.17</v>
      </c>
    </row>
    <row r="758" spans="1:5">
      <c r="A758" s="33">
        <v>41995</v>
      </c>
      <c r="B758" s="644" t="s">
        <v>11376</v>
      </c>
      <c r="C758" s="644" t="s">
        <v>11360</v>
      </c>
      <c r="D758" s="644">
        <v>647</v>
      </c>
      <c r="E758" s="659">
        <v>696.67</v>
      </c>
    </row>
    <row r="759" spans="1:5">
      <c r="A759" s="33">
        <v>41995</v>
      </c>
      <c r="B759" s="644" t="s">
        <v>8926</v>
      </c>
      <c r="C759" s="644" t="s">
        <v>11324</v>
      </c>
      <c r="D759" s="644">
        <v>611</v>
      </c>
      <c r="E759" s="659">
        <v>166.67</v>
      </c>
    </row>
    <row r="760" spans="1:5">
      <c r="A760" s="33">
        <v>41995</v>
      </c>
      <c r="B760" s="644" t="s">
        <v>265</v>
      </c>
      <c r="C760" s="644" t="s">
        <v>11333</v>
      </c>
      <c r="D760" s="644">
        <v>620</v>
      </c>
      <c r="E760" s="659">
        <v>412.08</v>
      </c>
    </row>
    <row r="761" spans="1:5">
      <c r="A761" s="33">
        <v>41995</v>
      </c>
      <c r="B761" s="644" t="s">
        <v>528</v>
      </c>
      <c r="C761" s="644" t="s">
        <v>11329</v>
      </c>
      <c r="D761" s="644">
        <v>616</v>
      </c>
      <c r="E761" s="659">
        <v>561.46</v>
      </c>
    </row>
    <row r="762" spans="1:5">
      <c r="A762" s="33">
        <v>41995</v>
      </c>
      <c r="B762" s="644" t="s">
        <v>2013</v>
      </c>
      <c r="C762" s="644" t="s">
        <v>11341</v>
      </c>
      <c r="D762" s="644">
        <v>628</v>
      </c>
      <c r="E762" s="659">
        <v>1007.28</v>
      </c>
    </row>
    <row r="763" spans="1:5">
      <c r="A763" s="33">
        <v>41995</v>
      </c>
      <c r="B763" s="644" t="s">
        <v>559</v>
      </c>
      <c r="C763" s="644" t="s">
        <v>11321</v>
      </c>
      <c r="D763" s="644">
        <v>608</v>
      </c>
      <c r="E763" s="659">
        <v>497.5</v>
      </c>
    </row>
    <row r="764" spans="1:5">
      <c r="A764" s="33">
        <v>41995</v>
      </c>
      <c r="B764" s="644" t="s">
        <v>538</v>
      </c>
      <c r="C764" s="644" t="s">
        <v>11352</v>
      </c>
      <c r="D764" s="644">
        <v>639</v>
      </c>
      <c r="E764" s="659">
        <v>1057.33</v>
      </c>
    </row>
    <row r="765" spans="1:5">
      <c r="A765" s="33">
        <v>41995</v>
      </c>
      <c r="B765" s="644" t="s">
        <v>233</v>
      </c>
      <c r="C765" s="644" t="s">
        <v>11342</v>
      </c>
      <c r="D765" s="644">
        <v>629</v>
      </c>
      <c r="E765" s="659">
        <v>852.42</v>
      </c>
    </row>
    <row r="766" spans="1:5">
      <c r="A766" s="33">
        <v>41996</v>
      </c>
      <c r="B766" s="644" t="s">
        <v>10100</v>
      </c>
      <c r="C766" s="644" t="s">
        <v>11389</v>
      </c>
      <c r="D766" s="644">
        <v>692</v>
      </c>
      <c r="E766" s="659">
        <v>92.12</v>
      </c>
    </row>
    <row r="769" spans="1:5">
      <c r="A769" s="239">
        <v>41997</v>
      </c>
    </row>
    <row r="770" spans="1:5">
      <c r="A770" s="33">
        <v>41995</v>
      </c>
      <c r="B770" s="644" t="s">
        <v>1640</v>
      </c>
      <c r="C770" s="644" t="s">
        <v>11367</v>
      </c>
      <c r="D770" s="644">
        <v>654</v>
      </c>
      <c r="E770" s="659">
        <v>276</v>
      </c>
    </row>
    <row r="771" spans="1:5">
      <c r="A771" s="33">
        <v>41995</v>
      </c>
      <c r="B771" s="644" t="s">
        <v>5617</v>
      </c>
      <c r="C771" s="644" t="s">
        <v>11363</v>
      </c>
      <c r="D771" s="644">
        <v>650</v>
      </c>
      <c r="E771" s="659">
        <v>717.6</v>
      </c>
    </row>
    <row r="772" spans="1:5">
      <c r="A772" s="33">
        <v>41995</v>
      </c>
      <c r="B772" s="644" t="s">
        <v>3138</v>
      </c>
      <c r="C772" s="644" t="s">
        <v>11325</v>
      </c>
      <c r="D772" s="644">
        <v>612</v>
      </c>
      <c r="E772" s="659">
        <v>405</v>
      </c>
    </row>
    <row r="773" spans="1:5" ht="15.75" customHeight="1">
      <c r="A773" s="33">
        <v>41995</v>
      </c>
      <c r="B773" s="644" t="s">
        <v>523</v>
      </c>
      <c r="C773" s="644" t="s">
        <v>11322</v>
      </c>
      <c r="D773" s="644">
        <v>609</v>
      </c>
      <c r="E773" s="659">
        <v>1000.42</v>
      </c>
    </row>
    <row r="774" spans="1:5">
      <c r="A774" s="33">
        <v>41995</v>
      </c>
      <c r="B774" s="644" t="s">
        <v>7850</v>
      </c>
      <c r="C774" s="644" t="s">
        <v>11353</v>
      </c>
      <c r="D774" s="644">
        <v>640</v>
      </c>
      <c r="E774" s="659">
        <v>360</v>
      </c>
    </row>
    <row r="775" spans="1:5">
      <c r="A775" s="33">
        <v>41995</v>
      </c>
      <c r="B775" s="644" t="s">
        <v>11372</v>
      </c>
      <c r="C775" s="644" t="s">
        <v>11339</v>
      </c>
      <c r="D775" s="644">
        <v>626</v>
      </c>
      <c r="E775" s="659">
        <v>450</v>
      </c>
    </row>
    <row r="776" spans="1:5">
      <c r="A776" s="33">
        <v>41995</v>
      </c>
      <c r="B776" s="644" t="s">
        <v>6376</v>
      </c>
      <c r="C776" s="644" t="s">
        <v>11348</v>
      </c>
      <c r="D776" s="644">
        <v>635</v>
      </c>
      <c r="E776" s="659">
        <v>963.89</v>
      </c>
    </row>
    <row r="777" spans="1:5">
      <c r="A777" s="33">
        <v>41995</v>
      </c>
      <c r="B777" s="644" t="s">
        <v>9054</v>
      </c>
      <c r="C777" s="644" t="s">
        <v>11330</v>
      </c>
      <c r="D777" s="644">
        <v>617</v>
      </c>
      <c r="E777" s="659">
        <v>75</v>
      </c>
    </row>
    <row r="778" spans="1:5">
      <c r="A778" s="33">
        <v>41995</v>
      </c>
      <c r="B778" s="644" t="s">
        <v>11377</v>
      </c>
      <c r="C778" s="644" t="s">
        <v>11276</v>
      </c>
      <c r="D778" s="644">
        <v>665</v>
      </c>
      <c r="E778" s="659">
        <v>277.48</v>
      </c>
    </row>
    <row r="781" spans="1:5">
      <c r="A781" s="239">
        <v>42002</v>
      </c>
    </row>
    <row r="782" spans="1:5">
      <c r="A782" s="33">
        <v>41996</v>
      </c>
      <c r="B782" s="644" t="s">
        <v>130</v>
      </c>
      <c r="C782" s="644" t="s">
        <v>11390</v>
      </c>
      <c r="D782" s="644">
        <v>693</v>
      </c>
      <c r="E782" s="659">
        <v>975</v>
      </c>
    </row>
    <row r="783" spans="1:5">
      <c r="A783" s="33">
        <v>41995</v>
      </c>
      <c r="B783" s="644" t="s">
        <v>11375</v>
      </c>
      <c r="C783" s="644" t="s">
        <v>11351</v>
      </c>
      <c r="D783" s="644">
        <v>638</v>
      </c>
      <c r="E783" s="659">
        <v>100</v>
      </c>
    </row>
    <row r="784" spans="1:5">
      <c r="A784" s="33">
        <v>41995</v>
      </c>
      <c r="B784" s="644" t="s">
        <v>9501</v>
      </c>
      <c r="C784" s="644" t="s">
        <v>11274</v>
      </c>
      <c r="D784" s="644">
        <v>662</v>
      </c>
      <c r="E784" s="659">
        <v>303.3</v>
      </c>
    </row>
    <row r="785" spans="1:5">
      <c r="A785" s="33">
        <v>41995</v>
      </c>
      <c r="B785" s="644" t="s">
        <v>75</v>
      </c>
      <c r="C785" s="644" t="s">
        <v>11369</v>
      </c>
      <c r="D785" s="644">
        <v>656</v>
      </c>
      <c r="E785" s="659">
        <v>276</v>
      </c>
    </row>
    <row r="786" spans="1:5">
      <c r="A786" s="33">
        <v>41995</v>
      </c>
      <c r="B786" s="644" t="s">
        <v>6377</v>
      </c>
      <c r="C786" s="644" t="s">
        <v>11350</v>
      </c>
      <c r="D786" s="644">
        <v>637</v>
      </c>
      <c r="E786" s="659">
        <v>733.33</v>
      </c>
    </row>
    <row r="787" spans="1:5">
      <c r="A787" s="33">
        <v>41995</v>
      </c>
      <c r="B787" s="644" t="s">
        <v>10359</v>
      </c>
      <c r="C787" s="644" t="s">
        <v>11335</v>
      </c>
      <c r="D787" s="644">
        <v>622</v>
      </c>
      <c r="E787" s="659">
        <v>458.33</v>
      </c>
    </row>
    <row r="788" spans="1:5">
      <c r="A788" s="33">
        <v>41995</v>
      </c>
      <c r="B788" s="644" t="s">
        <v>9045</v>
      </c>
      <c r="C788" s="644" t="s">
        <v>11283</v>
      </c>
      <c r="D788" s="644">
        <v>672</v>
      </c>
      <c r="E788" s="659">
        <v>204</v>
      </c>
    </row>
    <row r="789" spans="1:5">
      <c r="A789" s="33">
        <v>41996</v>
      </c>
      <c r="B789" s="644" t="s">
        <v>166</v>
      </c>
      <c r="C789" s="644" t="s">
        <v>11393</v>
      </c>
      <c r="D789" s="644">
        <v>697</v>
      </c>
      <c r="E789" s="659">
        <v>132.08000000000001</v>
      </c>
    </row>
    <row r="790" spans="1:5">
      <c r="A790" s="33">
        <v>41995</v>
      </c>
      <c r="B790" s="644" t="s">
        <v>761</v>
      </c>
      <c r="C790" s="644" t="s">
        <v>11253</v>
      </c>
      <c r="D790" s="644">
        <v>660</v>
      </c>
      <c r="E790" s="659">
        <v>352.01</v>
      </c>
    </row>
    <row r="791" spans="1:5">
      <c r="A791" s="33">
        <v>41995</v>
      </c>
      <c r="B791" s="644" t="s">
        <v>761</v>
      </c>
      <c r="C791" s="644" t="s">
        <v>11253</v>
      </c>
      <c r="D791" s="644">
        <v>660</v>
      </c>
      <c r="E791" s="659">
        <v>352.01</v>
      </c>
    </row>
    <row r="792" spans="1:5">
      <c r="A792" s="33">
        <v>41996</v>
      </c>
      <c r="B792" s="644" t="s">
        <v>11131</v>
      </c>
      <c r="C792" s="644" t="s">
        <v>11394</v>
      </c>
      <c r="D792" s="644">
        <v>699</v>
      </c>
      <c r="E792" s="659">
        <v>620</v>
      </c>
    </row>
    <row r="793" spans="1:5">
      <c r="A793" s="33">
        <v>41995</v>
      </c>
      <c r="B793" s="644" t="s">
        <v>563</v>
      </c>
      <c r="C793" s="644" t="s">
        <v>11361</v>
      </c>
      <c r="D793" s="644">
        <v>648</v>
      </c>
      <c r="E793" s="659">
        <v>1279.17</v>
      </c>
    </row>
    <row r="794" spans="1:5">
      <c r="A794" s="33">
        <v>41996</v>
      </c>
      <c r="B794" s="644" t="s">
        <v>5708</v>
      </c>
      <c r="C794" s="644" t="s">
        <v>11386</v>
      </c>
      <c r="D794" s="644">
        <v>689</v>
      </c>
      <c r="E794" s="659">
        <v>130.05000000000001</v>
      </c>
    </row>
    <row r="796" spans="1:5">
      <c r="A796" s="239">
        <v>42003</v>
      </c>
    </row>
    <row r="797" spans="1:5">
      <c r="A797" s="33">
        <v>41995</v>
      </c>
      <c r="B797" s="644" t="s">
        <v>525</v>
      </c>
      <c r="C797" s="644" t="s">
        <v>11327</v>
      </c>
      <c r="D797" s="644">
        <v>614</v>
      </c>
      <c r="E797" s="659">
        <v>591.66999999999996</v>
      </c>
    </row>
    <row r="798" spans="1:5">
      <c r="A798" s="33">
        <v>41995</v>
      </c>
      <c r="B798" s="644" t="s">
        <v>7169</v>
      </c>
      <c r="C798" s="644" t="s">
        <v>11284</v>
      </c>
      <c r="D798" s="644">
        <v>674</v>
      </c>
      <c r="E798" s="659">
        <v>312</v>
      </c>
    </row>
    <row r="799" spans="1:5">
      <c r="A799" s="33">
        <v>41995</v>
      </c>
      <c r="B799" s="644" t="s">
        <v>9368</v>
      </c>
      <c r="C799" s="644" t="s">
        <v>11357</v>
      </c>
      <c r="D799" s="644">
        <v>644</v>
      </c>
      <c r="E799" s="659">
        <v>256.19</v>
      </c>
    </row>
    <row r="800" spans="1:5">
      <c r="A800" s="33">
        <v>41995</v>
      </c>
      <c r="B800" s="644" t="s">
        <v>681</v>
      </c>
      <c r="C800" s="644" t="s">
        <v>11303</v>
      </c>
      <c r="D800" s="644">
        <v>700</v>
      </c>
      <c r="E800" s="659">
        <v>521.38</v>
      </c>
    </row>
    <row r="802" spans="1:5">
      <c r="A802" s="239" t="s">
        <v>11398</v>
      </c>
    </row>
    <row r="803" spans="1:5">
      <c r="A803" s="33">
        <v>41995</v>
      </c>
      <c r="B803" s="644" t="s">
        <v>11378</v>
      </c>
      <c r="C803" s="644" t="s">
        <v>11277</v>
      </c>
      <c r="D803" s="644">
        <v>666</v>
      </c>
      <c r="E803" s="659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1015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3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42095.747515972223</v>
      </c>
      <c r="F6" s="46"/>
      <c r="G6" s="47"/>
      <c r="H6" s="46"/>
      <c r="I6" s="47"/>
      <c r="J6" s="398"/>
      <c r="K6" s="46"/>
    </row>
    <row r="7" spans="1:11">
      <c r="B7" s="34"/>
      <c r="C7" s="43"/>
      <c r="D7" s="719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f>29141.6+2411.83</f>
        <v>31553.43</v>
      </c>
      <c r="D8" s="719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f>29141.6+2411.83</f>
        <v>31553.43</v>
      </c>
      <c r="D9" s="719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19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f>28143.15+5000+3060</f>
        <v>36203.15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f>28143.15+5000+3060</f>
        <v>36203.15</v>
      </c>
      <c r="G15" s="50">
        <f>+F15-F17</f>
        <v>10215.080000000002</v>
      </c>
    </row>
    <row r="16" spans="1:11">
      <c r="B16" s="37"/>
      <c r="C16" s="50"/>
      <c r="D16" s="719"/>
    </row>
    <row r="17" spans="1:10">
      <c r="B17" s="37"/>
      <c r="C17" s="50"/>
      <c r="F17" s="818">
        <v>25988.07</v>
      </c>
    </row>
    <row r="18" spans="1:10" ht="15.75" thickBot="1">
      <c r="B18" s="38"/>
      <c r="C18" s="51"/>
      <c r="E18" s="817">
        <f>+C8+3720.6-0.27</f>
        <v>35273.760000000002</v>
      </c>
    </row>
    <row r="19" spans="1:10" ht="15.75" thickBot="1">
      <c r="B19" s="39" t="s">
        <v>95</v>
      </c>
      <c r="C19" s="52">
        <f>C8</f>
        <v>31553.43</v>
      </c>
      <c r="E19" s="817">
        <v>27632.28</v>
      </c>
    </row>
    <row r="20" spans="1:10" ht="15.75" thickBot="1">
      <c r="B20" s="40" t="s">
        <v>96</v>
      </c>
      <c r="C20" s="53">
        <f>C9</f>
        <v>31553.43</v>
      </c>
      <c r="E20" s="817">
        <f>+E18-E19</f>
        <v>7641.4800000000032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7" t="s">
        <v>71</v>
      </c>
    </row>
    <row r="26" spans="1:10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10">
      <c r="A27" s="380">
        <v>42046</v>
      </c>
      <c r="B27" s="4"/>
      <c r="C27" s="7" t="s">
        <v>10089</v>
      </c>
      <c r="D27" s="7" t="s">
        <v>11936</v>
      </c>
      <c r="E27" s="519">
        <v>329</v>
      </c>
      <c r="F27" s="177"/>
      <c r="G27" s="178">
        <v>10</v>
      </c>
      <c r="H27" s="139"/>
    </row>
    <row r="28" spans="1:10">
      <c r="A28" s="380">
        <v>42065</v>
      </c>
      <c r="B28" s="4">
        <v>42067</v>
      </c>
      <c r="C28" s="7" t="s">
        <v>5214</v>
      </c>
      <c r="D28" s="7" t="s">
        <v>12233</v>
      </c>
      <c r="E28" s="519">
        <v>534</v>
      </c>
      <c r="F28" s="177"/>
      <c r="G28" s="178">
        <v>100</v>
      </c>
      <c r="H28" s="139"/>
      <c r="J28" s="444"/>
    </row>
    <row r="29" spans="1:10">
      <c r="A29" s="380">
        <v>42069</v>
      </c>
      <c r="B29" s="4"/>
      <c r="C29" s="7" t="s">
        <v>12254</v>
      </c>
      <c r="D29" s="7" t="s">
        <v>12270</v>
      </c>
      <c r="E29" s="519">
        <v>633</v>
      </c>
      <c r="F29" s="177"/>
      <c r="G29" s="178">
        <v>334</v>
      </c>
      <c r="H29" s="139"/>
      <c r="I29" s="444"/>
      <c r="J29" s="444"/>
    </row>
    <row r="30" spans="1:10">
      <c r="A30" s="622">
        <v>42076</v>
      </c>
      <c r="B30" s="609">
        <v>42121</v>
      </c>
      <c r="C30" s="610" t="s">
        <v>469</v>
      </c>
      <c r="D30" s="610" t="s">
        <v>12342</v>
      </c>
      <c r="E30" s="611">
        <v>710</v>
      </c>
      <c r="F30" s="791"/>
      <c r="G30" s="791"/>
      <c r="H30" s="759">
        <v>4892.16</v>
      </c>
      <c r="J30" s="444"/>
    </row>
    <row r="31" spans="1:10">
      <c r="A31" s="380">
        <v>42080</v>
      </c>
      <c r="B31" s="4"/>
      <c r="C31" s="7" t="s">
        <v>7358</v>
      </c>
      <c r="D31" s="7" t="s">
        <v>12369</v>
      </c>
      <c r="E31" s="519">
        <v>713</v>
      </c>
      <c r="F31" s="177"/>
      <c r="G31" s="178">
        <v>108</v>
      </c>
      <c r="H31" s="139"/>
      <c r="J31" s="444"/>
    </row>
    <row r="32" spans="1:10">
      <c r="A32" s="380">
        <v>42081</v>
      </c>
      <c r="B32" s="4">
        <v>42112</v>
      </c>
      <c r="C32" s="7" t="s">
        <v>133</v>
      </c>
      <c r="D32" s="7" t="s">
        <v>12435</v>
      </c>
      <c r="E32" s="519">
        <v>869</v>
      </c>
      <c r="F32" s="177"/>
      <c r="G32" s="178"/>
      <c r="H32" s="139">
        <v>1141.72</v>
      </c>
    </row>
    <row r="33" spans="1:8">
      <c r="A33" s="380">
        <v>42079</v>
      </c>
      <c r="B33" s="4"/>
      <c r="C33" s="7" t="s">
        <v>12457</v>
      </c>
      <c r="D33" s="7" t="s">
        <v>12499</v>
      </c>
      <c r="E33" s="519">
        <v>836</v>
      </c>
      <c r="F33" s="177"/>
      <c r="G33" s="178">
        <v>46</v>
      </c>
      <c r="H33" s="139"/>
    </row>
    <row r="34" spans="1:8">
      <c r="A34" s="380">
        <v>42083</v>
      </c>
      <c r="B34" s="4"/>
      <c r="C34" s="7" t="s">
        <v>3502</v>
      </c>
      <c r="D34" s="7" t="s">
        <v>12531</v>
      </c>
      <c r="E34" s="519">
        <v>886</v>
      </c>
      <c r="F34" s="177"/>
      <c r="G34" s="178">
        <v>500</v>
      </c>
      <c r="H34" s="139"/>
    </row>
    <row r="35" spans="1:8">
      <c r="A35" s="380">
        <v>42089</v>
      </c>
      <c r="B35" s="4"/>
      <c r="C35" s="7" t="s">
        <v>12547</v>
      </c>
      <c r="D35" s="7" t="s">
        <v>12548</v>
      </c>
      <c r="E35" s="519">
        <v>913</v>
      </c>
      <c r="F35" s="177"/>
      <c r="G35" s="178">
        <v>53.7</v>
      </c>
      <c r="H35" s="139"/>
    </row>
    <row r="36" spans="1:8">
      <c r="A36" s="380">
        <v>42090</v>
      </c>
      <c r="B36" s="4"/>
      <c r="C36" s="7" t="s">
        <v>2218</v>
      </c>
      <c r="D36" s="7" t="s">
        <v>12562</v>
      </c>
      <c r="E36" s="519">
        <v>928</v>
      </c>
      <c r="F36" s="177"/>
      <c r="G36" s="178">
        <v>306.33</v>
      </c>
      <c r="H36" s="139"/>
    </row>
    <row r="37" spans="1:8">
      <c r="A37" s="380">
        <v>42090</v>
      </c>
      <c r="B37" s="4">
        <v>42095</v>
      </c>
      <c r="C37" s="7" t="s">
        <v>1288</v>
      </c>
      <c r="D37" s="7" t="s">
        <v>12567</v>
      </c>
      <c r="E37" s="519">
        <v>934</v>
      </c>
      <c r="F37" s="177"/>
      <c r="G37" s="178">
        <v>300</v>
      </c>
      <c r="H37" s="139"/>
    </row>
    <row r="38" spans="1:8">
      <c r="A38" s="380">
        <v>42090</v>
      </c>
      <c r="B38" s="4">
        <v>42095</v>
      </c>
      <c r="C38" s="7" t="s">
        <v>1124</v>
      </c>
      <c r="D38" s="7" t="s">
        <v>12568</v>
      </c>
      <c r="E38" s="519">
        <v>935</v>
      </c>
      <c r="F38" s="177"/>
      <c r="G38" s="178">
        <v>400</v>
      </c>
      <c r="H38" s="139"/>
    </row>
    <row r="39" spans="1:8">
      <c r="A39" s="622">
        <v>42093</v>
      </c>
      <c r="B39" s="609"/>
      <c r="C39" s="610" t="s">
        <v>12571</v>
      </c>
      <c r="D39" s="610" t="s">
        <v>12573</v>
      </c>
      <c r="E39" s="611">
        <v>938</v>
      </c>
      <c r="F39" s="791"/>
      <c r="G39" s="791">
        <v>388.5</v>
      </c>
      <c r="H39" s="139"/>
    </row>
    <row r="40" spans="1:8">
      <c r="A40" s="380">
        <v>42093</v>
      </c>
      <c r="B40" s="4"/>
      <c r="C40" s="7" t="s">
        <v>4369</v>
      </c>
      <c r="D40" s="7" t="s">
        <v>12574</v>
      </c>
      <c r="E40" s="519">
        <v>939</v>
      </c>
      <c r="F40" s="177"/>
      <c r="G40" s="178">
        <v>734.04</v>
      </c>
      <c r="H40" s="139"/>
    </row>
    <row r="41" spans="1:8">
      <c r="A41" s="622">
        <v>42093</v>
      </c>
      <c r="B41" s="609"/>
      <c r="C41" s="610" t="s">
        <v>8618</v>
      </c>
      <c r="D41" s="610" t="s">
        <v>12575</v>
      </c>
      <c r="E41" s="611">
        <v>940</v>
      </c>
      <c r="F41" s="791"/>
      <c r="G41" s="791">
        <v>679.32</v>
      </c>
      <c r="H41" s="139"/>
    </row>
    <row r="42" spans="1:8">
      <c r="A42" s="622">
        <v>42093</v>
      </c>
      <c r="B42" s="609"/>
      <c r="C42" s="610" t="s">
        <v>12572</v>
      </c>
      <c r="D42" s="610" t="s">
        <v>12576</v>
      </c>
      <c r="E42" s="611">
        <v>941</v>
      </c>
      <c r="F42" s="791"/>
      <c r="G42" s="791">
        <v>477.92</v>
      </c>
      <c r="H42" s="139"/>
    </row>
    <row r="43" spans="1:8">
      <c r="A43" s="380">
        <v>42094</v>
      </c>
      <c r="B43" s="4"/>
      <c r="C43" s="7" t="s">
        <v>10736</v>
      </c>
      <c r="D43" s="7" t="s">
        <v>12584</v>
      </c>
      <c r="E43" s="519">
        <v>1053</v>
      </c>
      <c r="F43" s="177"/>
      <c r="G43" s="178">
        <v>426.78</v>
      </c>
      <c r="H43" s="139"/>
    </row>
    <row r="44" spans="1:8">
      <c r="A44" s="380">
        <v>42094</v>
      </c>
      <c r="B44" s="4"/>
      <c r="C44" s="7" t="s">
        <v>100</v>
      </c>
      <c r="D44" s="7" t="s">
        <v>12585</v>
      </c>
      <c r="E44" s="519">
        <v>1055</v>
      </c>
      <c r="F44" s="177"/>
      <c r="G44" s="178">
        <v>300</v>
      </c>
      <c r="H44" s="139"/>
    </row>
    <row r="45" spans="1:8">
      <c r="A45" s="380">
        <v>42094</v>
      </c>
      <c r="B45" s="4">
        <v>42114</v>
      </c>
      <c r="C45" s="7" t="s">
        <v>158</v>
      </c>
      <c r="D45" s="7" t="s">
        <v>12586</v>
      </c>
      <c r="E45" s="519">
        <v>1056</v>
      </c>
      <c r="F45" s="177"/>
      <c r="G45" s="178"/>
      <c r="H45" s="139">
        <v>4729.57</v>
      </c>
    </row>
    <row r="46" spans="1:8">
      <c r="A46" s="380">
        <v>42094</v>
      </c>
      <c r="B46" s="4">
        <v>42124</v>
      </c>
      <c r="C46" s="7" t="s">
        <v>1718</v>
      </c>
      <c r="D46" s="7" t="s">
        <v>12588</v>
      </c>
      <c r="E46" s="519">
        <v>1061</v>
      </c>
      <c r="F46" s="177"/>
      <c r="G46" s="178"/>
      <c r="H46" s="139">
        <v>2243.27</v>
      </c>
    </row>
    <row r="47" spans="1:8">
      <c r="A47" s="380">
        <v>42094</v>
      </c>
      <c r="B47" s="4">
        <v>42139</v>
      </c>
      <c r="C47" s="7" t="s">
        <v>1718</v>
      </c>
      <c r="D47" s="7" t="s">
        <v>12589</v>
      </c>
      <c r="E47" s="519">
        <v>1062</v>
      </c>
      <c r="F47" s="177"/>
      <c r="G47" s="178"/>
      <c r="H47" s="139">
        <v>2284.0500000000002</v>
      </c>
    </row>
    <row r="48" spans="1:8">
      <c r="A48" s="380">
        <v>42094</v>
      </c>
      <c r="B48" s="4"/>
      <c r="C48" s="7" t="s">
        <v>348</v>
      </c>
      <c r="D48" s="7" t="s">
        <v>12590</v>
      </c>
      <c r="E48" s="519">
        <v>1063</v>
      </c>
      <c r="F48" s="177"/>
      <c r="G48" s="178">
        <v>195.36</v>
      </c>
      <c r="H48" s="139"/>
    </row>
    <row r="49" spans="1:8">
      <c r="A49" s="380">
        <v>42094</v>
      </c>
      <c r="B49" s="4"/>
      <c r="C49" s="7" t="s">
        <v>492</v>
      </c>
      <c r="D49" s="7" t="s">
        <v>12604</v>
      </c>
      <c r="E49" s="519">
        <v>936</v>
      </c>
      <c r="F49" s="177"/>
      <c r="G49" s="178">
        <v>455.6</v>
      </c>
      <c r="H49" s="139"/>
    </row>
    <row r="50" spans="1:8">
      <c r="A50" s="380">
        <v>42094</v>
      </c>
      <c r="B50" s="4"/>
      <c r="C50" s="7" t="s">
        <v>12117</v>
      </c>
      <c r="D50" s="7" t="s">
        <v>12605</v>
      </c>
      <c r="E50" s="519">
        <v>937</v>
      </c>
      <c r="F50" s="177"/>
      <c r="G50" s="178">
        <v>216.96</v>
      </c>
      <c r="H50" s="139"/>
    </row>
    <row r="51" spans="1:8">
      <c r="A51" s="380">
        <v>42094</v>
      </c>
      <c r="B51" s="4"/>
      <c r="C51" s="7" t="s">
        <v>678</v>
      </c>
      <c r="D51" s="7" t="s">
        <v>12606</v>
      </c>
      <c r="E51" s="519">
        <v>948</v>
      </c>
      <c r="F51" s="177"/>
      <c r="G51" s="178">
        <v>573.5</v>
      </c>
      <c r="H51" s="139"/>
    </row>
    <row r="52" spans="1:8">
      <c r="A52" s="380">
        <v>42094</v>
      </c>
      <c r="B52" s="4"/>
      <c r="C52" s="7" t="s">
        <v>11756</v>
      </c>
      <c r="D52" s="7" t="s">
        <v>12607</v>
      </c>
      <c r="E52" s="519">
        <v>949</v>
      </c>
      <c r="F52" s="177"/>
      <c r="G52" s="178">
        <v>260.22000000000003</v>
      </c>
      <c r="H52" s="139"/>
    </row>
    <row r="53" spans="1:8">
      <c r="A53" s="380">
        <v>42094</v>
      </c>
      <c r="B53" s="4"/>
      <c r="C53" s="7" t="s">
        <v>7851</v>
      </c>
      <c r="D53" s="7" t="s">
        <v>12608</v>
      </c>
      <c r="E53" s="519">
        <v>950</v>
      </c>
      <c r="F53" s="177"/>
      <c r="G53" s="178">
        <v>239.21</v>
      </c>
      <c r="H53" s="139"/>
    </row>
    <row r="54" spans="1:8">
      <c r="A54" s="380">
        <v>42094</v>
      </c>
      <c r="B54" s="4"/>
      <c r="C54" s="7" t="s">
        <v>9503</v>
      </c>
      <c r="D54" s="7" t="s">
        <v>12609</v>
      </c>
      <c r="E54" s="519">
        <v>951</v>
      </c>
      <c r="F54" s="177"/>
      <c r="G54" s="178">
        <v>239.21</v>
      </c>
      <c r="H54" s="139"/>
    </row>
    <row r="55" spans="1:8">
      <c r="A55" s="380">
        <v>42094</v>
      </c>
      <c r="B55" s="4"/>
      <c r="C55" s="7" t="s">
        <v>192</v>
      </c>
      <c r="D55" s="7" t="s">
        <v>12610</v>
      </c>
      <c r="E55" s="519">
        <v>952</v>
      </c>
      <c r="F55" s="177"/>
      <c r="G55" s="178">
        <v>420.63</v>
      </c>
      <c r="H55" s="139"/>
    </row>
    <row r="56" spans="1:8">
      <c r="A56" s="380">
        <v>42094</v>
      </c>
      <c r="B56" s="4"/>
      <c r="C56" s="7" t="s">
        <v>497</v>
      </c>
      <c r="D56" s="7" t="s">
        <v>12611</v>
      </c>
      <c r="E56" s="519">
        <v>953</v>
      </c>
      <c r="F56" s="177"/>
      <c r="G56" s="178">
        <v>395.52</v>
      </c>
      <c r="H56" s="139"/>
    </row>
    <row r="57" spans="1:8">
      <c r="A57" s="380">
        <v>42094</v>
      </c>
      <c r="B57" s="4"/>
      <c r="C57" s="7" t="s">
        <v>9045</v>
      </c>
      <c r="D57" s="7" t="s">
        <v>12612</v>
      </c>
      <c r="E57" s="519">
        <v>954</v>
      </c>
      <c r="F57" s="177"/>
      <c r="G57" s="178">
        <v>239.21</v>
      </c>
      <c r="H57" s="139"/>
    </row>
    <row r="58" spans="1:8">
      <c r="A58" s="380">
        <v>42094</v>
      </c>
      <c r="B58" s="4"/>
      <c r="C58" s="7" t="s">
        <v>626</v>
      </c>
      <c r="D58" s="7" t="s">
        <v>12613</v>
      </c>
      <c r="E58" s="519">
        <v>955</v>
      </c>
      <c r="F58" s="177"/>
      <c r="G58" s="178">
        <v>358.93</v>
      </c>
      <c r="H58" s="139"/>
    </row>
    <row r="59" spans="1:8">
      <c r="A59" s="380">
        <v>42094</v>
      </c>
      <c r="B59" s="4"/>
      <c r="C59" s="7" t="s">
        <v>681</v>
      </c>
      <c r="D59" s="7" t="s">
        <v>12614</v>
      </c>
      <c r="E59" s="519">
        <v>956</v>
      </c>
      <c r="F59" s="177"/>
      <c r="G59" s="178">
        <v>573.5</v>
      </c>
      <c r="H59" s="139"/>
    </row>
    <row r="60" spans="1:8">
      <c r="A60" s="380">
        <v>42094</v>
      </c>
      <c r="B60" s="4"/>
      <c r="C60" s="7" t="s">
        <v>502</v>
      </c>
      <c r="D60" s="7" t="s">
        <v>12615</v>
      </c>
      <c r="E60" s="519">
        <v>957</v>
      </c>
      <c r="F60" s="177"/>
      <c r="G60" s="178">
        <v>420.63</v>
      </c>
      <c r="H60" s="139"/>
    </row>
    <row r="61" spans="1:8">
      <c r="A61" s="380">
        <v>42094</v>
      </c>
      <c r="B61" s="4"/>
      <c r="C61" s="7" t="s">
        <v>2397</v>
      </c>
      <c r="D61" s="7" t="s">
        <v>12616</v>
      </c>
      <c r="E61" s="519">
        <v>958</v>
      </c>
      <c r="F61" s="177"/>
      <c r="G61" s="178">
        <v>365.86</v>
      </c>
      <c r="H61" s="139"/>
    </row>
    <row r="62" spans="1:8">
      <c r="A62" s="380">
        <v>42094</v>
      </c>
      <c r="B62" s="4"/>
      <c r="C62" s="7" t="s">
        <v>632</v>
      </c>
      <c r="D62" s="7" t="s">
        <v>12617</v>
      </c>
      <c r="E62" s="519">
        <v>959</v>
      </c>
      <c r="F62" s="177"/>
      <c r="G62" s="178">
        <v>395.52</v>
      </c>
      <c r="H62" s="139"/>
    </row>
    <row r="63" spans="1:8">
      <c r="A63" s="380">
        <v>42094</v>
      </c>
      <c r="B63" s="4"/>
      <c r="C63" s="7" t="s">
        <v>3775</v>
      </c>
      <c r="D63" s="7" t="s">
        <v>12618</v>
      </c>
      <c r="E63" s="519">
        <v>960</v>
      </c>
      <c r="F63" s="177"/>
      <c r="G63" s="178">
        <v>395.52</v>
      </c>
      <c r="H63" s="139"/>
    </row>
    <row r="64" spans="1:8">
      <c r="A64" s="380">
        <v>42094</v>
      </c>
      <c r="B64" s="4"/>
      <c r="C64" s="7" t="s">
        <v>10358</v>
      </c>
      <c r="D64" s="7" t="s">
        <v>12619</v>
      </c>
      <c r="E64" s="519">
        <v>961</v>
      </c>
      <c r="F64" s="177"/>
      <c r="G64" s="178">
        <v>444.96</v>
      </c>
      <c r="H64" s="139"/>
    </row>
    <row r="65" spans="1:8">
      <c r="A65" s="380">
        <v>42094</v>
      </c>
      <c r="B65" s="4"/>
      <c r="C65" s="7" t="s">
        <v>173</v>
      </c>
      <c r="D65" s="7" t="s">
        <v>12620</v>
      </c>
      <c r="E65" s="519">
        <v>962</v>
      </c>
      <c r="F65" s="177"/>
      <c r="G65" s="178">
        <v>662.5</v>
      </c>
      <c r="H65" s="139"/>
    </row>
    <row r="66" spans="1:8">
      <c r="A66" s="380">
        <v>42094</v>
      </c>
      <c r="B66" s="4"/>
      <c r="C66" s="7" t="s">
        <v>636</v>
      </c>
      <c r="D66" s="7" t="s">
        <v>12621</v>
      </c>
      <c r="E66" s="519">
        <v>963</v>
      </c>
      <c r="F66" s="177"/>
      <c r="G66" s="178">
        <v>365.91</v>
      </c>
      <c r="H66" s="139"/>
    </row>
    <row r="67" spans="1:8">
      <c r="A67" s="380">
        <v>42094</v>
      </c>
      <c r="B67" s="4"/>
      <c r="C67" s="7" t="s">
        <v>6866</v>
      </c>
      <c r="D67" s="7" t="s">
        <v>12622</v>
      </c>
      <c r="E67" s="519">
        <v>964</v>
      </c>
      <c r="F67" s="177"/>
      <c r="G67" s="178">
        <v>345.74</v>
      </c>
      <c r="H67" s="139"/>
    </row>
    <row r="68" spans="1:8">
      <c r="A68" s="380">
        <v>42094</v>
      </c>
      <c r="B68" s="4"/>
      <c r="C68" s="7" t="s">
        <v>10366</v>
      </c>
      <c r="D68" s="7" t="s">
        <v>12623</v>
      </c>
      <c r="E68" s="519">
        <v>965</v>
      </c>
      <c r="F68" s="177"/>
      <c r="G68" s="178">
        <v>239.21</v>
      </c>
      <c r="H68" s="139"/>
    </row>
    <row r="69" spans="1:8">
      <c r="A69" s="380">
        <v>42094</v>
      </c>
      <c r="B69" s="4"/>
      <c r="C69" s="7" t="s">
        <v>1994</v>
      </c>
      <c r="D69" s="7" t="s">
        <v>12624</v>
      </c>
      <c r="E69" s="519">
        <v>966</v>
      </c>
      <c r="F69" s="177"/>
      <c r="G69" s="178">
        <v>413.16</v>
      </c>
      <c r="H69" s="139"/>
    </row>
    <row r="70" spans="1:8">
      <c r="A70" s="380">
        <v>42094</v>
      </c>
      <c r="B70" s="4"/>
      <c r="C70" s="7" t="s">
        <v>12118</v>
      </c>
      <c r="D70" s="7" t="s">
        <v>12625</v>
      </c>
      <c r="E70" s="519">
        <v>967</v>
      </c>
      <c r="F70" s="177"/>
      <c r="G70" s="178">
        <v>205.32</v>
      </c>
      <c r="H70" s="139"/>
    </row>
    <row r="71" spans="1:8">
      <c r="A71" s="380">
        <v>42094</v>
      </c>
      <c r="B71" s="4"/>
      <c r="C71" s="7" t="s">
        <v>12591</v>
      </c>
      <c r="D71" s="7" t="s">
        <v>12626</v>
      </c>
      <c r="E71" s="519">
        <v>968</v>
      </c>
      <c r="F71" s="177"/>
      <c r="G71" s="178">
        <v>205.32</v>
      </c>
      <c r="H71" s="139"/>
    </row>
    <row r="72" spans="1:8">
      <c r="A72" s="380">
        <v>42094</v>
      </c>
      <c r="B72" s="4"/>
      <c r="C72" s="7" t="s">
        <v>12453</v>
      </c>
      <c r="D72" s="7" t="s">
        <v>12627</v>
      </c>
      <c r="E72" s="519">
        <v>969</v>
      </c>
      <c r="F72" s="177"/>
      <c r="G72" s="178">
        <v>171.1</v>
      </c>
      <c r="H72" s="139"/>
    </row>
    <row r="73" spans="1:8">
      <c r="A73" s="380">
        <v>42094</v>
      </c>
      <c r="B73" s="4"/>
      <c r="C73" s="7" t="s">
        <v>12592</v>
      </c>
      <c r="D73" s="7" t="s">
        <v>12628</v>
      </c>
      <c r="E73" s="519">
        <v>970</v>
      </c>
      <c r="F73" s="177"/>
      <c r="G73" s="178">
        <v>225.85</v>
      </c>
      <c r="H73" s="139"/>
    </row>
    <row r="74" spans="1:8">
      <c r="A74" s="380">
        <v>42094</v>
      </c>
      <c r="B74" s="4"/>
      <c r="C74" s="7" t="s">
        <v>12593</v>
      </c>
      <c r="D74" s="7" t="s">
        <v>12629</v>
      </c>
      <c r="E74" s="519">
        <v>971</v>
      </c>
      <c r="F74" s="177"/>
      <c r="G74" s="178">
        <v>80.95</v>
      </c>
      <c r="H74" s="139"/>
    </row>
    <row r="75" spans="1:8">
      <c r="A75" s="380">
        <v>42094</v>
      </c>
      <c r="B75" s="4"/>
      <c r="C75" s="7" t="s">
        <v>12594</v>
      </c>
      <c r="D75" s="7" t="s">
        <v>12630</v>
      </c>
      <c r="E75" s="519">
        <v>972</v>
      </c>
      <c r="F75" s="177"/>
      <c r="G75" s="178">
        <v>205.32</v>
      </c>
      <c r="H75" s="139"/>
    </row>
    <row r="76" spans="1:8">
      <c r="A76" s="380">
        <v>42094</v>
      </c>
      <c r="B76" s="4"/>
      <c r="C76" s="7" t="s">
        <v>518</v>
      </c>
      <c r="D76" s="7" t="s">
        <v>12631</v>
      </c>
      <c r="E76" s="519">
        <v>973</v>
      </c>
      <c r="F76" s="177"/>
      <c r="G76" s="178"/>
      <c r="H76" s="139">
        <v>545.26</v>
      </c>
    </row>
    <row r="77" spans="1:8">
      <c r="A77" s="380">
        <v>42094</v>
      </c>
      <c r="B77" s="4"/>
      <c r="C77" s="7" t="s">
        <v>9896</v>
      </c>
      <c r="D77" s="7" t="s">
        <v>12632</v>
      </c>
      <c r="E77" s="519">
        <v>974</v>
      </c>
      <c r="F77" s="177"/>
      <c r="G77" s="178"/>
      <c r="H77" s="139">
        <v>260.22000000000003</v>
      </c>
    </row>
    <row r="78" spans="1:8">
      <c r="A78" s="380">
        <v>42094</v>
      </c>
      <c r="B78" s="4"/>
      <c r="C78" s="7" t="s">
        <v>519</v>
      </c>
      <c r="D78" s="7" t="s">
        <v>12633</v>
      </c>
      <c r="E78" s="519">
        <v>975</v>
      </c>
      <c r="F78" s="177"/>
      <c r="G78" s="178"/>
      <c r="H78" s="139">
        <v>354</v>
      </c>
    </row>
    <row r="79" spans="1:8">
      <c r="A79" s="380">
        <v>42094</v>
      </c>
      <c r="B79" s="4"/>
      <c r="C79" s="7" t="s">
        <v>1703</v>
      </c>
      <c r="D79" s="7" t="s">
        <v>12634</v>
      </c>
      <c r="E79" s="519">
        <v>976</v>
      </c>
      <c r="F79" s="177"/>
      <c r="G79" s="178"/>
      <c r="H79" s="139">
        <v>712.92</v>
      </c>
    </row>
    <row r="80" spans="1:8">
      <c r="A80" s="380">
        <v>42094</v>
      </c>
      <c r="B80" s="4"/>
      <c r="C80" s="7" t="s">
        <v>5296</v>
      </c>
      <c r="D80" s="7" t="s">
        <v>12635</v>
      </c>
      <c r="E80" s="519">
        <v>977</v>
      </c>
      <c r="F80" s="177"/>
      <c r="G80" s="178"/>
      <c r="H80" s="139">
        <v>494.4</v>
      </c>
    </row>
    <row r="81" spans="1:8">
      <c r="A81" s="380">
        <v>42094</v>
      </c>
      <c r="B81" s="4"/>
      <c r="C81" s="7" t="s">
        <v>3924</v>
      </c>
      <c r="D81" s="7" t="s">
        <v>12636</v>
      </c>
      <c r="E81" s="519">
        <v>978</v>
      </c>
      <c r="F81" s="177"/>
      <c r="G81" s="178"/>
      <c r="H81" s="139">
        <v>425.53</v>
      </c>
    </row>
    <row r="82" spans="1:8">
      <c r="A82" s="380">
        <v>42094</v>
      </c>
      <c r="B82" s="4"/>
      <c r="C82" s="7" t="s">
        <v>10605</v>
      </c>
      <c r="D82" s="7" t="s">
        <v>12637</v>
      </c>
      <c r="E82" s="519">
        <v>979</v>
      </c>
      <c r="F82" s="177"/>
      <c r="G82" s="178"/>
      <c r="H82" s="139">
        <v>240.71</v>
      </c>
    </row>
    <row r="83" spans="1:8">
      <c r="A83" s="380">
        <v>42094</v>
      </c>
      <c r="B83" s="4"/>
      <c r="C83" s="7" t="s">
        <v>9897</v>
      </c>
      <c r="D83" s="7" t="s">
        <v>12638</v>
      </c>
      <c r="E83" s="519">
        <v>980</v>
      </c>
      <c r="F83" s="177"/>
      <c r="G83" s="178"/>
      <c r="H83" s="139">
        <v>260.22000000000003</v>
      </c>
    </row>
    <row r="84" spans="1:8">
      <c r="A84" s="380">
        <v>42094</v>
      </c>
      <c r="B84" s="4"/>
      <c r="C84" s="7" t="s">
        <v>12595</v>
      </c>
      <c r="D84" s="7" t="s">
        <v>12639</v>
      </c>
      <c r="E84" s="519">
        <v>981</v>
      </c>
      <c r="F84" s="177"/>
      <c r="G84" s="178"/>
      <c r="H84" s="139">
        <v>327.25</v>
      </c>
    </row>
    <row r="85" spans="1:8">
      <c r="A85" s="380">
        <v>42094</v>
      </c>
      <c r="B85" s="4"/>
      <c r="C85" s="7" t="s">
        <v>559</v>
      </c>
      <c r="D85" s="7" t="s">
        <v>12640</v>
      </c>
      <c r="E85" s="519">
        <v>982</v>
      </c>
      <c r="F85" s="177"/>
      <c r="G85" s="178"/>
      <c r="H85" s="139">
        <v>498.03</v>
      </c>
    </row>
    <row r="86" spans="1:8">
      <c r="A86" s="380">
        <v>42094</v>
      </c>
      <c r="B86" s="4"/>
      <c r="C86" s="7" t="s">
        <v>796</v>
      </c>
      <c r="D86" s="7" t="s">
        <v>12641</v>
      </c>
      <c r="E86" s="519">
        <v>983</v>
      </c>
      <c r="F86" s="177"/>
      <c r="G86" s="178"/>
      <c r="H86" s="139">
        <v>959.88</v>
      </c>
    </row>
    <row r="87" spans="1:8">
      <c r="A87" s="380">
        <v>42094</v>
      </c>
      <c r="B87" s="4"/>
      <c r="C87" s="7" t="s">
        <v>2147</v>
      </c>
      <c r="D87" s="7" t="s">
        <v>12642</v>
      </c>
      <c r="E87" s="519">
        <v>984</v>
      </c>
      <c r="F87" s="177"/>
      <c r="G87" s="178"/>
      <c r="H87" s="139">
        <v>593.28</v>
      </c>
    </row>
    <row r="88" spans="1:8">
      <c r="A88" s="380">
        <v>42094</v>
      </c>
      <c r="B88" s="4"/>
      <c r="C88" s="7" t="s">
        <v>8926</v>
      </c>
      <c r="D88" s="7" t="s">
        <v>12643</v>
      </c>
      <c r="E88" s="519">
        <v>985</v>
      </c>
      <c r="F88" s="177"/>
      <c r="G88" s="178"/>
      <c r="H88" s="139">
        <v>208.2</v>
      </c>
    </row>
    <row r="89" spans="1:8">
      <c r="A89" s="380">
        <v>42094</v>
      </c>
      <c r="B89" s="4"/>
      <c r="C89" s="7" t="s">
        <v>5457</v>
      </c>
      <c r="D89" s="7" t="s">
        <v>12644</v>
      </c>
      <c r="E89" s="519">
        <v>986</v>
      </c>
      <c r="F89" s="177"/>
      <c r="G89" s="178"/>
      <c r="H89" s="139">
        <v>407.39</v>
      </c>
    </row>
    <row r="90" spans="1:8">
      <c r="A90" s="380">
        <v>42094</v>
      </c>
      <c r="B90" s="4"/>
      <c r="C90" s="7" t="s">
        <v>1734</v>
      </c>
      <c r="D90" s="7" t="s">
        <v>12645</v>
      </c>
      <c r="E90" s="519">
        <v>987</v>
      </c>
      <c r="F90" s="177"/>
      <c r="G90" s="178"/>
      <c r="H90" s="139">
        <v>593.28</v>
      </c>
    </row>
    <row r="91" spans="1:8">
      <c r="A91" s="380">
        <v>42094</v>
      </c>
      <c r="B91" s="4"/>
      <c r="C91" s="7" t="s">
        <v>12596</v>
      </c>
      <c r="D91" s="7" t="s">
        <v>12646</v>
      </c>
      <c r="E91" s="519">
        <v>988</v>
      </c>
      <c r="F91" s="177"/>
      <c r="G91" s="178"/>
      <c r="H91" s="139">
        <v>210.63</v>
      </c>
    </row>
    <row r="92" spans="1:8">
      <c r="A92" s="380">
        <v>42094</v>
      </c>
      <c r="B92" s="4"/>
      <c r="C92" s="7" t="s">
        <v>525</v>
      </c>
      <c r="D92" s="7" t="s">
        <v>12647</v>
      </c>
      <c r="E92" s="519">
        <v>989</v>
      </c>
      <c r="F92" s="177"/>
      <c r="G92" s="178"/>
      <c r="H92" s="139">
        <v>692.16</v>
      </c>
    </row>
    <row r="93" spans="1:8">
      <c r="A93" s="380">
        <v>42094</v>
      </c>
      <c r="B93" s="4"/>
      <c r="C93" s="7" t="s">
        <v>10823</v>
      </c>
      <c r="D93" s="7" t="s">
        <v>12648</v>
      </c>
      <c r="E93" s="519">
        <v>990</v>
      </c>
      <c r="F93" s="177"/>
      <c r="G93" s="178"/>
      <c r="H93" s="139">
        <v>296.23</v>
      </c>
    </row>
    <row r="94" spans="1:8">
      <c r="A94" s="380">
        <v>42094</v>
      </c>
      <c r="B94" s="4"/>
      <c r="C94" s="7" t="s">
        <v>11377</v>
      </c>
      <c r="D94" s="7" t="s">
        <v>12649</v>
      </c>
      <c r="E94" s="519">
        <v>991</v>
      </c>
      <c r="F94" s="177"/>
      <c r="G94" s="178"/>
      <c r="H94" s="139">
        <v>374.98</v>
      </c>
    </row>
    <row r="95" spans="1:8">
      <c r="A95" s="380">
        <v>42094</v>
      </c>
      <c r="B95" s="4"/>
      <c r="C95" s="7" t="s">
        <v>1727</v>
      </c>
      <c r="D95" s="7" t="s">
        <v>12650</v>
      </c>
      <c r="E95" s="519">
        <v>992</v>
      </c>
      <c r="F95" s="177"/>
      <c r="G95" s="178"/>
      <c r="H95" s="139">
        <v>399.72</v>
      </c>
    </row>
    <row r="96" spans="1:8">
      <c r="A96" s="380">
        <v>42094</v>
      </c>
      <c r="B96" s="4"/>
      <c r="C96" s="7" t="s">
        <v>8247</v>
      </c>
      <c r="D96" s="7" t="s">
        <v>12651</v>
      </c>
      <c r="E96" s="519">
        <v>993</v>
      </c>
      <c r="F96" s="177"/>
      <c r="G96" s="178"/>
      <c r="H96" s="139">
        <v>240.71</v>
      </c>
    </row>
    <row r="97" spans="1:8">
      <c r="A97" s="380">
        <v>42094</v>
      </c>
      <c r="B97" s="4"/>
      <c r="C97" s="7" t="s">
        <v>245</v>
      </c>
      <c r="D97" s="7" t="s">
        <v>12652</v>
      </c>
      <c r="E97" s="519">
        <v>995</v>
      </c>
      <c r="F97" s="177"/>
      <c r="G97" s="178"/>
      <c r="H97" s="139">
        <v>451.63</v>
      </c>
    </row>
    <row r="98" spans="1:8">
      <c r="A98" s="380">
        <v>42094</v>
      </c>
      <c r="B98" s="4"/>
      <c r="C98" s="7" t="s">
        <v>265</v>
      </c>
      <c r="D98" s="7" t="s">
        <v>12653</v>
      </c>
      <c r="E98" s="519">
        <v>996</v>
      </c>
      <c r="F98" s="177"/>
      <c r="G98" s="178"/>
      <c r="H98" s="139">
        <v>444.96</v>
      </c>
    </row>
    <row r="99" spans="1:8">
      <c r="A99" s="380">
        <v>42094</v>
      </c>
      <c r="B99" s="4"/>
      <c r="C99" s="7" t="s">
        <v>529</v>
      </c>
      <c r="D99" s="7" t="s">
        <v>12654</v>
      </c>
      <c r="E99" s="519">
        <v>997</v>
      </c>
      <c r="F99" s="177"/>
      <c r="G99" s="178"/>
      <c r="H99" s="139">
        <v>515.84</v>
      </c>
    </row>
    <row r="100" spans="1:8">
      <c r="A100" s="380">
        <v>42094</v>
      </c>
      <c r="B100" s="4"/>
      <c r="C100" s="7" t="s">
        <v>12597</v>
      </c>
      <c r="D100" s="7" t="s">
        <v>12655</v>
      </c>
      <c r="E100" s="519">
        <v>998</v>
      </c>
      <c r="F100" s="177"/>
      <c r="G100" s="178"/>
      <c r="H100" s="139">
        <v>240.71</v>
      </c>
    </row>
    <row r="101" spans="1:8">
      <c r="A101" s="380">
        <v>42094</v>
      </c>
      <c r="B101" s="4"/>
      <c r="C101" s="7" t="s">
        <v>9367</v>
      </c>
      <c r="D101" s="7" t="s">
        <v>12656</v>
      </c>
      <c r="E101" s="519">
        <v>999</v>
      </c>
      <c r="F101" s="177"/>
      <c r="G101" s="178"/>
      <c r="H101" s="139">
        <v>792.05</v>
      </c>
    </row>
    <row r="102" spans="1:8">
      <c r="A102" s="380">
        <v>42094</v>
      </c>
      <c r="B102" s="4"/>
      <c r="C102" s="7" t="s">
        <v>12598</v>
      </c>
      <c r="D102" s="7" t="s">
        <v>12657</v>
      </c>
      <c r="E102" s="519">
        <v>1000</v>
      </c>
      <c r="F102" s="177"/>
      <c r="G102" s="178"/>
      <c r="H102" s="139">
        <v>341.25</v>
      </c>
    </row>
    <row r="103" spans="1:8">
      <c r="A103" s="380">
        <v>42094</v>
      </c>
      <c r="B103" s="4"/>
      <c r="C103" s="7" t="s">
        <v>530</v>
      </c>
      <c r="D103" s="7" t="s">
        <v>12658</v>
      </c>
      <c r="E103" s="519">
        <v>1001</v>
      </c>
      <c r="F103" s="177"/>
      <c r="G103" s="178">
        <v>1062.3399999999999</v>
      </c>
      <c r="H103" s="139"/>
    </row>
    <row r="104" spans="1:8">
      <c r="A104" s="380">
        <v>42094</v>
      </c>
      <c r="B104" s="4"/>
      <c r="C104" s="7" t="s">
        <v>12599</v>
      </c>
      <c r="D104" s="7" t="s">
        <v>12659</v>
      </c>
      <c r="E104" s="519">
        <v>1002</v>
      </c>
      <c r="F104" s="177"/>
      <c r="G104" s="178">
        <v>531.07000000000005</v>
      </c>
      <c r="H104" s="139"/>
    </row>
    <row r="105" spans="1:8">
      <c r="A105" s="380">
        <v>42094</v>
      </c>
      <c r="B105" s="4"/>
      <c r="C105" s="7" t="s">
        <v>531</v>
      </c>
      <c r="D105" s="7" t="s">
        <v>12660</v>
      </c>
      <c r="E105" s="519">
        <v>1003</v>
      </c>
      <c r="F105" s="177"/>
      <c r="G105" s="178">
        <v>1153.8800000000001</v>
      </c>
      <c r="H105" s="139"/>
    </row>
    <row r="106" spans="1:8">
      <c r="A106" s="380">
        <v>42094</v>
      </c>
      <c r="B106" s="4"/>
      <c r="C106" s="7" t="s">
        <v>10143</v>
      </c>
      <c r="D106" s="7" t="s">
        <v>12661</v>
      </c>
      <c r="E106" s="519">
        <v>1005</v>
      </c>
      <c r="F106" s="177"/>
      <c r="G106" s="178">
        <v>740.28</v>
      </c>
      <c r="H106" s="139"/>
    </row>
    <row r="107" spans="1:8">
      <c r="A107" s="380">
        <v>42094</v>
      </c>
      <c r="B107" s="4"/>
      <c r="C107" s="7" t="s">
        <v>8661</v>
      </c>
      <c r="D107" s="7" t="s">
        <v>12662</v>
      </c>
      <c r="E107" s="519">
        <v>1006</v>
      </c>
      <c r="F107" s="177"/>
      <c r="G107" s="178">
        <v>1421.79</v>
      </c>
      <c r="H107" s="139"/>
    </row>
    <row r="108" spans="1:8">
      <c r="A108" s="380">
        <v>42094</v>
      </c>
      <c r="B108" s="4"/>
      <c r="C108" s="7" t="s">
        <v>2013</v>
      </c>
      <c r="D108" s="7" t="s">
        <v>12663</v>
      </c>
      <c r="E108" s="519">
        <v>1007</v>
      </c>
      <c r="F108" s="177"/>
      <c r="G108" s="178">
        <v>797.71</v>
      </c>
      <c r="H108" s="139"/>
    </row>
    <row r="109" spans="1:8">
      <c r="A109" s="380">
        <v>42094</v>
      </c>
      <c r="B109" s="4"/>
      <c r="C109" s="7" t="s">
        <v>233</v>
      </c>
      <c r="D109" s="7" t="s">
        <v>12664</v>
      </c>
      <c r="E109" s="519">
        <v>1008</v>
      </c>
      <c r="F109" s="177"/>
      <c r="G109" s="178">
        <v>942.8</v>
      </c>
      <c r="H109" s="139"/>
    </row>
    <row r="110" spans="1:8">
      <c r="A110" s="380">
        <v>42094</v>
      </c>
      <c r="B110" s="4"/>
      <c r="C110" s="7" t="s">
        <v>11655</v>
      </c>
      <c r="D110" s="7" t="s">
        <v>12665</v>
      </c>
      <c r="E110" s="519">
        <v>1009</v>
      </c>
      <c r="F110" s="177"/>
      <c r="G110" s="178">
        <v>593.72</v>
      </c>
      <c r="H110" s="139"/>
    </row>
    <row r="111" spans="1:8">
      <c r="A111" s="380">
        <v>42094</v>
      </c>
      <c r="B111" s="4"/>
      <c r="C111" s="7" t="s">
        <v>12600</v>
      </c>
      <c r="D111" s="7" t="s">
        <v>12666</v>
      </c>
      <c r="E111" s="519">
        <v>1010</v>
      </c>
      <c r="F111" s="177"/>
      <c r="G111" s="178">
        <v>679.13</v>
      </c>
      <c r="H111" s="139"/>
    </row>
    <row r="112" spans="1:8">
      <c r="A112" s="380">
        <v>42094</v>
      </c>
      <c r="B112" s="4"/>
      <c r="C112" s="7" t="s">
        <v>10824</v>
      </c>
      <c r="D112" s="7" t="s">
        <v>12668</v>
      </c>
      <c r="E112" s="519">
        <v>1012</v>
      </c>
      <c r="F112" s="177"/>
      <c r="G112" s="178">
        <v>1114.42</v>
      </c>
      <c r="H112" s="139"/>
    </row>
    <row r="113" spans="1:8">
      <c r="A113" s="380">
        <v>42094</v>
      </c>
      <c r="B113" s="4"/>
      <c r="C113" s="7" t="s">
        <v>11766</v>
      </c>
      <c r="D113" s="7" t="s">
        <v>12670</v>
      </c>
      <c r="E113" s="519">
        <v>1014</v>
      </c>
      <c r="F113" s="177"/>
      <c r="G113" s="178">
        <v>511.46</v>
      </c>
      <c r="H113" s="139"/>
    </row>
    <row r="114" spans="1:8">
      <c r="A114" s="380">
        <v>42094</v>
      </c>
      <c r="B114" s="4"/>
      <c r="C114" s="7" t="s">
        <v>12601</v>
      </c>
      <c r="D114" s="7" t="s">
        <v>12672</v>
      </c>
      <c r="E114" s="519">
        <v>1016</v>
      </c>
      <c r="F114" s="177"/>
      <c r="G114" s="178">
        <v>1296.08</v>
      </c>
      <c r="H114" s="139"/>
    </row>
    <row r="115" spans="1:8">
      <c r="A115" s="380">
        <v>42094</v>
      </c>
      <c r="B115" s="4"/>
      <c r="C115" s="7" t="s">
        <v>1633</v>
      </c>
      <c r="D115" s="7" t="s">
        <v>12673</v>
      </c>
      <c r="E115" s="519">
        <v>1017</v>
      </c>
      <c r="F115" s="177"/>
      <c r="G115" s="178">
        <v>1014.31</v>
      </c>
      <c r="H115" s="139"/>
    </row>
    <row r="116" spans="1:8">
      <c r="A116" s="380">
        <v>42094</v>
      </c>
      <c r="B116" s="4"/>
      <c r="C116" s="7" t="s">
        <v>8662</v>
      </c>
      <c r="D116" s="7" t="s">
        <v>12675</v>
      </c>
      <c r="E116" s="519">
        <v>1019</v>
      </c>
      <c r="F116" s="177"/>
      <c r="G116" s="178">
        <v>1421.79</v>
      </c>
      <c r="H116" s="139"/>
    </row>
    <row r="117" spans="1:8">
      <c r="A117" s="380">
        <v>42094</v>
      </c>
      <c r="B117" s="4"/>
      <c r="C117" s="7" t="s">
        <v>527</v>
      </c>
      <c r="D117" s="7" t="s">
        <v>12677</v>
      </c>
      <c r="E117" s="519">
        <v>1021</v>
      </c>
      <c r="F117" s="177"/>
      <c r="G117" s="178">
        <v>1060.56</v>
      </c>
      <c r="H117" s="139"/>
    </row>
    <row r="118" spans="1:8">
      <c r="A118" s="380">
        <v>42094</v>
      </c>
      <c r="B118" s="4"/>
      <c r="C118" s="7" t="s">
        <v>468</v>
      </c>
      <c r="D118" s="7" t="s">
        <v>12678</v>
      </c>
      <c r="E118" s="519">
        <v>1022</v>
      </c>
      <c r="F118" s="177"/>
      <c r="G118" s="178"/>
      <c r="H118" s="139">
        <v>883.39</v>
      </c>
    </row>
    <row r="119" spans="1:8">
      <c r="A119" s="380">
        <v>42094</v>
      </c>
      <c r="B119" s="4"/>
      <c r="C119" s="7" t="s">
        <v>1485</v>
      </c>
      <c r="D119" s="7" t="s">
        <v>12679</v>
      </c>
      <c r="E119" s="519">
        <v>1023</v>
      </c>
      <c r="F119" s="177"/>
      <c r="G119" s="178">
        <v>409.9</v>
      </c>
      <c r="H119" s="139"/>
    </row>
    <row r="120" spans="1:8">
      <c r="A120" s="380">
        <v>42094</v>
      </c>
      <c r="B120" s="4"/>
      <c r="C120" s="7" t="s">
        <v>9499</v>
      </c>
      <c r="D120" s="7" t="s">
        <v>12680</v>
      </c>
      <c r="E120" s="519">
        <v>1025</v>
      </c>
      <c r="F120" s="177"/>
      <c r="G120" s="178">
        <v>1088.47</v>
      </c>
      <c r="H120" s="139"/>
    </row>
    <row r="121" spans="1:8">
      <c r="A121" s="380">
        <v>42094</v>
      </c>
      <c r="B121" s="4"/>
      <c r="C121" s="7" t="s">
        <v>5614</v>
      </c>
      <c r="D121" s="7" t="s">
        <v>12682</v>
      </c>
      <c r="E121" s="519">
        <v>1027</v>
      </c>
      <c r="F121" s="177"/>
      <c r="G121" s="178">
        <v>889.92</v>
      </c>
      <c r="H121" s="139"/>
    </row>
    <row r="122" spans="1:8">
      <c r="A122" s="380">
        <v>42094</v>
      </c>
      <c r="B122" s="4"/>
      <c r="C122" s="7" t="s">
        <v>7849</v>
      </c>
      <c r="D122" s="7" t="s">
        <v>12683</v>
      </c>
      <c r="E122" s="519">
        <v>1028</v>
      </c>
      <c r="F122" s="177"/>
      <c r="G122" s="178">
        <v>1001.68</v>
      </c>
      <c r="H122" s="139"/>
    </row>
    <row r="123" spans="1:8">
      <c r="A123" s="380">
        <v>42094</v>
      </c>
      <c r="B123" s="4"/>
      <c r="C123" s="7" t="s">
        <v>8532</v>
      </c>
      <c r="D123" s="7" t="s">
        <v>12684</v>
      </c>
      <c r="E123" s="519">
        <v>1029</v>
      </c>
      <c r="F123" s="177"/>
      <c r="G123" s="178">
        <v>900.62</v>
      </c>
      <c r="H123" s="139"/>
    </row>
    <row r="124" spans="1:8">
      <c r="A124" s="380">
        <v>42094</v>
      </c>
      <c r="B124" s="4"/>
      <c r="C124" s="7" t="s">
        <v>568</v>
      </c>
      <c r="D124" s="7" t="s">
        <v>12685</v>
      </c>
      <c r="E124" s="519">
        <v>1030</v>
      </c>
      <c r="F124" s="177"/>
      <c r="G124" s="178">
        <v>1178.32</v>
      </c>
      <c r="H124" s="139"/>
    </row>
    <row r="125" spans="1:8">
      <c r="A125" s="380">
        <v>42094</v>
      </c>
      <c r="B125" s="4"/>
      <c r="C125" s="7" t="s">
        <v>10604</v>
      </c>
      <c r="D125" s="7" t="s">
        <v>12686</v>
      </c>
      <c r="E125" s="519">
        <v>1031</v>
      </c>
      <c r="F125" s="177"/>
      <c r="G125" s="178"/>
      <c r="H125" s="139">
        <v>156</v>
      </c>
    </row>
    <row r="126" spans="1:8">
      <c r="A126" s="380">
        <v>42094</v>
      </c>
      <c r="B126" s="4"/>
      <c r="C126" s="7" t="s">
        <v>11767</v>
      </c>
      <c r="D126" s="7" t="s">
        <v>12687</v>
      </c>
      <c r="E126" s="519">
        <v>1032</v>
      </c>
      <c r="F126" s="177"/>
      <c r="G126" s="178"/>
      <c r="H126" s="139">
        <v>156</v>
      </c>
    </row>
    <row r="127" spans="1:8">
      <c r="A127" s="380">
        <v>42094</v>
      </c>
      <c r="B127" s="4"/>
      <c r="C127" s="7" t="s">
        <v>4367</v>
      </c>
      <c r="D127" s="7" t="s">
        <v>12688</v>
      </c>
      <c r="E127" s="519">
        <v>1033</v>
      </c>
      <c r="F127" s="177"/>
      <c r="G127" s="178"/>
      <c r="H127" s="139">
        <v>312</v>
      </c>
    </row>
    <row r="128" spans="1:8">
      <c r="A128" s="380">
        <v>42094</v>
      </c>
      <c r="B128" s="4"/>
      <c r="C128" s="7" t="s">
        <v>4500</v>
      </c>
      <c r="D128" s="7" t="s">
        <v>12689</v>
      </c>
      <c r="E128" s="519">
        <v>1034</v>
      </c>
      <c r="F128" s="177"/>
      <c r="G128" s="178"/>
      <c r="H128" s="139">
        <v>460</v>
      </c>
    </row>
    <row r="129" spans="1:8">
      <c r="A129" s="380">
        <v>42094</v>
      </c>
      <c r="B129" s="4"/>
      <c r="C129" s="7" t="s">
        <v>5617</v>
      </c>
      <c r="D129" s="7" t="s">
        <v>12690</v>
      </c>
      <c r="E129" s="519">
        <v>1035</v>
      </c>
      <c r="F129" s="177"/>
      <c r="G129" s="178"/>
      <c r="H129" s="139">
        <v>405.6</v>
      </c>
    </row>
    <row r="130" spans="1:8">
      <c r="A130" s="380">
        <v>42094</v>
      </c>
      <c r="B130" s="4"/>
      <c r="C130" s="7" t="s">
        <v>5297</v>
      </c>
      <c r="D130" s="7" t="s">
        <v>12691</v>
      </c>
      <c r="E130" s="519">
        <v>1036</v>
      </c>
      <c r="F130" s="177"/>
      <c r="G130" s="178"/>
      <c r="H130" s="139">
        <v>457.6</v>
      </c>
    </row>
    <row r="131" spans="1:8">
      <c r="A131" s="380">
        <v>42094</v>
      </c>
      <c r="B131" s="4"/>
      <c r="C131" s="7" t="s">
        <v>354</v>
      </c>
      <c r="D131" s="7" t="s">
        <v>12692</v>
      </c>
      <c r="E131" s="519">
        <v>1037</v>
      </c>
      <c r="F131" s="177"/>
      <c r="G131" s="178"/>
      <c r="H131" s="139">
        <v>676</v>
      </c>
    </row>
    <row r="132" spans="1:8">
      <c r="A132" s="380">
        <v>42094</v>
      </c>
      <c r="B132" s="4"/>
      <c r="C132" s="7" t="s">
        <v>5298</v>
      </c>
      <c r="D132" s="7" t="s">
        <v>12693</v>
      </c>
      <c r="E132" s="519">
        <v>1038</v>
      </c>
      <c r="F132" s="177"/>
      <c r="G132" s="178"/>
      <c r="H132" s="139">
        <v>156</v>
      </c>
    </row>
    <row r="133" spans="1:8">
      <c r="A133" s="380">
        <v>42094</v>
      </c>
      <c r="B133" s="4"/>
      <c r="C133" s="7" t="s">
        <v>1640</v>
      </c>
      <c r="D133" s="7" t="s">
        <v>12694</v>
      </c>
      <c r="E133" s="519">
        <v>1039</v>
      </c>
      <c r="F133" s="177"/>
      <c r="G133" s="178"/>
      <c r="H133" s="139">
        <v>156</v>
      </c>
    </row>
    <row r="134" spans="1:8">
      <c r="A134" s="380">
        <v>42094</v>
      </c>
      <c r="B134" s="4"/>
      <c r="C134" s="7" t="s">
        <v>1043</v>
      </c>
      <c r="D134" s="7" t="s">
        <v>12695</v>
      </c>
      <c r="E134" s="519">
        <v>1040</v>
      </c>
      <c r="F134" s="177"/>
      <c r="G134" s="178"/>
      <c r="H134" s="139">
        <v>104</v>
      </c>
    </row>
    <row r="135" spans="1:8">
      <c r="A135" s="380">
        <v>42094</v>
      </c>
      <c r="B135" s="4"/>
      <c r="C135" s="7" t="s">
        <v>75</v>
      </c>
      <c r="D135" s="7" t="s">
        <v>12696</v>
      </c>
      <c r="E135" s="519">
        <v>1041</v>
      </c>
      <c r="F135" s="177"/>
      <c r="G135" s="178"/>
      <c r="H135" s="139">
        <v>156</v>
      </c>
    </row>
    <row r="136" spans="1:8">
      <c r="A136" s="380">
        <v>42094</v>
      </c>
      <c r="B136" s="4"/>
      <c r="C136" s="7" t="s">
        <v>354</v>
      </c>
      <c r="D136" s="7" t="s">
        <v>12697</v>
      </c>
      <c r="E136" s="519">
        <v>1042</v>
      </c>
      <c r="F136" s="177"/>
      <c r="G136" s="178"/>
      <c r="H136" s="139">
        <v>2596.59</v>
      </c>
    </row>
    <row r="137" spans="1:8">
      <c r="A137" s="380">
        <v>42094</v>
      </c>
      <c r="B137" s="4"/>
      <c r="C137" s="7" t="s">
        <v>6376</v>
      </c>
      <c r="D137" s="7" t="s">
        <v>12698</v>
      </c>
      <c r="E137" s="519">
        <v>1043</v>
      </c>
      <c r="F137" s="177"/>
      <c r="G137" s="178"/>
      <c r="H137" s="139">
        <v>1011.51</v>
      </c>
    </row>
    <row r="138" spans="1:8">
      <c r="A138" s="380">
        <v>42094</v>
      </c>
      <c r="B138" s="4"/>
      <c r="C138" s="7" t="s">
        <v>5458</v>
      </c>
      <c r="D138" s="7" t="s">
        <v>12699</v>
      </c>
      <c r="E138" s="519">
        <v>1044</v>
      </c>
      <c r="F138" s="177"/>
      <c r="G138" s="178"/>
      <c r="H138" s="139">
        <v>2162.15</v>
      </c>
    </row>
    <row r="139" spans="1:8">
      <c r="A139" s="380">
        <v>42094</v>
      </c>
      <c r="B139" s="4"/>
      <c r="C139" s="7" t="s">
        <v>558</v>
      </c>
      <c r="D139" s="7" t="s">
        <v>12700</v>
      </c>
      <c r="E139" s="519">
        <v>1045</v>
      </c>
      <c r="F139" s="177"/>
      <c r="G139" s="178"/>
      <c r="H139" s="139">
        <v>1097.21</v>
      </c>
    </row>
    <row r="140" spans="1:8">
      <c r="A140" s="380">
        <v>42094</v>
      </c>
      <c r="B140" s="4"/>
      <c r="C140" s="7" t="s">
        <v>42</v>
      </c>
      <c r="D140" s="7" t="s">
        <v>12701</v>
      </c>
      <c r="E140" s="519">
        <v>1046</v>
      </c>
      <c r="F140" s="177"/>
      <c r="G140" s="178"/>
      <c r="H140" s="139">
        <v>1743.21</v>
      </c>
    </row>
    <row r="141" spans="1:8">
      <c r="A141" s="380">
        <v>42094</v>
      </c>
      <c r="B141" s="4"/>
      <c r="C141" s="7" t="s">
        <v>369</v>
      </c>
      <c r="D141" s="7" t="s">
        <v>12702</v>
      </c>
      <c r="E141" s="519">
        <v>1047</v>
      </c>
      <c r="F141" s="177"/>
      <c r="G141" s="178"/>
      <c r="H141" s="139">
        <v>1825.99</v>
      </c>
    </row>
    <row r="142" spans="1:8">
      <c r="A142" s="380">
        <v>42094</v>
      </c>
      <c r="B142" s="4"/>
      <c r="C142" s="7" t="s">
        <v>12602</v>
      </c>
      <c r="D142" s="7" t="s">
        <v>12703</v>
      </c>
      <c r="E142" s="519">
        <v>1057</v>
      </c>
      <c r="F142" s="177"/>
      <c r="G142" s="178"/>
      <c r="H142" s="139">
        <v>239.28</v>
      </c>
    </row>
    <row r="143" spans="1:8">
      <c r="A143" s="380">
        <v>42094</v>
      </c>
      <c r="B143" s="4"/>
      <c r="C143" s="7" t="s">
        <v>457</v>
      </c>
      <c r="D143" s="7" t="s">
        <v>12705</v>
      </c>
      <c r="E143" s="519">
        <v>1059</v>
      </c>
      <c r="F143" s="177"/>
      <c r="G143" s="178"/>
      <c r="H143" s="139">
        <v>1814.06</v>
      </c>
    </row>
    <row r="144" spans="1:8">
      <c r="A144" s="380">
        <v>42095</v>
      </c>
      <c r="B144" s="4"/>
      <c r="C144" s="7" t="s">
        <v>11236</v>
      </c>
      <c r="D144" s="7" t="s">
        <v>12706</v>
      </c>
      <c r="E144" s="519">
        <v>1064</v>
      </c>
      <c r="F144" s="177"/>
      <c r="G144" s="178">
        <v>218.16</v>
      </c>
      <c r="H144" s="139"/>
    </row>
    <row r="145" spans="1:10" ht="15.75" thickBot="1">
      <c r="C145" s="444"/>
      <c r="D145" s="444"/>
      <c r="F145" s="673">
        <f>SUM(F26:F38)</f>
        <v>0</v>
      </c>
      <c r="G145" s="673">
        <f>SUM(G26:G144)</f>
        <v>34503.720000000008</v>
      </c>
      <c r="I145" s="444"/>
      <c r="J145" s="444"/>
    </row>
    <row r="146" spans="1:10" ht="15.75" thickTop="1">
      <c r="C146" s="444"/>
      <c r="D146" s="444"/>
      <c r="I146" s="444"/>
      <c r="J146" s="444"/>
    </row>
    <row r="147" spans="1:10">
      <c r="C147" s="444"/>
      <c r="D147" s="444"/>
      <c r="I147" s="444"/>
      <c r="J147" s="444"/>
    </row>
    <row r="148" spans="1:10">
      <c r="C148" s="444"/>
      <c r="J148" s="444"/>
    </row>
    <row r="149" spans="1:10">
      <c r="C149" s="444"/>
      <c r="I149" s="444"/>
      <c r="J149" s="444"/>
    </row>
    <row r="150" spans="1:10">
      <c r="A150" s="783">
        <v>42032</v>
      </c>
      <c r="C150" s="444"/>
      <c r="I150" s="444"/>
      <c r="J150" s="444"/>
    </row>
    <row r="151" spans="1:10">
      <c r="A151" s="380">
        <v>42032</v>
      </c>
      <c r="B151" s="4"/>
      <c r="C151" s="7" t="s">
        <v>2206</v>
      </c>
      <c r="D151" s="7" t="s">
        <v>11746</v>
      </c>
      <c r="E151" s="519">
        <v>145</v>
      </c>
      <c r="F151" s="103">
        <v>513.03</v>
      </c>
      <c r="G151" s="790"/>
      <c r="I151" s="444"/>
      <c r="J151" s="444"/>
    </row>
    <row r="152" spans="1:10">
      <c r="G152" s="683"/>
      <c r="I152" s="444"/>
      <c r="J152" s="444"/>
    </row>
    <row r="153" spans="1:10">
      <c r="G153" s="683"/>
      <c r="I153" s="444"/>
      <c r="J153" s="444"/>
    </row>
    <row r="154" spans="1:10">
      <c r="A154" s="783">
        <v>42033</v>
      </c>
      <c r="G154" s="683"/>
      <c r="I154" s="444"/>
      <c r="J154" s="444"/>
    </row>
    <row r="155" spans="1:10">
      <c r="A155" s="380">
        <v>42032</v>
      </c>
      <c r="B155" s="4"/>
      <c r="C155" s="7" t="s">
        <v>3502</v>
      </c>
      <c r="D155" s="7" t="s">
        <v>11742</v>
      </c>
      <c r="E155" s="519">
        <v>141</v>
      </c>
      <c r="F155" s="103">
        <v>350</v>
      </c>
      <c r="G155" s="790"/>
      <c r="I155" s="444"/>
      <c r="J155" s="444"/>
    </row>
    <row r="156" spans="1:10">
      <c r="A156" s="380">
        <v>42033</v>
      </c>
      <c r="B156" s="4"/>
      <c r="C156" s="7" t="s">
        <v>1727</v>
      </c>
      <c r="D156" s="7" t="s">
        <v>11748</v>
      </c>
      <c r="E156" s="519">
        <v>147</v>
      </c>
      <c r="F156" s="103">
        <v>30</v>
      </c>
      <c r="G156" s="790"/>
      <c r="I156" s="444"/>
      <c r="J156" s="444"/>
    </row>
    <row r="157" spans="1:10">
      <c r="G157" s="683"/>
      <c r="I157" s="444"/>
      <c r="J157" s="444"/>
    </row>
    <row r="158" spans="1:10">
      <c r="A158" s="783">
        <v>42034</v>
      </c>
      <c r="G158" s="683"/>
      <c r="I158" s="444"/>
      <c r="J158" s="444"/>
    </row>
    <row r="159" spans="1:10">
      <c r="A159" s="380">
        <v>42032</v>
      </c>
      <c r="B159" s="4"/>
      <c r="C159" s="7" t="s">
        <v>4197</v>
      </c>
      <c r="D159" s="7" t="s">
        <v>11747</v>
      </c>
      <c r="E159" s="519">
        <v>146</v>
      </c>
      <c r="F159" s="103">
        <v>377.4</v>
      </c>
      <c r="G159" s="790"/>
      <c r="I159" s="444"/>
      <c r="J159" s="444"/>
    </row>
    <row r="160" spans="1:10">
      <c r="A160" s="380">
        <v>42034</v>
      </c>
      <c r="B160" s="4"/>
      <c r="C160" s="7" t="s">
        <v>9</v>
      </c>
      <c r="D160" s="7" t="s">
        <v>11749</v>
      </c>
      <c r="E160" s="519">
        <v>180</v>
      </c>
      <c r="F160" s="103">
        <v>5000</v>
      </c>
      <c r="G160" s="694"/>
      <c r="I160" s="444"/>
      <c r="J160" s="444"/>
    </row>
    <row r="161" spans="1:10">
      <c r="A161" s="380">
        <v>42034</v>
      </c>
      <c r="B161" s="4"/>
      <c r="C161" s="7" t="s">
        <v>145</v>
      </c>
      <c r="D161" s="7" t="s">
        <v>11750</v>
      </c>
      <c r="E161" s="519">
        <v>181</v>
      </c>
      <c r="F161" s="103">
        <v>500</v>
      </c>
      <c r="G161" s="790"/>
      <c r="I161" s="444"/>
      <c r="J161" s="444"/>
    </row>
    <row r="162" spans="1:10">
      <c r="A162" s="380">
        <v>42034</v>
      </c>
      <c r="B162" s="4"/>
      <c r="C162" s="7" t="s">
        <v>145</v>
      </c>
      <c r="D162" s="7" t="s">
        <v>11751</v>
      </c>
      <c r="E162" s="519">
        <v>182</v>
      </c>
      <c r="F162" s="103">
        <v>238</v>
      </c>
      <c r="G162" s="694"/>
      <c r="I162" s="444"/>
      <c r="J162" s="444"/>
    </row>
    <row r="163" spans="1:10">
      <c r="A163" s="380">
        <v>42034</v>
      </c>
      <c r="B163" s="4"/>
      <c r="C163" s="7" t="s">
        <v>226</v>
      </c>
      <c r="D163" s="7" t="s">
        <v>11753</v>
      </c>
      <c r="E163" s="519">
        <v>184</v>
      </c>
      <c r="F163" s="103">
        <v>381.98</v>
      </c>
      <c r="G163" s="790"/>
      <c r="I163" s="444"/>
      <c r="J163" s="444"/>
    </row>
    <row r="164" spans="1:10">
      <c r="G164" s="683"/>
      <c r="I164" s="444"/>
      <c r="J164" s="444"/>
    </row>
    <row r="165" spans="1:10">
      <c r="A165" s="783">
        <v>42037</v>
      </c>
      <c r="G165" s="683"/>
      <c r="I165" s="444"/>
      <c r="J165" s="444"/>
    </row>
    <row r="166" spans="1:10">
      <c r="A166" s="380">
        <v>42034</v>
      </c>
      <c r="B166" s="4"/>
      <c r="C166" s="7" t="s">
        <v>389</v>
      </c>
      <c r="D166" s="7" t="s">
        <v>11752</v>
      </c>
      <c r="E166" s="519">
        <v>183</v>
      </c>
      <c r="F166" s="103">
        <v>641</v>
      </c>
      <c r="G166" s="790"/>
      <c r="I166" s="444"/>
      <c r="J166" s="444"/>
    </row>
    <row r="167" spans="1:10">
      <c r="A167" s="380">
        <v>42034</v>
      </c>
      <c r="B167" s="4"/>
      <c r="C167" s="7" t="s">
        <v>166</v>
      </c>
      <c r="D167" s="7" t="s">
        <v>11754</v>
      </c>
      <c r="E167" s="519">
        <v>185</v>
      </c>
      <c r="F167" s="103">
        <v>713.23</v>
      </c>
      <c r="G167" s="790"/>
      <c r="I167" s="444"/>
      <c r="J167" s="444"/>
    </row>
    <row r="168" spans="1:10">
      <c r="A168" s="380">
        <v>42034</v>
      </c>
      <c r="B168" s="4"/>
      <c r="C168" s="7" t="s">
        <v>9460</v>
      </c>
      <c r="D168" s="7" t="s">
        <v>11876</v>
      </c>
      <c r="E168" s="519">
        <v>274</v>
      </c>
      <c r="F168" s="103">
        <v>208</v>
      </c>
      <c r="G168" s="790"/>
      <c r="I168" s="444"/>
      <c r="J168" s="444"/>
    </row>
    <row r="169" spans="1:10">
      <c r="A169" s="380">
        <v>42034</v>
      </c>
      <c r="B169" s="4"/>
      <c r="C169" s="7" t="s">
        <v>519</v>
      </c>
      <c r="D169" s="7" t="s">
        <v>11795</v>
      </c>
      <c r="E169" s="519">
        <v>176</v>
      </c>
      <c r="F169" s="103">
        <v>593.63</v>
      </c>
      <c r="G169" s="790"/>
      <c r="I169" s="444"/>
      <c r="J169" s="444"/>
    </row>
    <row r="170" spans="1:10">
      <c r="A170" s="380">
        <v>42034</v>
      </c>
      <c r="B170" s="4"/>
      <c r="C170" s="7" t="s">
        <v>11759</v>
      </c>
      <c r="D170" s="7" t="s">
        <v>11792</v>
      </c>
      <c r="E170" s="519">
        <v>171</v>
      </c>
      <c r="F170" s="103">
        <v>138.77000000000001</v>
      </c>
      <c r="G170" s="790"/>
      <c r="I170" s="444"/>
      <c r="J170" s="444"/>
    </row>
    <row r="171" spans="1:10">
      <c r="A171" s="380">
        <v>42034</v>
      </c>
      <c r="B171" s="4"/>
      <c r="C171" s="7" t="s">
        <v>629</v>
      </c>
      <c r="D171" s="7" t="s">
        <v>11772</v>
      </c>
      <c r="E171" s="519">
        <v>151</v>
      </c>
      <c r="F171" s="103">
        <v>153.78</v>
      </c>
      <c r="G171" s="790"/>
      <c r="I171" s="444"/>
      <c r="J171" s="444"/>
    </row>
    <row r="172" spans="1:10">
      <c r="A172" s="380">
        <v>42034</v>
      </c>
      <c r="B172" s="4"/>
      <c r="C172" s="7" t="s">
        <v>10358</v>
      </c>
      <c r="D172" s="7" t="s">
        <v>11785</v>
      </c>
      <c r="E172" s="519">
        <v>164</v>
      </c>
      <c r="F172" s="103">
        <v>264.95999999999998</v>
      </c>
      <c r="G172" s="790"/>
      <c r="I172" s="444"/>
      <c r="J172" s="444"/>
    </row>
    <row r="173" spans="1:10">
      <c r="A173" s="380">
        <v>42034</v>
      </c>
      <c r="B173" s="4"/>
      <c r="C173" s="7" t="s">
        <v>678</v>
      </c>
      <c r="D173" s="7" t="s">
        <v>11771</v>
      </c>
      <c r="E173" s="519">
        <v>150</v>
      </c>
      <c r="F173" s="103">
        <v>341.5</v>
      </c>
      <c r="G173" s="790"/>
      <c r="I173" s="444"/>
      <c r="J173" s="444"/>
    </row>
    <row r="174" spans="1:10">
      <c r="A174" s="380">
        <v>42034</v>
      </c>
      <c r="B174" s="4"/>
      <c r="C174" s="7" t="s">
        <v>636</v>
      </c>
      <c r="D174" s="7" t="s">
        <v>11788</v>
      </c>
      <c r="E174" s="519">
        <v>167</v>
      </c>
      <c r="F174" s="103">
        <v>217.89</v>
      </c>
      <c r="G174" s="790"/>
      <c r="I174" s="444"/>
      <c r="J174" s="444"/>
    </row>
    <row r="175" spans="1:10">
      <c r="A175" s="380">
        <v>42034</v>
      </c>
      <c r="B175" s="4"/>
      <c r="C175" s="7" t="s">
        <v>2397</v>
      </c>
      <c r="D175" s="7" t="s">
        <v>11782</v>
      </c>
      <c r="E175" s="519">
        <v>161</v>
      </c>
      <c r="F175" s="103">
        <v>217.86</v>
      </c>
      <c r="G175" s="790"/>
      <c r="I175" s="444"/>
      <c r="J175" s="444"/>
    </row>
    <row r="176" spans="1:10">
      <c r="A176" s="380">
        <v>42034</v>
      </c>
      <c r="B176" s="4"/>
      <c r="C176" s="7" t="s">
        <v>492</v>
      </c>
      <c r="D176" s="7" t="s">
        <v>11770</v>
      </c>
      <c r="E176" s="519">
        <v>149</v>
      </c>
      <c r="F176" s="103">
        <v>254.34</v>
      </c>
      <c r="G176" s="790"/>
      <c r="I176" s="444"/>
      <c r="J176" s="444"/>
    </row>
    <row r="177" spans="1:10">
      <c r="A177" s="380">
        <v>42034</v>
      </c>
      <c r="B177" s="4"/>
      <c r="C177" s="7" t="s">
        <v>559</v>
      </c>
      <c r="D177" s="7" t="s">
        <v>11803</v>
      </c>
      <c r="E177" s="519">
        <v>191</v>
      </c>
      <c r="F177" s="103">
        <v>278.02999999999997</v>
      </c>
      <c r="G177" s="790"/>
      <c r="I177" s="444"/>
      <c r="J177" s="444"/>
    </row>
    <row r="178" spans="1:10">
      <c r="A178" s="380">
        <v>42034</v>
      </c>
      <c r="B178" s="4"/>
      <c r="C178" s="7" t="s">
        <v>1703</v>
      </c>
      <c r="D178" s="7" t="s">
        <v>11796</v>
      </c>
      <c r="E178" s="519">
        <v>177</v>
      </c>
      <c r="F178" s="103">
        <v>424.52</v>
      </c>
      <c r="G178" s="790"/>
      <c r="I178" s="444"/>
      <c r="J178" s="444"/>
    </row>
    <row r="179" spans="1:10">
      <c r="A179" s="380">
        <v>42034</v>
      </c>
      <c r="B179" s="4"/>
      <c r="C179" s="7" t="s">
        <v>11758</v>
      </c>
      <c r="D179" s="7" t="s">
        <v>11786</v>
      </c>
      <c r="E179" s="519">
        <v>165</v>
      </c>
      <c r="F179" s="103">
        <v>394.5</v>
      </c>
      <c r="G179" s="790"/>
      <c r="I179" s="444"/>
      <c r="J179" s="444"/>
    </row>
    <row r="180" spans="1:10">
      <c r="A180" s="380">
        <v>42034</v>
      </c>
      <c r="B180" s="4"/>
      <c r="C180" s="7" t="s">
        <v>1032</v>
      </c>
      <c r="D180" s="7" t="s">
        <v>11791</v>
      </c>
      <c r="E180" s="519">
        <v>170</v>
      </c>
      <c r="F180" s="103">
        <v>230.65</v>
      </c>
      <c r="G180" s="790"/>
      <c r="I180" s="444"/>
      <c r="J180" s="444"/>
    </row>
    <row r="181" spans="1:10">
      <c r="A181" s="380">
        <v>42034</v>
      </c>
      <c r="B181" s="4"/>
      <c r="C181" s="7" t="s">
        <v>200</v>
      </c>
      <c r="D181" s="7" t="s">
        <v>11781</v>
      </c>
      <c r="E181" s="519">
        <v>160</v>
      </c>
      <c r="F181" s="103">
        <v>250.47</v>
      </c>
      <c r="G181" s="790"/>
      <c r="I181" s="444"/>
      <c r="J181" s="444"/>
    </row>
    <row r="182" spans="1:10">
      <c r="A182" s="380">
        <v>42034</v>
      </c>
      <c r="B182" s="4"/>
      <c r="C182" s="7" t="s">
        <v>11756</v>
      </c>
      <c r="D182" s="7" t="s">
        <v>11773</v>
      </c>
      <c r="E182" s="519">
        <v>152</v>
      </c>
      <c r="F182" s="103">
        <v>195.46</v>
      </c>
      <c r="G182" s="790"/>
      <c r="I182" s="444"/>
      <c r="J182" s="444"/>
    </row>
    <row r="183" spans="1:10">
      <c r="A183" s="380">
        <v>42034</v>
      </c>
      <c r="B183" s="4"/>
      <c r="C183" s="7" t="s">
        <v>529</v>
      </c>
      <c r="D183" s="7" t="s">
        <v>11817</v>
      </c>
      <c r="E183" s="519">
        <v>205</v>
      </c>
      <c r="F183" s="103">
        <v>286.94</v>
      </c>
      <c r="G183" s="790"/>
      <c r="I183" s="444"/>
      <c r="J183" s="444"/>
    </row>
    <row r="184" spans="1:10">
      <c r="A184" s="380">
        <v>42034</v>
      </c>
      <c r="B184" s="4"/>
      <c r="C184" s="7" t="s">
        <v>11768</v>
      </c>
      <c r="D184" s="7" t="s">
        <v>11862</v>
      </c>
      <c r="E184" s="524">
        <v>252</v>
      </c>
      <c r="F184" s="103">
        <v>195.46</v>
      </c>
      <c r="G184" s="790"/>
      <c r="I184" s="444"/>
      <c r="J184" s="444"/>
    </row>
    <row r="185" spans="1:10">
      <c r="A185" s="380">
        <v>42032</v>
      </c>
      <c r="B185" s="4"/>
      <c r="C185" s="7" t="s">
        <v>11236</v>
      </c>
      <c r="D185" s="7" t="s">
        <v>11743</v>
      </c>
      <c r="E185" s="519">
        <v>142</v>
      </c>
      <c r="F185" s="103">
        <v>182.88</v>
      </c>
      <c r="G185" s="790"/>
      <c r="I185" s="444"/>
      <c r="J185" s="444"/>
    </row>
    <row r="186" spans="1:10">
      <c r="A186" s="380">
        <v>42034</v>
      </c>
      <c r="B186" s="4"/>
      <c r="C186" s="7" t="s">
        <v>635</v>
      </c>
      <c r="D186" s="7" t="s">
        <v>11787</v>
      </c>
      <c r="E186" s="519">
        <v>166</v>
      </c>
      <c r="F186" s="103">
        <v>213.73</v>
      </c>
      <c r="G186" s="790"/>
      <c r="I186" s="444"/>
      <c r="J186" s="444"/>
    </row>
    <row r="187" spans="1:10">
      <c r="A187" s="380">
        <v>42034</v>
      </c>
      <c r="B187" s="4"/>
      <c r="C187" s="7" t="s">
        <v>192</v>
      </c>
      <c r="D187" s="7" t="s">
        <v>11776</v>
      </c>
      <c r="E187" s="519">
        <v>155</v>
      </c>
      <c r="F187" s="103">
        <v>250.47</v>
      </c>
      <c r="G187" s="790"/>
      <c r="I187" s="444"/>
      <c r="J187" s="444"/>
    </row>
    <row r="188" spans="1:10">
      <c r="A188" s="380">
        <v>42034</v>
      </c>
      <c r="B188" s="4"/>
      <c r="C188" s="7" t="s">
        <v>6866</v>
      </c>
      <c r="D188" s="7" t="s">
        <v>11789</v>
      </c>
      <c r="E188" s="519">
        <v>168</v>
      </c>
      <c r="F188" s="103">
        <v>193.74</v>
      </c>
      <c r="G188" s="790"/>
      <c r="I188" s="444"/>
      <c r="J188" s="444"/>
    </row>
    <row r="189" spans="1:10">
      <c r="A189" s="380">
        <v>42034</v>
      </c>
      <c r="B189" s="4"/>
      <c r="C189" s="7" t="s">
        <v>2147</v>
      </c>
      <c r="D189" s="7" t="s">
        <v>11805</v>
      </c>
      <c r="E189" s="519">
        <v>193</v>
      </c>
      <c r="F189" s="103">
        <v>353.28</v>
      </c>
      <c r="G189" s="790"/>
      <c r="I189" s="444"/>
      <c r="J189" s="444"/>
    </row>
    <row r="190" spans="1:10">
      <c r="A190" s="380">
        <v>42034</v>
      </c>
      <c r="B190" s="4"/>
      <c r="C190" s="7" t="s">
        <v>2557</v>
      </c>
      <c r="D190" s="7" t="s">
        <v>11808</v>
      </c>
      <c r="E190" s="519">
        <v>196</v>
      </c>
      <c r="F190" s="103">
        <v>353.28</v>
      </c>
      <c r="G190" s="790"/>
      <c r="I190" s="444"/>
      <c r="J190" s="444"/>
    </row>
    <row r="191" spans="1:10">
      <c r="A191" s="380">
        <v>42034</v>
      </c>
      <c r="B191" s="4"/>
      <c r="C191" s="7" t="s">
        <v>9897</v>
      </c>
      <c r="D191" s="7" t="s">
        <v>11801</v>
      </c>
      <c r="E191" s="519">
        <v>189</v>
      </c>
      <c r="F191" s="103">
        <v>195.46</v>
      </c>
      <c r="G191" s="790"/>
      <c r="I191" s="444"/>
      <c r="J191" s="444"/>
    </row>
    <row r="192" spans="1:10">
      <c r="A192" s="380">
        <v>42034</v>
      </c>
      <c r="B192" s="4"/>
      <c r="C192" s="7" t="s">
        <v>10366</v>
      </c>
      <c r="D192" s="7" t="s">
        <v>11790</v>
      </c>
      <c r="E192" s="519">
        <v>169</v>
      </c>
      <c r="F192" s="103">
        <v>172.98</v>
      </c>
      <c r="G192" s="790"/>
      <c r="I192" s="444"/>
      <c r="J192" s="444"/>
    </row>
    <row r="193" spans="1:10">
      <c r="A193" s="380">
        <v>42034</v>
      </c>
      <c r="B193" s="4"/>
      <c r="C193" s="7" t="s">
        <v>7851</v>
      </c>
      <c r="D193" s="7" t="s">
        <v>11774</v>
      </c>
      <c r="E193" s="519">
        <v>153</v>
      </c>
      <c r="F193" s="103">
        <v>172.98</v>
      </c>
      <c r="G193" s="790"/>
      <c r="I193" s="444"/>
      <c r="J193" s="444"/>
    </row>
    <row r="194" spans="1:10">
      <c r="A194" s="380">
        <v>42034</v>
      </c>
      <c r="B194" s="4"/>
      <c r="C194" s="7" t="s">
        <v>11560</v>
      </c>
      <c r="D194" s="7" t="s">
        <v>11818</v>
      </c>
      <c r="E194" s="519">
        <v>206</v>
      </c>
      <c r="F194" s="103">
        <v>175.91</v>
      </c>
      <c r="G194" s="790"/>
      <c r="I194" s="444"/>
      <c r="J194" s="444"/>
    </row>
    <row r="195" spans="1:10">
      <c r="A195" s="380">
        <v>42034</v>
      </c>
      <c r="B195" s="4"/>
      <c r="C195" s="7" t="s">
        <v>11764</v>
      </c>
      <c r="D195" s="7" t="s">
        <v>11814</v>
      </c>
      <c r="E195" s="519">
        <v>202</v>
      </c>
      <c r="F195" s="103">
        <v>172.98</v>
      </c>
      <c r="G195" s="790"/>
      <c r="I195" s="444"/>
      <c r="J195" s="444"/>
    </row>
    <row r="196" spans="1:10">
      <c r="A196" s="380">
        <v>42034</v>
      </c>
      <c r="B196" s="4"/>
      <c r="C196" s="7" t="s">
        <v>3778</v>
      </c>
      <c r="D196" s="7" t="s">
        <v>11807</v>
      </c>
      <c r="E196" s="519">
        <v>195</v>
      </c>
      <c r="F196" s="103">
        <v>242.59</v>
      </c>
      <c r="G196" s="790"/>
      <c r="I196" s="444"/>
      <c r="J196" s="444"/>
    </row>
    <row r="197" spans="1:10">
      <c r="A197" s="380">
        <v>42034</v>
      </c>
      <c r="B197" s="4"/>
      <c r="C197" s="7" t="s">
        <v>518</v>
      </c>
      <c r="D197" s="7" t="s">
        <v>11864</v>
      </c>
      <c r="E197" s="519">
        <v>255</v>
      </c>
      <c r="F197" s="103">
        <v>263.88</v>
      </c>
      <c r="G197" s="790"/>
      <c r="I197" s="444"/>
      <c r="J197" s="444"/>
    </row>
    <row r="198" spans="1:10">
      <c r="A198" s="380">
        <v>42034</v>
      </c>
      <c r="B198" s="4"/>
      <c r="C198" s="7" t="s">
        <v>6119</v>
      </c>
      <c r="D198" s="7" t="s">
        <v>11784</v>
      </c>
      <c r="E198" s="519">
        <v>163</v>
      </c>
      <c r="F198" s="103">
        <v>235.52</v>
      </c>
      <c r="G198" s="790"/>
      <c r="I198" s="444"/>
      <c r="J198" s="444"/>
    </row>
    <row r="199" spans="1:10">
      <c r="A199" s="380">
        <v>42034</v>
      </c>
      <c r="B199" s="4"/>
      <c r="C199" s="7" t="s">
        <v>503</v>
      </c>
      <c r="D199" s="7" t="s">
        <v>11783</v>
      </c>
      <c r="E199" s="519">
        <v>162</v>
      </c>
      <c r="F199" s="103">
        <v>235.52</v>
      </c>
      <c r="G199" s="790"/>
      <c r="I199" s="444"/>
      <c r="J199" s="444"/>
    </row>
    <row r="200" spans="1:10">
      <c r="A200" s="380">
        <v>42034</v>
      </c>
      <c r="B200" s="4">
        <v>42040</v>
      </c>
      <c r="C200" s="7" t="s">
        <v>9238</v>
      </c>
      <c r="D200" s="7" t="s">
        <v>11863</v>
      </c>
      <c r="E200" s="519">
        <v>254</v>
      </c>
      <c r="F200" s="103">
        <v>700</v>
      </c>
      <c r="G200" s="790"/>
      <c r="I200" s="444"/>
      <c r="J200" s="444"/>
    </row>
    <row r="201" spans="1:10">
      <c r="G201" s="683"/>
      <c r="I201" s="444"/>
      <c r="J201" s="444"/>
    </row>
    <row r="202" spans="1:10">
      <c r="A202" s="783">
        <v>42038</v>
      </c>
      <c r="G202" s="683"/>
      <c r="I202" s="444"/>
      <c r="J202" s="444"/>
    </row>
    <row r="203" spans="1:10">
      <c r="G203" s="683"/>
      <c r="I203" s="444"/>
      <c r="J203" s="444"/>
    </row>
    <row r="204" spans="1:10">
      <c r="A204" s="380">
        <v>42034</v>
      </c>
      <c r="B204" s="4"/>
      <c r="C204" s="7" t="s">
        <v>626</v>
      </c>
      <c r="D204" s="7" t="s">
        <v>11779</v>
      </c>
      <c r="E204" s="519">
        <v>158</v>
      </c>
      <c r="F204" s="103">
        <v>213.73</v>
      </c>
      <c r="G204" s="790"/>
      <c r="I204" s="444"/>
      <c r="J204" s="444"/>
    </row>
    <row r="205" spans="1:10">
      <c r="A205" s="380">
        <v>42034</v>
      </c>
      <c r="B205" s="4"/>
      <c r="C205" s="7" t="s">
        <v>562</v>
      </c>
      <c r="D205" s="7" t="s">
        <v>11815</v>
      </c>
      <c r="E205" s="519">
        <v>203</v>
      </c>
      <c r="F205" s="103">
        <v>268.93</v>
      </c>
      <c r="G205" s="790"/>
      <c r="I205" s="444"/>
      <c r="J205" s="444"/>
    </row>
    <row r="206" spans="1:10">
      <c r="A206" s="380">
        <v>42034</v>
      </c>
      <c r="B206" s="4"/>
      <c r="C206" s="7" t="s">
        <v>5296</v>
      </c>
      <c r="D206" s="7" t="s">
        <v>11798</v>
      </c>
      <c r="E206" s="519">
        <v>179</v>
      </c>
      <c r="F206" s="103">
        <v>294.39999999999998</v>
      </c>
      <c r="G206" s="790"/>
      <c r="I206" s="444"/>
      <c r="J206" s="444"/>
    </row>
    <row r="207" spans="1:10">
      <c r="A207" s="380">
        <v>42034</v>
      </c>
      <c r="B207" s="4"/>
      <c r="C207" s="7" t="s">
        <v>10360</v>
      </c>
      <c r="D207" s="7" t="s">
        <v>11825</v>
      </c>
      <c r="E207" s="519">
        <v>213</v>
      </c>
      <c r="F207" s="103">
        <v>460.5</v>
      </c>
      <c r="G207" s="790"/>
      <c r="I207" s="444"/>
      <c r="J207" s="444"/>
    </row>
    <row r="208" spans="1:10">
      <c r="A208" s="380">
        <v>42034</v>
      </c>
      <c r="B208" s="4"/>
      <c r="C208" s="7" t="s">
        <v>10605</v>
      </c>
      <c r="D208" s="7" t="s">
        <v>11800</v>
      </c>
      <c r="E208" s="519">
        <v>187</v>
      </c>
      <c r="F208" s="103">
        <v>175.91</v>
      </c>
      <c r="G208" s="790"/>
      <c r="I208" s="444"/>
      <c r="J208" s="444"/>
    </row>
    <row r="209" spans="1:10">
      <c r="A209" s="380">
        <v>42034</v>
      </c>
      <c r="B209" s="4"/>
      <c r="C209" s="7" t="s">
        <v>8242</v>
      </c>
      <c r="D209" s="7" t="s">
        <v>11830</v>
      </c>
      <c r="E209" s="519">
        <v>218</v>
      </c>
      <c r="F209" s="103">
        <v>724.76</v>
      </c>
      <c r="G209" s="790"/>
      <c r="I209" s="444"/>
      <c r="J209" s="444"/>
    </row>
    <row r="210" spans="1:10">
      <c r="A210" s="380">
        <v>42034</v>
      </c>
      <c r="B210" s="4"/>
      <c r="C210" s="7" t="s">
        <v>1727</v>
      </c>
      <c r="D210" s="7" t="s">
        <v>11813</v>
      </c>
      <c r="E210" s="519">
        <v>201</v>
      </c>
      <c r="F210" s="103">
        <v>238.02</v>
      </c>
      <c r="G210" s="790"/>
      <c r="I210" s="444"/>
      <c r="J210" s="444"/>
    </row>
    <row r="211" spans="1:10">
      <c r="A211" s="380">
        <v>42034</v>
      </c>
      <c r="B211" s="4"/>
      <c r="C211" s="7" t="s">
        <v>5615</v>
      </c>
      <c r="D211" s="7" t="s">
        <v>11841</v>
      </c>
      <c r="E211" s="519">
        <v>229</v>
      </c>
      <c r="F211" s="103">
        <v>293.19</v>
      </c>
      <c r="G211" s="790"/>
      <c r="I211" s="444"/>
      <c r="J211" s="444"/>
    </row>
    <row r="212" spans="1:10">
      <c r="A212" s="380">
        <v>42034</v>
      </c>
      <c r="B212" s="4"/>
      <c r="C212" s="7" t="s">
        <v>731</v>
      </c>
      <c r="D212" s="7" t="s">
        <v>11823</v>
      </c>
      <c r="E212" s="519">
        <v>211</v>
      </c>
      <c r="F212" s="103">
        <v>857.57</v>
      </c>
      <c r="G212" s="790"/>
      <c r="I212" s="444"/>
      <c r="J212" s="444"/>
    </row>
    <row r="213" spans="1:10">
      <c r="A213" s="380">
        <v>42034</v>
      </c>
      <c r="B213" s="4"/>
      <c r="C213" s="7" t="s">
        <v>531</v>
      </c>
      <c r="D213" s="7" t="s">
        <v>11822</v>
      </c>
      <c r="E213" s="519">
        <v>210</v>
      </c>
      <c r="F213" s="103">
        <v>799.88</v>
      </c>
      <c r="G213" s="790"/>
      <c r="I213" s="444"/>
      <c r="J213" s="444"/>
    </row>
    <row r="214" spans="1:10">
      <c r="A214" s="380">
        <v>42034</v>
      </c>
      <c r="B214" s="4"/>
      <c r="C214" s="7" t="s">
        <v>11438</v>
      </c>
      <c r="D214" s="7" t="s">
        <v>11835</v>
      </c>
      <c r="E214" s="519">
        <v>223</v>
      </c>
      <c r="F214" s="103">
        <v>1314.4</v>
      </c>
      <c r="G214" s="790"/>
      <c r="I214" s="444"/>
      <c r="J214" s="444"/>
    </row>
    <row r="215" spans="1:10">
      <c r="A215" s="380">
        <v>42034</v>
      </c>
      <c r="B215" s="4"/>
      <c r="C215" s="7" t="s">
        <v>11760</v>
      </c>
      <c r="D215" s="7" t="s">
        <v>11793</v>
      </c>
      <c r="E215" s="519">
        <v>172</v>
      </c>
      <c r="F215" s="103">
        <v>104.08</v>
      </c>
      <c r="G215" s="790"/>
      <c r="I215" s="444"/>
      <c r="J215" s="444"/>
    </row>
    <row r="216" spans="1:10">
      <c r="A216" s="380">
        <v>42034</v>
      </c>
      <c r="B216" s="4"/>
      <c r="C216" s="7" t="s">
        <v>2011</v>
      </c>
      <c r="D216" s="7" t="s">
        <v>11816</v>
      </c>
      <c r="E216" s="519">
        <v>204</v>
      </c>
      <c r="F216" s="103">
        <v>264.95999999999998</v>
      </c>
      <c r="G216" s="790"/>
      <c r="I216" s="444"/>
      <c r="J216" s="444"/>
    </row>
    <row r="217" spans="1:10">
      <c r="A217" s="380">
        <v>42034</v>
      </c>
      <c r="B217" s="4"/>
      <c r="C217" s="7" t="s">
        <v>528</v>
      </c>
      <c r="D217" s="7" t="s">
        <v>11811</v>
      </c>
      <c r="E217" s="519">
        <v>199</v>
      </c>
      <c r="F217" s="103">
        <v>340.03</v>
      </c>
      <c r="G217" s="790"/>
      <c r="I217" s="444"/>
      <c r="J217" s="444"/>
    </row>
    <row r="218" spans="1:10">
      <c r="A218" s="380">
        <v>42034</v>
      </c>
      <c r="B218" s="4"/>
      <c r="C218" s="7" t="s">
        <v>11757</v>
      </c>
      <c r="D218" s="7" t="s">
        <v>11780</v>
      </c>
      <c r="E218" s="519">
        <v>159</v>
      </c>
      <c r="F218" s="103">
        <v>341.5</v>
      </c>
      <c r="G218" s="790"/>
      <c r="I218" s="444"/>
      <c r="J218" s="444"/>
    </row>
    <row r="219" spans="1:10">
      <c r="A219" s="380">
        <v>42034</v>
      </c>
      <c r="B219" s="4"/>
      <c r="C219" s="7" t="s">
        <v>8926</v>
      </c>
      <c r="D219" s="7" t="s">
        <v>11806</v>
      </c>
      <c r="E219" s="519">
        <v>194</v>
      </c>
      <c r="F219" s="103">
        <v>202.2</v>
      </c>
      <c r="G219" s="790"/>
      <c r="I219" s="444"/>
      <c r="J219" s="444"/>
    </row>
    <row r="220" spans="1:10">
      <c r="A220" s="380">
        <v>42034</v>
      </c>
      <c r="B220" s="4"/>
      <c r="C220" s="7" t="s">
        <v>9503</v>
      </c>
      <c r="D220" s="7" t="s">
        <v>11775</v>
      </c>
      <c r="E220" s="519">
        <v>154</v>
      </c>
      <c r="F220" s="103">
        <v>172.98</v>
      </c>
      <c r="G220" s="790"/>
      <c r="I220" s="444"/>
      <c r="J220" s="444"/>
    </row>
    <row r="221" spans="1:10">
      <c r="A221" s="380">
        <v>42034</v>
      </c>
      <c r="B221" s="4"/>
      <c r="C221" s="7" t="s">
        <v>11762</v>
      </c>
      <c r="D221" s="7" t="s">
        <v>11797</v>
      </c>
      <c r="E221" s="519">
        <v>178</v>
      </c>
      <c r="F221" s="103">
        <v>172.98</v>
      </c>
      <c r="G221" s="790"/>
      <c r="I221" s="444"/>
      <c r="J221" s="444"/>
    </row>
    <row r="222" spans="1:10">
      <c r="A222" s="380">
        <v>42034</v>
      </c>
      <c r="B222" s="4"/>
      <c r="C222" s="7" t="s">
        <v>10823</v>
      </c>
      <c r="D222" s="7" t="s">
        <v>11810</v>
      </c>
      <c r="E222" s="519">
        <v>198</v>
      </c>
      <c r="F222" s="103">
        <v>231.18</v>
      </c>
      <c r="G222" s="790"/>
      <c r="I222" s="444"/>
      <c r="J222" s="444"/>
    </row>
    <row r="223" spans="1:10">
      <c r="A223" s="380">
        <v>42034</v>
      </c>
      <c r="B223" s="4"/>
      <c r="C223" s="7" t="s">
        <v>497</v>
      </c>
      <c r="D223" s="7" t="s">
        <v>11777</v>
      </c>
      <c r="E223" s="519">
        <v>156</v>
      </c>
      <c r="F223" s="103">
        <v>235.52</v>
      </c>
      <c r="G223" s="790"/>
      <c r="I223" s="444"/>
      <c r="J223" s="444"/>
    </row>
    <row r="224" spans="1:10">
      <c r="A224" s="380">
        <v>42034</v>
      </c>
      <c r="B224" s="4"/>
      <c r="C224" s="7" t="s">
        <v>11761</v>
      </c>
      <c r="D224" s="7" t="s">
        <v>11794</v>
      </c>
      <c r="E224" s="519">
        <v>173</v>
      </c>
      <c r="F224" s="103">
        <v>104.08</v>
      </c>
      <c r="G224" s="790"/>
      <c r="I224" s="444"/>
      <c r="J224" s="444"/>
    </row>
    <row r="225" spans="1:10">
      <c r="A225" s="380">
        <v>42034</v>
      </c>
      <c r="B225" s="4"/>
      <c r="C225" s="7" t="s">
        <v>9045</v>
      </c>
      <c r="D225" s="7" t="s">
        <v>11778</v>
      </c>
      <c r="E225" s="519">
        <v>157</v>
      </c>
      <c r="F225" s="103">
        <v>172.98</v>
      </c>
      <c r="G225" s="790"/>
      <c r="I225" s="444"/>
      <c r="J225" s="444"/>
    </row>
    <row r="226" spans="1:10">
      <c r="A226" s="380">
        <v>42034</v>
      </c>
      <c r="B226" s="4"/>
      <c r="C226" s="7" t="s">
        <v>2013</v>
      </c>
      <c r="D226" s="7" t="s">
        <v>11827</v>
      </c>
      <c r="E226" s="519">
        <v>215</v>
      </c>
      <c r="F226" s="103">
        <v>376.7</v>
      </c>
      <c r="G226" s="790"/>
      <c r="I226" s="444"/>
      <c r="J226" s="444"/>
    </row>
    <row r="227" spans="1:10">
      <c r="A227" s="380">
        <v>42034</v>
      </c>
      <c r="B227" s="4"/>
      <c r="C227" s="7" t="s">
        <v>5113</v>
      </c>
      <c r="D227" s="7" t="s">
        <v>11802</v>
      </c>
      <c r="E227" s="519">
        <v>190</v>
      </c>
      <c r="F227" s="103">
        <v>178.95</v>
      </c>
      <c r="G227" s="790"/>
      <c r="I227" s="444"/>
      <c r="J227" s="444"/>
    </row>
    <row r="228" spans="1:10">
      <c r="A228" s="380">
        <v>42034</v>
      </c>
      <c r="B228" s="4"/>
      <c r="C228" s="7" t="s">
        <v>2671</v>
      </c>
      <c r="D228" s="7" t="s">
        <v>11843</v>
      </c>
      <c r="E228" s="519">
        <v>232</v>
      </c>
      <c r="F228" s="103">
        <v>199.1</v>
      </c>
      <c r="G228" s="790"/>
      <c r="I228" s="444"/>
      <c r="J228" s="444"/>
    </row>
    <row r="229" spans="1:10">
      <c r="A229" s="380">
        <v>42034</v>
      </c>
      <c r="B229" s="4"/>
      <c r="C229" s="7" t="s">
        <v>11763</v>
      </c>
      <c r="D229" s="7" t="s">
        <v>11804</v>
      </c>
      <c r="E229" s="519">
        <v>192</v>
      </c>
      <c r="F229" s="103">
        <v>605.88</v>
      </c>
      <c r="G229" s="790"/>
    </row>
    <row r="230" spans="1:10">
      <c r="J230" s="444"/>
    </row>
    <row r="231" spans="1:10">
      <c r="A231" s="783">
        <v>42039</v>
      </c>
      <c r="I231" s="444"/>
      <c r="J231" s="444"/>
    </row>
    <row r="232" spans="1:10">
      <c r="A232" s="380">
        <v>42034</v>
      </c>
      <c r="B232" s="4"/>
      <c r="C232" s="7" t="s">
        <v>11766</v>
      </c>
      <c r="D232" s="7" t="s">
        <v>11834</v>
      </c>
      <c r="E232" s="519">
        <v>222</v>
      </c>
      <c r="F232" s="103">
        <v>303.3</v>
      </c>
      <c r="G232" s="790"/>
      <c r="I232" s="444"/>
      <c r="J232" s="444"/>
    </row>
    <row r="233" spans="1:10">
      <c r="A233" s="380">
        <v>42034</v>
      </c>
      <c r="B233" s="4"/>
      <c r="C233" s="7" t="s">
        <v>233</v>
      </c>
      <c r="D233" s="7" t="s">
        <v>11828</v>
      </c>
      <c r="E233" s="519">
        <v>216</v>
      </c>
      <c r="F233" s="103">
        <v>588.79999999999995</v>
      </c>
      <c r="G233" s="790"/>
      <c r="I233" s="444"/>
      <c r="J233" s="444"/>
    </row>
    <row r="234" spans="1:10">
      <c r="A234" s="380">
        <v>42034</v>
      </c>
      <c r="B234" s="4"/>
      <c r="C234" s="7" t="s">
        <v>7850</v>
      </c>
      <c r="D234" s="7" t="s">
        <v>11837</v>
      </c>
      <c r="E234" s="519">
        <v>225</v>
      </c>
      <c r="F234" s="103">
        <v>699.86</v>
      </c>
      <c r="G234" s="790"/>
      <c r="I234" s="444"/>
      <c r="J234" s="444"/>
    </row>
    <row r="235" spans="1:10">
      <c r="A235" s="380">
        <v>42032</v>
      </c>
      <c r="B235" s="4"/>
      <c r="C235" s="7" t="s">
        <v>130</v>
      </c>
      <c r="D235" s="7" t="s">
        <v>11744</v>
      </c>
      <c r="E235" s="519">
        <v>143</v>
      </c>
      <c r="F235" s="103">
        <v>975</v>
      </c>
      <c r="G235" s="790"/>
      <c r="I235" s="444"/>
      <c r="J235" s="444"/>
    </row>
    <row r="236" spans="1:10">
      <c r="A236" s="380">
        <v>42034</v>
      </c>
      <c r="B236" s="4"/>
      <c r="C236" s="7" t="s">
        <v>11377</v>
      </c>
      <c r="D236" s="7" t="s">
        <v>11812</v>
      </c>
      <c r="E236" s="519">
        <v>200</v>
      </c>
      <c r="F236" s="103">
        <v>227.48</v>
      </c>
      <c r="G236" s="790"/>
      <c r="I236" s="444"/>
      <c r="J236" s="444"/>
    </row>
    <row r="237" spans="1:10">
      <c r="A237" s="380">
        <v>42034</v>
      </c>
      <c r="B237" s="4"/>
      <c r="C237" s="7" t="s">
        <v>3924</v>
      </c>
      <c r="D237" s="7" t="s">
        <v>11799</v>
      </c>
      <c r="E237" s="519">
        <v>186</v>
      </c>
      <c r="F237" s="103">
        <v>278.02999999999997</v>
      </c>
      <c r="G237" s="790"/>
      <c r="I237" s="444"/>
      <c r="J237" s="444"/>
    </row>
    <row r="238" spans="1:10">
      <c r="A238" s="380">
        <v>42034</v>
      </c>
      <c r="B238" s="4"/>
      <c r="C238" s="7" t="s">
        <v>9715</v>
      </c>
      <c r="D238" s="7" t="s">
        <v>11829</v>
      </c>
      <c r="E238" s="519">
        <v>217</v>
      </c>
      <c r="F238" s="103">
        <v>444.08</v>
      </c>
      <c r="G238" s="790"/>
      <c r="I238" s="444"/>
      <c r="J238" s="444"/>
    </row>
    <row r="239" spans="1:10">
      <c r="A239" s="380">
        <v>42034</v>
      </c>
      <c r="B239" s="4"/>
      <c r="C239" s="7" t="s">
        <v>120</v>
      </c>
      <c r="D239" s="7" t="s">
        <v>11857</v>
      </c>
      <c r="E239" s="519">
        <v>247</v>
      </c>
      <c r="F239" s="103">
        <v>676</v>
      </c>
      <c r="G239" s="683"/>
      <c r="I239" s="444"/>
      <c r="J239" s="444"/>
    </row>
    <row r="240" spans="1:10">
      <c r="A240" s="380">
        <v>42034</v>
      </c>
      <c r="B240" s="4"/>
      <c r="C240" s="7" t="s">
        <v>354</v>
      </c>
      <c r="D240" s="7" t="s">
        <v>11866</v>
      </c>
      <c r="E240" s="519">
        <v>257</v>
      </c>
      <c r="F240" s="103">
        <v>2242.59</v>
      </c>
      <c r="G240" s="683"/>
      <c r="I240" s="444"/>
      <c r="J240" s="444"/>
    </row>
    <row r="241" spans="1:10">
      <c r="A241" s="380">
        <v>42034</v>
      </c>
      <c r="B241" s="4"/>
      <c r="C241" s="7" t="s">
        <v>468</v>
      </c>
      <c r="D241" s="7" t="s">
        <v>11865</v>
      </c>
      <c r="E241" s="519">
        <v>256</v>
      </c>
      <c r="F241" s="103">
        <v>357.18</v>
      </c>
      <c r="G241" s="790"/>
      <c r="I241" s="444"/>
      <c r="J241" s="444"/>
    </row>
    <row r="242" spans="1:10">
      <c r="A242" s="380">
        <v>42039</v>
      </c>
      <c r="B242" s="4"/>
      <c r="C242" s="7" t="s">
        <v>2897</v>
      </c>
      <c r="D242" s="7" t="s">
        <v>11885</v>
      </c>
      <c r="E242" s="519">
        <v>275</v>
      </c>
      <c r="F242" s="103">
        <v>2000</v>
      </c>
      <c r="G242" s="790"/>
      <c r="I242" s="444"/>
      <c r="J242" s="444"/>
    </row>
    <row r="243" spans="1:10">
      <c r="A243" s="380">
        <v>42039</v>
      </c>
      <c r="B243" s="4"/>
      <c r="C243" s="7" t="s">
        <v>835</v>
      </c>
      <c r="D243" s="7" t="s">
        <v>7991</v>
      </c>
      <c r="E243" s="519">
        <v>280</v>
      </c>
      <c r="F243" s="103">
        <v>1501.36</v>
      </c>
      <c r="G243" s="790"/>
      <c r="I243" s="444"/>
      <c r="J243" s="444"/>
    </row>
    <row r="244" spans="1:10">
      <c r="A244" s="380">
        <v>42039</v>
      </c>
      <c r="B244" s="4"/>
      <c r="C244" s="7" t="s">
        <v>835</v>
      </c>
      <c r="D244" s="7" t="s">
        <v>7991</v>
      </c>
      <c r="E244" s="519">
        <v>283</v>
      </c>
      <c r="F244" s="103">
        <v>380.8</v>
      </c>
      <c r="G244" s="790"/>
      <c r="I244" s="444"/>
      <c r="J244" s="444"/>
    </row>
    <row r="245" spans="1:10">
      <c r="A245" s="380">
        <v>42039</v>
      </c>
      <c r="B245" s="4"/>
      <c r="C245" s="7" t="s">
        <v>468</v>
      </c>
      <c r="D245" s="7" t="s">
        <v>11887</v>
      </c>
      <c r="E245" s="519">
        <v>282</v>
      </c>
      <c r="F245" s="103">
        <v>160</v>
      </c>
      <c r="G245" s="790"/>
      <c r="I245" s="444"/>
      <c r="J245" s="444"/>
    </row>
    <row r="246" spans="1:10">
      <c r="A246" s="380">
        <v>42034</v>
      </c>
      <c r="B246" s="4"/>
      <c r="C246" s="7" t="s">
        <v>10359</v>
      </c>
      <c r="D246" s="7" t="s">
        <v>11819</v>
      </c>
      <c r="E246" s="519">
        <v>207</v>
      </c>
      <c r="F246" s="103">
        <v>556.04999999999995</v>
      </c>
      <c r="G246" s="790"/>
      <c r="I246" s="444"/>
      <c r="J246" s="444"/>
    </row>
    <row r="247" spans="1:10">
      <c r="A247" s="380">
        <v>42034</v>
      </c>
      <c r="B247" s="4"/>
      <c r="C247" s="7" t="s">
        <v>1707</v>
      </c>
      <c r="D247" s="7" t="s">
        <v>11833</v>
      </c>
      <c r="E247" s="519">
        <v>221</v>
      </c>
      <c r="F247" s="103">
        <v>463.88</v>
      </c>
      <c r="G247" s="790"/>
      <c r="J247" s="444"/>
    </row>
    <row r="248" spans="1:10">
      <c r="A248" s="380">
        <v>42034</v>
      </c>
      <c r="B248" s="4"/>
      <c r="C248" s="7" t="s">
        <v>5613</v>
      </c>
      <c r="D248" s="7" t="s">
        <v>11831</v>
      </c>
      <c r="E248" s="519">
        <v>219</v>
      </c>
      <c r="F248" s="103">
        <v>1564.61</v>
      </c>
      <c r="G248" s="790"/>
      <c r="I248" s="444"/>
      <c r="J248" s="444"/>
    </row>
    <row r="249" spans="1:10">
      <c r="A249" s="380">
        <v>42034</v>
      </c>
      <c r="B249" s="4"/>
      <c r="C249" s="7" t="s">
        <v>3529</v>
      </c>
      <c r="D249" s="7" t="s">
        <v>11847</v>
      </c>
      <c r="E249" s="519">
        <v>236</v>
      </c>
      <c r="F249" s="103">
        <v>647.67999999999995</v>
      </c>
      <c r="G249" s="790"/>
      <c r="I249" s="444"/>
      <c r="J249" s="444"/>
    </row>
    <row r="250" spans="1:10">
      <c r="A250" s="380">
        <v>42034</v>
      </c>
      <c r="B250" s="4"/>
      <c r="C250" s="7" t="s">
        <v>4367</v>
      </c>
      <c r="D250" s="7" t="s">
        <v>11853</v>
      </c>
      <c r="E250" s="519">
        <v>243</v>
      </c>
      <c r="F250" s="103">
        <v>312</v>
      </c>
      <c r="G250" s="790"/>
      <c r="I250" s="444"/>
      <c r="J250" s="444"/>
    </row>
    <row r="251" spans="1:10">
      <c r="A251" s="380">
        <v>42039</v>
      </c>
      <c r="B251" s="4"/>
      <c r="C251" s="7" t="s">
        <v>100</v>
      </c>
      <c r="D251" s="7" t="s">
        <v>11891</v>
      </c>
      <c r="E251" s="519">
        <v>288</v>
      </c>
      <c r="F251" s="103">
        <v>500</v>
      </c>
      <c r="G251" s="790"/>
      <c r="I251" s="444"/>
      <c r="J251" s="444"/>
    </row>
    <row r="252" spans="1:10">
      <c r="A252" s="380">
        <v>42034</v>
      </c>
      <c r="B252" s="4"/>
      <c r="C252" s="7" t="s">
        <v>5298</v>
      </c>
      <c r="D252" s="7" t="s">
        <v>11858</v>
      </c>
      <c r="E252" s="519">
        <v>248</v>
      </c>
      <c r="F252" s="103">
        <v>156</v>
      </c>
      <c r="G252" s="790"/>
      <c r="I252" s="444"/>
      <c r="J252" s="444"/>
    </row>
    <row r="253" spans="1:10">
      <c r="A253" s="380">
        <v>42034</v>
      </c>
      <c r="B253" s="4"/>
      <c r="C253" s="7" t="s">
        <v>563</v>
      </c>
      <c r="D253" s="7" t="s">
        <v>11850</v>
      </c>
      <c r="E253" s="519">
        <v>240</v>
      </c>
      <c r="F253" s="103">
        <v>824.32</v>
      </c>
      <c r="G253" s="790"/>
      <c r="J253" s="444"/>
    </row>
    <row r="254" spans="1:10">
      <c r="A254" s="380">
        <v>42034</v>
      </c>
      <c r="B254" s="4"/>
      <c r="C254" s="7" t="s">
        <v>525</v>
      </c>
      <c r="D254" s="7" t="s">
        <v>11809</v>
      </c>
      <c r="E254" s="519">
        <v>197</v>
      </c>
      <c r="F254" s="103">
        <v>432.16</v>
      </c>
      <c r="G254" s="790"/>
      <c r="I254" s="444"/>
      <c r="J254" s="444"/>
    </row>
    <row r="255" spans="1:10">
      <c r="A255" s="380">
        <v>42034</v>
      </c>
      <c r="B255" s="4"/>
      <c r="C255" s="7" t="s">
        <v>5297</v>
      </c>
      <c r="D255" s="7" t="s">
        <v>11856</v>
      </c>
      <c r="E255" s="519">
        <v>246</v>
      </c>
      <c r="F255" s="103">
        <v>457.6</v>
      </c>
      <c r="G255" s="790"/>
      <c r="I255" s="444"/>
      <c r="J255" s="444"/>
    </row>
    <row r="256" spans="1:10">
      <c r="A256" s="380">
        <v>42034</v>
      </c>
      <c r="B256" s="4"/>
      <c r="C256" s="7" t="s">
        <v>558</v>
      </c>
      <c r="D256" s="7" t="s">
        <v>11868</v>
      </c>
      <c r="E256" s="519">
        <v>259</v>
      </c>
      <c r="F256" s="103">
        <v>449.21</v>
      </c>
      <c r="G256" s="790"/>
      <c r="I256" s="444"/>
      <c r="J256" s="444"/>
    </row>
    <row r="257" spans="1:10">
      <c r="A257" s="622">
        <v>42034</v>
      </c>
      <c r="B257" s="609"/>
      <c r="C257" s="610" t="s">
        <v>8678</v>
      </c>
      <c r="D257" s="610" t="s">
        <v>11849</v>
      </c>
      <c r="E257" s="519">
        <v>239</v>
      </c>
      <c r="F257" s="103">
        <v>606.6</v>
      </c>
      <c r="G257" s="790"/>
      <c r="I257" s="444"/>
      <c r="J257" s="444"/>
    </row>
    <row r="258" spans="1:10">
      <c r="A258" s="380">
        <v>42034</v>
      </c>
      <c r="B258" s="4"/>
      <c r="C258" s="7" t="s">
        <v>1633</v>
      </c>
      <c r="D258" s="7" t="s">
        <v>11838</v>
      </c>
      <c r="E258" s="519">
        <v>226</v>
      </c>
      <c r="F258" s="103">
        <v>775.85</v>
      </c>
      <c r="G258" s="790"/>
      <c r="I258" s="444"/>
      <c r="J258" s="444"/>
    </row>
    <row r="259" spans="1:10">
      <c r="A259" s="380">
        <v>42034</v>
      </c>
      <c r="B259" s="4">
        <v>42040</v>
      </c>
      <c r="C259" s="7" t="s">
        <v>11131</v>
      </c>
      <c r="D259" s="7" t="s">
        <v>11880</v>
      </c>
      <c r="E259" s="519">
        <v>279</v>
      </c>
      <c r="F259" s="103">
        <v>800</v>
      </c>
      <c r="G259" s="790"/>
      <c r="I259" s="444"/>
      <c r="J259" s="444"/>
    </row>
    <row r="260" spans="1:10">
      <c r="A260" s="380">
        <v>42034</v>
      </c>
      <c r="B260" s="4"/>
      <c r="C260" s="7" t="s">
        <v>538</v>
      </c>
      <c r="D260" s="7" t="s">
        <v>11836</v>
      </c>
      <c r="E260" s="519">
        <v>224</v>
      </c>
      <c r="F260" s="103">
        <v>941.72</v>
      </c>
      <c r="G260" s="790"/>
      <c r="I260" s="444"/>
      <c r="J260" s="444"/>
    </row>
    <row r="261" spans="1:10">
      <c r="A261" s="622">
        <v>42039</v>
      </c>
      <c r="B261" s="609"/>
      <c r="C261" s="610" t="s">
        <v>120</v>
      </c>
      <c r="D261" s="610" t="s">
        <v>11884</v>
      </c>
      <c r="E261" s="519">
        <v>265</v>
      </c>
      <c r="F261" s="103">
        <v>5410</v>
      </c>
      <c r="G261" s="790"/>
      <c r="I261" s="444"/>
      <c r="J261" s="444"/>
    </row>
    <row r="262" spans="1:10">
      <c r="A262" s="622">
        <v>42039</v>
      </c>
      <c r="B262" s="609"/>
      <c r="C262" s="610" t="s">
        <v>10742</v>
      </c>
      <c r="D262" s="610" t="s">
        <v>11886</v>
      </c>
      <c r="E262" s="519">
        <v>281</v>
      </c>
      <c r="F262" s="103">
        <v>7000</v>
      </c>
      <c r="G262" s="790"/>
      <c r="I262" s="444"/>
      <c r="J262" s="444"/>
    </row>
    <row r="263" spans="1:10">
      <c r="A263" s="624"/>
      <c r="B263" s="108"/>
      <c r="C263" s="109"/>
      <c r="D263" s="109"/>
      <c r="E263" s="531"/>
      <c r="F263" s="125"/>
      <c r="G263" s="790"/>
      <c r="J263" s="444"/>
    </row>
    <row r="264" spans="1:10">
      <c r="A264" s="783">
        <v>42040</v>
      </c>
      <c r="J264" s="444"/>
    </row>
    <row r="265" spans="1:10">
      <c r="A265" s="380">
        <v>42034</v>
      </c>
      <c r="B265" s="4"/>
      <c r="C265" s="7" t="s">
        <v>8661</v>
      </c>
      <c r="D265" s="7" t="s">
        <v>11826</v>
      </c>
      <c r="E265" s="519">
        <v>214</v>
      </c>
      <c r="F265" s="103">
        <v>1321.79</v>
      </c>
      <c r="G265" s="790"/>
      <c r="I265" s="444"/>
      <c r="J265" s="444"/>
    </row>
    <row r="266" spans="1:10">
      <c r="A266" s="380">
        <v>42034</v>
      </c>
      <c r="B266" s="4"/>
      <c r="C266" s="7" t="s">
        <v>8662</v>
      </c>
      <c r="D266" s="7" t="s">
        <v>11840</v>
      </c>
      <c r="E266" s="519">
        <v>228</v>
      </c>
      <c r="F266" s="103">
        <v>1321.79</v>
      </c>
      <c r="G266" s="790"/>
      <c r="I266" s="444"/>
      <c r="J266" s="444"/>
    </row>
    <row r="267" spans="1:10">
      <c r="A267" s="380">
        <v>42034</v>
      </c>
      <c r="B267" s="4"/>
      <c r="C267" s="7" t="s">
        <v>10826</v>
      </c>
      <c r="D267" s="7" t="s">
        <v>11844</v>
      </c>
      <c r="E267" s="519">
        <v>233</v>
      </c>
      <c r="F267" s="103">
        <v>1360.07</v>
      </c>
      <c r="G267" s="790"/>
      <c r="I267" s="444"/>
      <c r="J267" s="444"/>
    </row>
    <row r="268" spans="1:10">
      <c r="A268" s="380">
        <v>42034</v>
      </c>
      <c r="B268" s="4"/>
      <c r="C268" s="7" t="s">
        <v>10824</v>
      </c>
      <c r="D268" s="7" t="s">
        <v>11832</v>
      </c>
      <c r="E268" s="519">
        <v>220</v>
      </c>
      <c r="F268" s="103">
        <v>922.06</v>
      </c>
      <c r="G268" s="790"/>
      <c r="I268" s="444"/>
      <c r="J268" s="444"/>
    </row>
    <row r="269" spans="1:10">
      <c r="A269" s="380">
        <v>42039</v>
      </c>
      <c r="B269" s="4"/>
      <c r="C269" s="7" t="s">
        <v>11895</v>
      </c>
      <c r="D269" s="7" t="s">
        <v>11897</v>
      </c>
      <c r="E269" s="519">
        <v>290</v>
      </c>
      <c r="F269" s="103">
        <v>60</v>
      </c>
      <c r="G269" s="790"/>
      <c r="I269" s="444"/>
      <c r="J269" s="444"/>
    </row>
    <row r="270" spans="1:10">
      <c r="A270" s="380">
        <v>42034</v>
      </c>
      <c r="B270" s="4"/>
      <c r="C270" s="7" t="s">
        <v>11767</v>
      </c>
      <c r="D270" s="7" t="s">
        <v>11852</v>
      </c>
      <c r="E270" s="519">
        <v>242</v>
      </c>
      <c r="F270" s="103">
        <v>156</v>
      </c>
      <c r="G270" s="790"/>
    </row>
    <row r="274" spans="1:10">
      <c r="I274" s="444"/>
      <c r="J274" s="444"/>
    </row>
    <row r="275" spans="1:10">
      <c r="A275" s="380">
        <v>42034</v>
      </c>
      <c r="B275" s="4"/>
      <c r="C275" s="7" t="s">
        <v>75</v>
      </c>
      <c r="D275" s="7" t="s">
        <v>11861</v>
      </c>
      <c r="E275" s="519">
        <v>251</v>
      </c>
      <c r="F275" s="103">
        <v>156</v>
      </c>
      <c r="G275" s="790"/>
      <c r="I275" s="444"/>
      <c r="J275" s="444"/>
    </row>
    <row r="276" spans="1:10">
      <c r="A276" s="380">
        <v>42034</v>
      </c>
      <c r="B276" s="4"/>
      <c r="C276" s="7" t="s">
        <v>457</v>
      </c>
      <c r="D276" s="7" t="s">
        <v>11872</v>
      </c>
      <c r="E276" s="519">
        <v>268</v>
      </c>
      <c r="F276" s="103">
        <v>1460.06</v>
      </c>
      <c r="G276" s="790"/>
      <c r="I276" s="444"/>
      <c r="J276" s="444"/>
    </row>
    <row r="277" spans="1:10">
      <c r="A277" s="380">
        <v>42034</v>
      </c>
      <c r="B277" s="4"/>
      <c r="C277" s="7" t="s">
        <v>4500</v>
      </c>
      <c r="D277" s="7" t="s">
        <v>11854</v>
      </c>
      <c r="E277" s="519">
        <v>244</v>
      </c>
      <c r="F277" s="103">
        <v>460</v>
      </c>
      <c r="G277" s="790"/>
    </row>
    <row r="281" spans="1:10">
      <c r="I281" s="444"/>
      <c r="J281" s="444"/>
    </row>
    <row r="282" spans="1:10">
      <c r="A282" s="380">
        <v>42034</v>
      </c>
      <c r="B282" s="4"/>
      <c r="C282" s="7" t="s">
        <v>9368</v>
      </c>
      <c r="D282" s="7" t="s">
        <v>11846</v>
      </c>
      <c r="E282" s="519">
        <v>235</v>
      </c>
      <c r="F282" s="103">
        <v>129.35</v>
      </c>
      <c r="G282" s="790"/>
    </row>
    <row r="283" spans="1:10">
      <c r="I283" s="444"/>
      <c r="J283" s="444"/>
    </row>
    <row r="284" spans="1:10">
      <c r="A284" s="380">
        <v>42034</v>
      </c>
      <c r="B284" s="4"/>
      <c r="C284" s="7" t="s">
        <v>5617</v>
      </c>
      <c r="D284" s="7" t="s">
        <v>11855</v>
      </c>
      <c r="E284" s="519">
        <v>245</v>
      </c>
      <c r="F284" s="103">
        <v>405.6</v>
      </c>
      <c r="G284" s="790"/>
    </row>
    <row r="285" spans="1:10">
      <c r="I285" s="444"/>
      <c r="J285" s="444"/>
    </row>
    <row r="286" spans="1:10">
      <c r="A286" s="380">
        <v>42034</v>
      </c>
      <c r="B286" s="4"/>
      <c r="C286" s="7" t="s">
        <v>6376</v>
      </c>
      <c r="D286" s="7" t="s">
        <v>11867</v>
      </c>
      <c r="E286" s="519">
        <v>258</v>
      </c>
      <c r="F286" s="103">
        <v>407.51</v>
      </c>
      <c r="G286" s="790"/>
    </row>
    <row r="287" spans="1:10">
      <c r="I287" s="444"/>
      <c r="J287" s="444"/>
    </row>
    <row r="288" spans="1:10">
      <c r="A288" s="380">
        <v>42034</v>
      </c>
      <c r="B288" s="4">
        <v>42040</v>
      </c>
      <c r="C288" s="7" t="s">
        <v>896</v>
      </c>
      <c r="D288" s="7" t="s">
        <v>11875</v>
      </c>
      <c r="E288" s="519">
        <v>271</v>
      </c>
      <c r="F288" s="103">
        <v>500</v>
      </c>
      <c r="G288" s="790"/>
    </row>
    <row r="290" spans="1:10">
      <c r="I290" s="444"/>
      <c r="J290" s="444"/>
    </row>
    <row r="291" spans="1:10">
      <c r="A291" s="380">
        <v>42034</v>
      </c>
      <c r="B291" s="4"/>
      <c r="C291" s="7" t="s">
        <v>369</v>
      </c>
      <c r="D291" s="7" t="s">
        <v>11873</v>
      </c>
      <c r="E291" s="519">
        <v>269</v>
      </c>
      <c r="F291" s="103">
        <v>1471.99</v>
      </c>
      <c r="G291" s="790"/>
      <c r="I291" s="444"/>
      <c r="J291" s="444"/>
    </row>
    <row r="292" spans="1:10">
      <c r="A292" s="380">
        <v>42039</v>
      </c>
      <c r="B292" s="4"/>
      <c r="C292" s="7" t="s">
        <v>10742</v>
      </c>
      <c r="D292" s="7" t="s">
        <v>11886</v>
      </c>
      <c r="E292" s="519">
        <v>281</v>
      </c>
      <c r="F292" s="103">
        <v>7000</v>
      </c>
      <c r="G292" s="790"/>
      <c r="I292" s="444"/>
      <c r="J292" s="444"/>
    </row>
    <row r="293" spans="1:10">
      <c r="A293" s="380">
        <v>42039</v>
      </c>
      <c r="B293" s="4"/>
      <c r="C293" s="7" t="s">
        <v>120</v>
      </c>
      <c r="D293" s="7" t="s">
        <v>11884</v>
      </c>
      <c r="E293" s="519">
        <v>265</v>
      </c>
      <c r="F293" s="103">
        <v>5410</v>
      </c>
      <c r="G293" s="790"/>
      <c r="I293" s="444"/>
      <c r="J293" s="444"/>
    </row>
    <row r="294" spans="1:10">
      <c r="A294" s="380">
        <v>42034</v>
      </c>
      <c r="B294" s="4"/>
      <c r="C294" s="7" t="s">
        <v>456</v>
      </c>
      <c r="D294" s="7" t="s">
        <v>11842</v>
      </c>
      <c r="E294" s="519">
        <v>230</v>
      </c>
      <c r="F294" s="103">
        <v>706.56</v>
      </c>
      <c r="G294" s="790"/>
    </row>
    <row r="295" spans="1:10">
      <c r="I295" s="444"/>
      <c r="J295" s="444"/>
    </row>
    <row r="296" spans="1:10">
      <c r="A296" s="380">
        <v>42034</v>
      </c>
      <c r="B296" s="4">
        <v>42040</v>
      </c>
      <c r="C296" s="7" t="s">
        <v>662</v>
      </c>
      <c r="D296" s="7" t="s">
        <v>11879</v>
      </c>
      <c r="E296" s="519">
        <v>278</v>
      </c>
      <c r="F296" s="103">
        <v>224.09</v>
      </c>
      <c r="G296" s="790"/>
      <c r="I296" s="444"/>
      <c r="J296" s="444"/>
    </row>
    <row r="297" spans="1:10">
      <c r="A297" s="380">
        <v>42034</v>
      </c>
      <c r="B297" s="4"/>
      <c r="C297" s="7" t="s">
        <v>367</v>
      </c>
      <c r="D297" s="7" t="s">
        <v>11869</v>
      </c>
      <c r="E297" s="519">
        <v>260</v>
      </c>
      <c r="F297" s="103">
        <v>949.21</v>
      </c>
      <c r="G297" s="790"/>
      <c r="I297" s="444"/>
      <c r="J297" s="444"/>
    </row>
    <row r="298" spans="1:10">
      <c r="A298" s="380">
        <v>42039</v>
      </c>
      <c r="B298" s="4"/>
      <c r="C298" s="7" t="s">
        <v>10364</v>
      </c>
      <c r="D298" s="7" t="s">
        <v>11889</v>
      </c>
      <c r="E298" s="519">
        <v>286</v>
      </c>
      <c r="F298" s="103">
        <v>210.04</v>
      </c>
      <c r="G298" s="790"/>
      <c r="I298" s="444"/>
      <c r="J298" s="444"/>
    </row>
    <row r="299" spans="1:10">
      <c r="A299" s="380">
        <v>42034</v>
      </c>
      <c r="B299" s="4"/>
      <c r="C299" s="7" t="s">
        <v>1043</v>
      </c>
      <c r="D299" s="7" t="s">
        <v>11860</v>
      </c>
      <c r="E299" s="519">
        <v>250</v>
      </c>
      <c r="F299" s="103">
        <v>104</v>
      </c>
      <c r="G299" s="790"/>
      <c r="I299" s="444"/>
      <c r="J299" s="444"/>
    </row>
    <row r="300" spans="1:10">
      <c r="A300" s="380">
        <v>42034</v>
      </c>
      <c r="B300" s="4"/>
      <c r="C300" s="7" t="s">
        <v>10150</v>
      </c>
      <c r="D300" s="7" t="s">
        <v>11839</v>
      </c>
      <c r="E300" s="519">
        <v>227</v>
      </c>
      <c r="F300" s="103">
        <v>922.06</v>
      </c>
      <c r="G300" s="790"/>
      <c r="I300" s="444"/>
      <c r="J300" s="444"/>
    </row>
    <row r="301" spans="1:10">
      <c r="A301" s="380">
        <v>42034</v>
      </c>
      <c r="B301" s="4"/>
      <c r="C301" s="7" t="s">
        <v>10604</v>
      </c>
      <c r="D301" s="7" t="s">
        <v>11851</v>
      </c>
      <c r="E301" s="519">
        <v>241</v>
      </c>
      <c r="F301" s="103">
        <v>156</v>
      </c>
      <c r="G301" s="790"/>
      <c r="H301" s="444" t="s">
        <v>853</v>
      </c>
      <c r="I301" s="444"/>
      <c r="J301" s="444"/>
    </row>
    <row r="302" spans="1:10">
      <c r="A302" s="380">
        <v>42041</v>
      </c>
      <c r="B302" s="4"/>
      <c r="C302" s="7" t="s">
        <v>226</v>
      </c>
      <c r="D302" s="7" t="s">
        <v>11905</v>
      </c>
      <c r="E302" s="519">
        <v>297</v>
      </c>
      <c r="F302" s="103">
        <v>398.97</v>
      </c>
      <c r="G302" s="790"/>
      <c r="I302" s="444"/>
      <c r="J302" s="444"/>
    </row>
    <row r="303" spans="1:10">
      <c r="A303" s="380">
        <v>42040</v>
      </c>
      <c r="B303" s="4"/>
      <c r="C303" s="7" t="s">
        <v>3101</v>
      </c>
      <c r="D303" s="7" t="s">
        <v>11904</v>
      </c>
      <c r="E303" s="519">
        <v>296</v>
      </c>
      <c r="F303" s="103">
        <v>185</v>
      </c>
      <c r="G303" s="790"/>
      <c r="I303" s="444"/>
      <c r="J303" s="444"/>
    </row>
    <row r="304" spans="1:10">
      <c r="A304" s="380">
        <v>42040</v>
      </c>
      <c r="B304" s="4"/>
      <c r="C304" s="7" t="s">
        <v>1727</v>
      </c>
      <c r="D304" s="7" t="s">
        <v>11903</v>
      </c>
      <c r="E304" s="519">
        <v>295</v>
      </c>
      <c r="F304" s="103">
        <v>60</v>
      </c>
      <c r="G304" s="790"/>
      <c r="I304" s="444"/>
      <c r="J304" s="444"/>
    </row>
    <row r="305" spans="1:10">
      <c r="A305" s="380">
        <v>42039</v>
      </c>
      <c r="B305" s="4"/>
      <c r="C305" s="7" t="s">
        <v>11896</v>
      </c>
      <c r="D305" s="7" t="s">
        <v>11898</v>
      </c>
      <c r="E305" s="519">
        <v>291</v>
      </c>
      <c r="F305" s="103">
        <v>30</v>
      </c>
      <c r="G305" s="790"/>
      <c r="I305" s="444"/>
      <c r="J305" s="444"/>
    </row>
    <row r="306" spans="1:10">
      <c r="A306" s="380">
        <v>42034</v>
      </c>
      <c r="B306" s="4">
        <v>42040</v>
      </c>
      <c r="C306" s="7" t="s">
        <v>4430</v>
      </c>
      <c r="D306" s="7" t="s">
        <v>11878</v>
      </c>
      <c r="E306" s="519">
        <v>277</v>
      </c>
      <c r="F306" s="103">
        <v>101.6</v>
      </c>
      <c r="G306" s="790"/>
      <c r="I306" s="444"/>
      <c r="J306" s="444"/>
    </row>
    <row r="307" spans="1:10">
      <c r="A307" s="380">
        <v>42041</v>
      </c>
      <c r="B307" s="4"/>
      <c r="C307" s="7" t="s">
        <v>166</v>
      </c>
      <c r="D307" s="7" t="s">
        <v>11910</v>
      </c>
      <c r="E307" s="519">
        <v>304</v>
      </c>
      <c r="F307" s="103">
        <v>325.12</v>
      </c>
      <c r="G307" s="790"/>
      <c r="I307" s="444"/>
      <c r="J307" s="444"/>
    </row>
    <row r="308" spans="1:10">
      <c r="A308" s="380">
        <v>42034</v>
      </c>
      <c r="B308" s="4"/>
      <c r="C308" s="7" t="s">
        <v>5945</v>
      </c>
      <c r="D308" s="7" t="s">
        <v>11848</v>
      </c>
      <c r="E308" s="519">
        <v>238</v>
      </c>
      <c r="F308" s="103">
        <v>647.67999999999995</v>
      </c>
      <c r="G308" s="790"/>
      <c r="I308" s="444"/>
      <c r="J308" s="444"/>
    </row>
    <row r="309" spans="1:10">
      <c r="A309" s="380">
        <v>42041</v>
      </c>
      <c r="B309" s="4">
        <v>42048</v>
      </c>
      <c r="C309" s="7" t="s">
        <v>9195</v>
      </c>
      <c r="D309" s="7" t="s">
        <v>11906</v>
      </c>
      <c r="E309" s="519">
        <v>299</v>
      </c>
      <c r="F309" s="103">
        <v>743.7</v>
      </c>
      <c r="G309" s="790"/>
      <c r="I309" s="444"/>
      <c r="J309" s="444"/>
    </row>
    <row r="310" spans="1:10">
      <c r="A310" s="380">
        <v>42041</v>
      </c>
      <c r="B310" s="4"/>
      <c r="C310" s="7" t="s">
        <v>10536</v>
      </c>
      <c r="D310" s="7" t="s">
        <v>11908</v>
      </c>
      <c r="E310" s="519">
        <v>302</v>
      </c>
      <c r="F310" s="103">
        <v>1792</v>
      </c>
      <c r="G310" s="790"/>
      <c r="I310" s="444"/>
      <c r="J310" s="444"/>
    </row>
    <row r="311" spans="1:10">
      <c r="A311" s="380">
        <v>42041</v>
      </c>
      <c r="B311" s="4"/>
      <c r="C311" s="7" t="s">
        <v>10536</v>
      </c>
      <c r="D311" s="7" t="s">
        <v>11909</v>
      </c>
      <c r="E311" s="519">
        <v>300</v>
      </c>
      <c r="F311" s="103">
        <v>10000</v>
      </c>
      <c r="G311" s="790"/>
      <c r="I311" s="444"/>
      <c r="J311" s="444"/>
    </row>
    <row r="312" spans="1:10">
      <c r="A312" s="380">
        <v>42041</v>
      </c>
      <c r="B312" s="4"/>
      <c r="C312" s="7" t="s">
        <v>10988</v>
      </c>
      <c r="D312" s="7" t="s">
        <v>11919</v>
      </c>
      <c r="E312" s="519">
        <v>311</v>
      </c>
      <c r="F312" s="103">
        <v>500</v>
      </c>
      <c r="G312" s="790"/>
      <c r="I312" s="444"/>
      <c r="J312" s="444"/>
    </row>
    <row r="313" spans="1:10">
      <c r="A313" s="380">
        <v>42041</v>
      </c>
      <c r="B313" s="4"/>
      <c r="C313" s="7" t="s">
        <v>145</v>
      </c>
      <c r="D313" s="7" t="s">
        <v>11915</v>
      </c>
      <c r="E313" s="519">
        <v>307</v>
      </c>
      <c r="F313" s="103">
        <v>506</v>
      </c>
      <c r="G313" s="790"/>
      <c r="J313" s="444"/>
    </row>
    <row r="314" spans="1:10">
      <c r="A314" s="380">
        <v>42034</v>
      </c>
      <c r="B314" s="4"/>
      <c r="C314" s="7" t="s">
        <v>800</v>
      </c>
      <c r="D314" s="7" t="s">
        <v>11821</v>
      </c>
      <c r="E314" s="519">
        <v>209</v>
      </c>
      <c r="F314" s="103">
        <v>1040.8499999999999</v>
      </c>
      <c r="G314" s="790"/>
      <c r="I314" s="444"/>
      <c r="J314" s="444"/>
    </row>
    <row r="315" spans="1:10">
      <c r="A315" s="380">
        <v>42034</v>
      </c>
      <c r="B315" s="4"/>
      <c r="C315" s="7" t="s">
        <v>9499</v>
      </c>
      <c r="D315" s="7" t="s">
        <v>11845</v>
      </c>
      <c r="E315" s="519">
        <v>234</v>
      </c>
      <c r="F315" s="103">
        <v>739.93</v>
      </c>
      <c r="G315" s="790"/>
      <c r="I315" s="444"/>
      <c r="J315" s="444"/>
    </row>
    <row r="316" spans="1:10">
      <c r="A316" s="380">
        <v>42034</v>
      </c>
      <c r="B316" s="4"/>
      <c r="C316" s="7" t="s">
        <v>11769</v>
      </c>
      <c r="D316" s="7" t="s">
        <v>11870</v>
      </c>
      <c r="E316" s="519">
        <v>263</v>
      </c>
      <c r="F316" s="103">
        <v>2500</v>
      </c>
      <c r="G316" s="790"/>
      <c r="I316" s="444"/>
      <c r="J316" s="444"/>
    </row>
    <row r="317" spans="1:10">
      <c r="A317" s="380">
        <v>42044</v>
      </c>
      <c r="B317" s="4"/>
      <c r="C317" s="7" t="s">
        <v>120</v>
      </c>
      <c r="D317" s="7" t="s">
        <v>10772</v>
      </c>
      <c r="E317" s="519">
        <v>315</v>
      </c>
      <c r="F317" s="103">
        <v>2000</v>
      </c>
      <c r="G317" s="790"/>
      <c r="I317" s="444"/>
      <c r="J317" s="444"/>
    </row>
    <row r="318" spans="1:10">
      <c r="A318" s="380">
        <v>42044</v>
      </c>
      <c r="B318" s="4"/>
      <c r="C318" s="7" t="s">
        <v>2897</v>
      </c>
      <c r="D318" s="7" t="s">
        <v>11922</v>
      </c>
      <c r="E318" s="519">
        <v>316</v>
      </c>
      <c r="F318" s="103">
        <v>2500</v>
      </c>
      <c r="G318" s="790"/>
      <c r="I318" s="444"/>
      <c r="J318" s="444"/>
    </row>
    <row r="319" spans="1:10">
      <c r="A319" s="380">
        <v>42044</v>
      </c>
      <c r="B319" s="4"/>
      <c r="C319" s="7" t="s">
        <v>2897</v>
      </c>
      <c r="D319" s="7" t="s">
        <v>4994</v>
      </c>
      <c r="E319" s="519">
        <v>317</v>
      </c>
      <c r="F319" s="103">
        <v>2000</v>
      </c>
      <c r="G319" s="790"/>
      <c r="J319" s="444"/>
    </row>
    <row r="320" spans="1:10">
      <c r="A320" s="380">
        <v>42034</v>
      </c>
      <c r="B320" s="4"/>
      <c r="C320" s="7" t="s">
        <v>11765</v>
      </c>
      <c r="D320" s="7" t="s">
        <v>11824</v>
      </c>
      <c r="E320" s="519">
        <v>212</v>
      </c>
      <c r="F320" s="103">
        <v>1266.18</v>
      </c>
      <c r="G320" s="790"/>
      <c r="J320" s="444"/>
    </row>
    <row r="321" spans="1:10">
      <c r="A321" s="380">
        <v>42034</v>
      </c>
      <c r="B321" s="4"/>
      <c r="C321" s="7" t="s">
        <v>11378</v>
      </c>
      <c r="D321" s="7" t="s">
        <v>11820</v>
      </c>
      <c r="E321" s="519">
        <v>208</v>
      </c>
      <c r="F321" s="103">
        <v>252.75</v>
      </c>
      <c r="G321" s="790"/>
      <c r="I321" s="444"/>
      <c r="J321" s="444"/>
    </row>
    <row r="322" spans="1:10">
      <c r="A322" s="380">
        <v>42041</v>
      </c>
      <c r="B322" s="4"/>
      <c r="C322" s="7" t="s">
        <v>166</v>
      </c>
      <c r="D322" s="7" t="s">
        <v>11910</v>
      </c>
      <c r="E322" s="519">
        <v>304</v>
      </c>
      <c r="F322" s="103">
        <v>325.12</v>
      </c>
      <c r="G322" s="790"/>
      <c r="I322" s="444"/>
      <c r="J322" s="444"/>
    </row>
    <row r="323" spans="1:10">
      <c r="A323" s="380">
        <v>42034</v>
      </c>
      <c r="B323" s="4"/>
      <c r="C323" s="7" t="s">
        <v>1640</v>
      </c>
      <c r="D323" s="7" t="s">
        <v>11859</v>
      </c>
      <c r="E323" s="519">
        <v>249</v>
      </c>
      <c r="F323" s="103">
        <v>156</v>
      </c>
      <c r="G323" s="790"/>
      <c r="I323" s="444"/>
      <c r="J323" s="444"/>
    </row>
    <row r="324" spans="1:10">
      <c r="A324" s="380">
        <v>42041</v>
      </c>
      <c r="B324" s="4">
        <v>42046</v>
      </c>
      <c r="C324" s="7" t="s">
        <v>9238</v>
      </c>
      <c r="D324" s="7" t="s">
        <v>11914</v>
      </c>
      <c r="E324" s="519">
        <v>306</v>
      </c>
      <c r="F324" s="103">
        <v>400</v>
      </c>
      <c r="G324" s="790"/>
      <c r="I324" s="444"/>
      <c r="J324" s="444"/>
    </row>
    <row r="325" spans="1:10">
      <c r="A325" s="380">
        <v>42041</v>
      </c>
      <c r="B325" s="4"/>
      <c r="C325" s="7" t="s">
        <v>941</v>
      </c>
      <c r="D325" s="7" t="s">
        <v>11907</v>
      </c>
      <c r="E325" s="519">
        <v>301</v>
      </c>
      <c r="F325" s="103">
        <v>2502</v>
      </c>
      <c r="G325" s="790"/>
      <c r="I325" s="444"/>
      <c r="J325" s="444"/>
    </row>
    <row r="326" spans="1:10">
      <c r="C326" s="792"/>
      <c r="D326" s="792"/>
      <c r="I326" s="444"/>
      <c r="J326" s="444"/>
    </row>
    <row r="327" spans="1:10">
      <c r="C327" s="792"/>
      <c r="D327" s="792"/>
      <c r="I327" s="444"/>
      <c r="J327" s="444"/>
    </row>
    <row r="328" spans="1:10">
      <c r="A328" s="783">
        <v>42046</v>
      </c>
      <c r="C328" s="792"/>
      <c r="D328" s="792"/>
      <c r="J328" s="444"/>
    </row>
    <row r="329" spans="1:10">
      <c r="A329" s="380">
        <v>42044</v>
      </c>
      <c r="B329" s="4"/>
      <c r="C329" s="7" t="s">
        <v>11893</v>
      </c>
      <c r="D329" s="7" t="s">
        <v>11926</v>
      </c>
      <c r="E329" s="519">
        <v>321</v>
      </c>
      <c r="F329" s="103">
        <v>29.76</v>
      </c>
      <c r="G329" s="790"/>
      <c r="J329" s="444"/>
    </row>
    <row r="330" spans="1:10">
      <c r="A330" s="380">
        <v>42044</v>
      </c>
      <c r="B330" s="4"/>
      <c r="C330" s="7" t="s">
        <v>11893</v>
      </c>
      <c r="D330" s="7" t="s">
        <v>11925</v>
      </c>
      <c r="E330" s="519">
        <v>320</v>
      </c>
      <c r="F330" s="103">
        <v>198.16</v>
      </c>
      <c r="G330" s="790"/>
      <c r="J330" s="444"/>
    </row>
    <row r="331" spans="1:10">
      <c r="A331" s="380">
        <v>42044</v>
      </c>
      <c r="B331" s="4"/>
      <c r="C331" s="7" t="s">
        <v>3751</v>
      </c>
      <c r="D331" s="7" t="s">
        <v>11924</v>
      </c>
      <c r="E331" s="519">
        <v>319</v>
      </c>
      <c r="F331" s="103">
        <v>244.14</v>
      </c>
      <c r="G331" s="790"/>
      <c r="I331" s="444"/>
      <c r="J331" s="444"/>
    </row>
    <row r="332" spans="1:10">
      <c r="A332" s="380">
        <v>42034</v>
      </c>
      <c r="B332" s="4">
        <v>42040</v>
      </c>
      <c r="C332" s="7" t="s">
        <v>7007</v>
      </c>
      <c r="D332" s="7" t="s">
        <v>11871</v>
      </c>
      <c r="E332" s="519">
        <v>266</v>
      </c>
      <c r="F332" s="103">
        <v>500</v>
      </c>
      <c r="G332" s="790"/>
      <c r="I332" s="444"/>
      <c r="J332" s="444"/>
    </row>
    <row r="333" spans="1:10">
      <c r="A333" s="380">
        <v>42041</v>
      </c>
      <c r="B333" s="4">
        <v>42046</v>
      </c>
      <c r="C333" s="7" t="s">
        <v>11131</v>
      </c>
      <c r="D333" s="7" t="s">
        <v>11916</v>
      </c>
      <c r="E333" s="519">
        <v>308</v>
      </c>
      <c r="F333" s="103">
        <v>800</v>
      </c>
      <c r="G333" s="790"/>
      <c r="I333" s="444"/>
      <c r="J333" s="444"/>
    </row>
    <row r="334" spans="1:10">
      <c r="A334" s="380">
        <v>42040</v>
      </c>
      <c r="B334" s="4"/>
      <c r="C334" s="7" t="s">
        <v>11221</v>
      </c>
      <c r="D334" s="7" t="s">
        <v>11900</v>
      </c>
      <c r="E334" s="519">
        <v>293</v>
      </c>
      <c r="F334" s="103">
        <v>1665</v>
      </c>
      <c r="G334" s="790"/>
      <c r="J334" s="444"/>
    </row>
    <row r="335" spans="1:10">
      <c r="A335" s="380">
        <v>42044</v>
      </c>
      <c r="B335" s="4"/>
      <c r="C335" s="7" t="s">
        <v>10742</v>
      </c>
      <c r="D335" s="7" t="s">
        <v>11923</v>
      </c>
      <c r="E335" s="519">
        <v>318</v>
      </c>
      <c r="F335" s="103">
        <v>7575.41</v>
      </c>
      <c r="G335" s="790"/>
      <c r="J335" s="444"/>
    </row>
    <row r="336" spans="1:10">
      <c r="A336" s="380">
        <v>42046</v>
      </c>
      <c r="B336" s="4"/>
      <c r="C336" s="7" t="s">
        <v>970</v>
      </c>
      <c r="D336" s="7" t="s">
        <v>11934</v>
      </c>
      <c r="E336" s="519">
        <v>327</v>
      </c>
      <c r="F336" s="103">
        <v>24994.639999999999</v>
      </c>
      <c r="G336" s="790"/>
      <c r="J336" s="444"/>
    </row>
    <row r="337" spans="1:10">
      <c r="A337" s="380">
        <v>42045</v>
      </c>
      <c r="B337" s="4"/>
      <c r="C337" s="7" t="s">
        <v>11928</v>
      </c>
      <c r="D337" s="7" t="s">
        <v>11932</v>
      </c>
      <c r="E337" s="519">
        <v>325</v>
      </c>
      <c r="F337" s="103">
        <v>100</v>
      </c>
      <c r="G337" s="790"/>
      <c r="J337" s="444"/>
    </row>
    <row r="338" spans="1:10">
      <c r="A338" s="380">
        <v>42045</v>
      </c>
      <c r="B338" s="4"/>
      <c r="C338" s="7" t="s">
        <v>11929</v>
      </c>
      <c r="D338" s="7" t="s">
        <v>11931</v>
      </c>
      <c r="E338" s="519">
        <v>324</v>
      </c>
      <c r="F338" s="103">
        <v>180</v>
      </c>
      <c r="G338" s="790"/>
      <c r="J338" s="444"/>
    </row>
    <row r="339" spans="1:10">
      <c r="A339" s="380">
        <v>42046</v>
      </c>
      <c r="B339" s="4"/>
      <c r="C339" s="7" t="s">
        <v>11937</v>
      </c>
      <c r="D339" s="7" t="s">
        <v>11935</v>
      </c>
      <c r="E339" s="519">
        <v>328</v>
      </c>
      <c r="F339" s="103">
        <v>201.6</v>
      </c>
      <c r="G339" s="790"/>
      <c r="I339" s="444"/>
      <c r="J339" s="444"/>
    </row>
    <row r="340" spans="1:10">
      <c r="A340" s="380">
        <v>42041</v>
      </c>
      <c r="B340" s="4">
        <v>42046</v>
      </c>
      <c r="C340" s="7" t="s">
        <v>1409</v>
      </c>
      <c r="D340" s="7" t="s">
        <v>11917</v>
      </c>
      <c r="E340" s="519">
        <v>309</v>
      </c>
      <c r="F340" s="103">
        <v>200</v>
      </c>
      <c r="G340" s="790"/>
      <c r="I340" s="444"/>
      <c r="J340" s="444"/>
    </row>
    <row r="341" spans="1:10">
      <c r="A341" s="380">
        <v>42034</v>
      </c>
      <c r="B341" s="4"/>
      <c r="C341" s="7" t="s">
        <v>5614</v>
      </c>
      <c r="D341" s="7" t="s">
        <v>11874</v>
      </c>
      <c r="E341" s="519">
        <v>270</v>
      </c>
      <c r="F341" s="103">
        <v>529.91999999999996</v>
      </c>
      <c r="G341" s="790"/>
      <c r="J341" s="444"/>
    </row>
    <row r="342" spans="1:10">
      <c r="A342" s="380">
        <v>42047</v>
      </c>
      <c r="B342" s="4"/>
      <c r="C342" s="7" t="s">
        <v>2897</v>
      </c>
      <c r="D342" s="7" t="s">
        <v>2190</v>
      </c>
      <c r="E342" s="519">
        <v>334</v>
      </c>
      <c r="F342" s="103">
        <v>2000</v>
      </c>
      <c r="G342" s="790"/>
    </row>
    <row r="344" spans="1:10">
      <c r="J344" s="444"/>
    </row>
    <row r="345" spans="1:10">
      <c r="A345" s="380">
        <v>42047</v>
      </c>
      <c r="B345" s="4"/>
      <c r="C345" s="7" t="s">
        <v>226</v>
      </c>
      <c r="D345" s="7" t="s">
        <v>11943</v>
      </c>
      <c r="E345" s="519">
        <v>336</v>
      </c>
      <c r="F345" s="103">
        <v>300</v>
      </c>
      <c r="G345" s="790"/>
      <c r="J345" s="444"/>
    </row>
    <row r="346" spans="1:10">
      <c r="A346" s="380">
        <v>42047</v>
      </c>
      <c r="B346" s="4"/>
      <c r="C346" s="7" t="s">
        <v>226</v>
      </c>
      <c r="D346" s="7" t="s">
        <v>11946</v>
      </c>
      <c r="E346" s="519">
        <v>338</v>
      </c>
      <c r="F346" s="103">
        <v>403.25</v>
      </c>
      <c r="G346" s="790"/>
      <c r="J346" s="444"/>
    </row>
    <row r="347" spans="1:10">
      <c r="A347" s="380">
        <v>42047</v>
      </c>
      <c r="B347" s="4"/>
      <c r="C347" s="7" t="s">
        <v>10766</v>
      </c>
      <c r="D347" s="7" t="s">
        <v>11947</v>
      </c>
      <c r="E347" s="519">
        <v>339</v>
      </c>
      <c r="F347" s="103">
        <v>652.72</v>
      </c>
      <c r="G347" s="790"/>
      <c r="I347" s="444"/>
      <c r="J347" s="444"/>
    </row>
    <row r="348" spans="1:10">
      <c r="A348" s="380">
        <v>42041</v>
      </c>
      <c r="B348" s="4"/>
      <c r="C348" s="7" t="s">
        <v>1871</v>
      </c>
      <c r="D348" s="7" t="s">
        <v>11911</v>
      </c>
      <c r="E348" s="519">
        <v>305</v>
      </c>
      <c r="F348" s="103">
        <v>115.82</v>
      </c>
      <c r="G348" s="790"/>
      <c r="J348" s="444"/>
    </row>
    <row r="349" spans="1:10">
      <c r="A349" s="380">
        <v>42047</v>
      </c>
      <c r="B349" s="4"/>
      <c r="C349" s="7" t="s">
        <v>100</v>
      </c>
      <c r="D349" s="7" t="s">
        <v>11944</v>
      </c>
      <c r="E349" s="519">
        <v>331</v>
      </c>
      <c r="F349" s="103">
        <v>70</v>
      </c>
      <c r="G349" s="790"/>
      <c r="J349" s="444"/>
    </row>
    <row r="350" spans="1:10">
      <c r="A350" s="380">
        <v>42048</v>
      </c>
      <c r="B350" s="4"/>
      <c r="C350" s="7" t="s">
        <v>2482</v>
      </c>
      <c r="D350" s="7" t="s">
        <v>11953</v>
      </c>
      <c r="E350" s="519">
        <v>343</v>
      </c>
      <c r="F350" s="103">
        <v>500</v>
      </c>
      <c r="G350" s="790"/>
      <c r="I350" s="444"/>
      <c r="J350" s="444"/>
    </row>
    <row r="351" spans="1:10">
      <c r="A351" s="380">
        <v>42041</v>
      </c>
      <c r="B351" s="4">
        <v>42046</v>
      </c>
      <c r="C351" s="7" t="s">
        <v>1288</v>
      </c>
      <c r="D351" s="7" t="s">
        <v>11918</v>
      </c>
      <c r="E351" s="519">
        <v>310</v>
      </c>
      <c r="F351" s="103">
        <v>400</v>
      </c>
      <c r="G351" s="790"/>
      <c r="I351" s="444"/>
      <c r="J351" s="444"/>
    </row>
    <row r="352" spans="1:10">
      <c r="A352" s="380">
        <v>42039</v>
      </c>
      <c r="B352" s="4">
        <v>42046</v>
      </c>
      <c r="C352" s="7" t="s">
        <v>11893</v>
      </c>
      <c r="D352" s="7" t="s">
        <v>11892</v>
      </c>
      <c r="E352" s="519">
        <v>289</v>
      </c>
      <c r="F352" s="103">
        <v>1210.8</v>
      </c>
      <c r="G352" s="790"/>
      <c r="J352" s="444"/>
    </row>
    <row r="353" spans="1:10">
      <c r="A353" s="380">
        <v>42048</v>
      </c>
      <c r="B353" s="4"/>
      <c r="C353" s="7" t="s">
        <v>100</v>
      </c>
      <c r="D353" s="7" t="s">
        <v>11952</v>
      </c>
      <c r="E353" s="519">
        <v>342</v>
      </c>
      <c r="F353" s="103">
        <v>300</v>
      </c>
      <c r="G353" s="790"/>
      <c r="J353" s="444"/>
    </row>
    <row r="354" spans="1:10">
      <c r="A354" s="380">
        <v>42048</v>
      </c>
      <c r="B354" s="4"/>
      <c r="C354" s="7" t="s">
        <v>11131</v>
      </c>
      <c r="D354" s="7" t="s">
        <v>11954</v>
      </c>
      <c r="E354" s="519">
        <v>344</v>
      </c>
      <c r="F354" s="103">
        <v>342.2</v>
      </c>
      <c r="G354" s="790"/>
    </row>
    <row r="356" spans="1:10">
      <c r="J356" s="444"/>
    </row>
    <row r="357" spans="1:10">
      <c r="A357" s="380">
        <v>42054</v>
      </c>
      <c r="B357" s="4"/>
      <c r="C357" s="7" t="s">
        <v>11989</v>
      </c>
      <c r="D357" s="7" t="s">
        <v>11990</v>
      </c>
      <c r="E357" s="519">
        <v>372</v>
      </c>
      <c r="F357" s="103">
        <v>1709.47</v>
      </c>
      <c r="G357" s="790"/>
      <c r="J357" s="444"/>
    </row>
    <row r="358" spans="1:10">
      <c r="A358" s="380">
        <v>42054</v>
      </c>
      <c r="B358" s="4"/>
      <c r="C358" s="7" t="s">
        <v>635</v>
      </c>
      <c r="D358" s="7" t="s">
        <v>11980</v>
      </c>
      <c r="E358" s="519">
        <v>363</v>
      </c>
      <c r="F358" s="103">
        <v>145.19999999999999</v>
      </c>
      <c r="G358" s="790"/>
      <c r="J358" s="444"/>
    </row>
    <row r="359" spans="1:10">
      <c r="A359" s="380">
        <v>42054</v>
      </c>
      <c r="B359" s="4"/>
      <c r="C359" s="7" t="s">
        <v>3775</v>
      </c>
      <c r="D359" s="7" t="s">
        <v>11977</v>
      </c>
      <c r="E359" s="519">
        <v>360</v>
      </c>
      <c r="F359" s="103">
        <v>160</v>
      </c>
      <c r="G359" s="790"/>
      <c r="J359" s="444"/>
    </row>
    <row r="360" spans="1:10">
      <c r="A360" s="380">
        <v>42054</v>
      </c>
      <c r="B360" s="4"/>
      <c r="C360" s="7" t="s">
        <v>632</v>
      </c>
      <c r="D360" s="7" t="s">
        <v>11976</v>
      </c>
      <c r="E360" s="519">
        <v>359</v>
      </c>
      <c r="F360" s="103">
        <v>160</v>
      </c>
      <c r="G360" s="790"/>
      <c r="J360" s="444"/>
    </row>
    <row r="361" spans="1:10">
      <c r="A361" s="380">
        <v>42054</v>
      </c>
      <c r="B361" s="4"/>
      <c r="C361" s="7" t="s">
        <v>192</v>
      </c>
      <c r="D361" s="7" t="s">
        <v>11969</v>
      </c>
      <c r="E361" s="519">
        <v>352</v>
      </c>
      <c r="F361" s="103">
        <v>170.16</v>
      </c>
      <c r="G361" s="790"/>
      <c r="J361" s="444"/>
    </row>
    <row r="362" spans="1:10">
      <c r="A362" s="380">
        <v>42054</v>
      </c>
      <c r="B362" s="4"/>
      <c r="C362" s="7" t="s">
        <v>636</v>
      </c>
      <c r="D362" s="7" t="s">
        <v>11981</v>
      </c>
      <c r="E362" s="519">
        <v>364</v>
      </c>
      <c r="F362" s="103">
        <v>148.02000000000001</v>
      </c>
      <c r="G362" s="790"/>
      <c r="J362" s="444"/>
    </row>
    <row r="363" spans="1:10">
      <c r="A363" s="380">
        <v>42054</v>
      </c>
      <c r="B363" s="4"/>
      <c r="C363" s="7" t="s">
        <v>200</v>
      </c>
      <c r="D363" s="7" t="s">
        <v>11974</v>
      </c>
      <c r="E363" s="519">
        <v>357</v>
      </c>
      <c r="F363" s="103">
        <v>170.16</v>
      </c>
      <c r="G363" s="790"/>
      <c r="J363" s="444"/>
    </row>
    <row r="364" spans="1:10">
      <c r="A364" s="380">
        <v>42054</v>
      </c>
      <c r="B364" s="4"/>
      <c r="C364" s="7" t="s">
        <v>629</v>
      </c>
      <c r="D364" s="7" t="s">
        <v>11965</v>
      </c>
      <c r="E364" s="519">
        <v>348</v>
      </c>
      <c r="F364" s="103">
        <v>141.6</v>
      </c>
      <c r="G364" s="790"/>
      <c r="J364" s="444"/>
    </row>
    <row r="365" spans="1:10">
      <c r="A365" s="380">
        <v>42054</v>
      </c>
      <c r="B365" s="4"/>
      <c r="C365" s="7" t="s">
        <v>11959</v>
      </c>
      <c r="D365" s="7" t="s">
        <v>11963</v>
      </c>
      <c r="E365" s="519">
        <v>346</v>
      </c>
      <c r="F365" s="103">
        <v>117.33</v>
      </c>
      <c r="G365" s="790"/>
      <c r="I365" s="444"/>
      <c r="J365" s="444"/>
    </row>
    <row r="366" spans="1:10">
      <c r="A366" s="380">
        <v>42039</v>
      </c>
      <c r="B366" s="4"/>
      <c r="C366" s="7" t="s">
        <v>761</v>
      </c>
      <c r="D366" s="7" t="s">
        <v>11890</v>
      </c>
      <c r="E366" s="519">
        <v>287</v>
      </c>
      <c r="F366" s="103">
        <v>352.01</v>
      </c>
      <c r="G366" s="790"/>
      <c r="J366" s="444"/>
    </row>
    <row r="367" spans="1:10">
      <c r="A367" s="380">
        <v>42054</v>
      </c>
      <c r="B367" s="4"/>
      <c r="C367" s="7" t="s">
        <v>492</v>
      </c>
      <c r="D367" s="7" t="s">
        <v>11962</v>
      </c>
      <c r="E367" s="519">
        <v>345</v>
      </c>
      <c r="F367" s="103">
        <v>201.26</v>
      </c>
      <c r="G367" s="790"/>
      <c r="J367" s="444"/>
    </row>
    <row r="368" spans="1:10">
      <c r="A368" s="380">
        <v>42054</v>
      </c>
      <c r="B368" s="4"/>
      <c r="C368" s="7" t="s">
        <v>10358</v>
      </c>
      <c r="D368" s="7" t="s">
        <v>11978</v>
      </c>
      <c r="E368" s="519">
        <v>361</v>
      </c>
      <c r="F368" s="103">
        <v>180</v>
      </c>
      <c r="G368" s="790"/>
      <c r="J368" s="444"/>
    </row>
    <row r="369" spans="1:10">
      <c r="A369" s="380">
        <v>42054</v>
      </c>
      <c r="B369" s="4"/>
      <c r="C369" s="7" t="s">
        <v>11756</v>
      </c>
      <c r="D369" s="7" t="s">
        <v>11966</v>
      </c>
      <c r="E369" s="519">
        <v>349</v>
      </c>
      <c r="F369" s="103">
        <v>160</v>
      </c>
      <c r="G369" s="790"/>
      <c r="J369" s="444"/>
    </row>
    <row r="370" spans="1:10">
      <c r="A370" s="380">
        <v>42054</v>
      </c>
      <c r="B370" s="4"/>
      <c r="C370" s="7" t="s">
        <v>2397</v>
      </c>
      <c r="D370" s="7" t="s">
        <v>11975</v>
      </c>
      <c r="E370" s="519">
        <v>358</v>
      </c>
      <c r="F370" s="103">
        <v>148</v>
      </c>
      <c r="G370" s="790"/>
      <c r="J370" s="444"/>
    </row>
    <row r="371" spans="1:10">
      <c r="A371" s="380">
        <v>42054</v>
      </c>
      <c r="B371" s="4"/>
      <c r="C371" s="7" t="s">
        <v>9503</v>
      </c>
      <c r="D371" s="7" t="s">
        <v>11968</v>
      </c>
      <c r="E371" s="519">
        <v>351</v>
      </c>
      <c r="F371" s="103">
        <v>141.6</v>
      </c>
      <c r="G371" s="790"/>
      <c r="J371" s="444"/>
    </row>
    <row r="372" spans="1:10">
      <c r="A372" s="380">
        <v>42054</v>
      </c>
      <c r="B372" s="4"/>
      <c r="C372" s="7" t="s">
        <v>11961</v>
      </c>
      <c r="D372" s="7" t="s">
        <v>11987</v>
      </c>
      <c r="E372" s="519">
        <v>370</v>
      </c>
      <c r="F372" s="103">
        <v>141.6</v>
      </c>
      <c r="G372" s="790"/>
      <c r="J372" s="444"/>
    </row>
    <row r="373" spans="1:10">
      <c r="A373" s="380">
        <v>42054</v>
      </c>
      <c r="B373" s="4"/>
      <c r="C373" s="7" t="s">
        <v>11759</v>
      </c>
      <c r="D373" s="7" t="s">
        <v>11985</v>
      </c>
      <c r="E373" s="519">
        <v>368</v>
      </c>
      <c r="F373" s="103">
        <v>141.6</v>
      </c>
      <c r="G373" s="790"/>
      <c r="J373" s="444"/>
    </row>
    <row r="374" spans="1:10">
      <c r="A374" s="380">
        <v>42054</v>
      </c>
      <c r="B374" s="4"/>
      <c r="C374" s="7" t="s">
        <v>9689</v>
      </c>
      <c r="D374" s="7" t="s">
        <v>11988</v>
      </c>
      <c r="E374" s="519">
        <v>371</v>
      </c>
      <c r="F374" s="103">
        <v>250</v>
      </c>
      <c r="G374" s="790"/>
      <c r="J374" s="444"/>
    </row>
    <row r="375" spans="1:10">
      <c r="A375" s="380">
        <v>42054</v>
      </c>
      <c r="B375" s="4"/>
      <c r="C375" s="7" t="s">
        <v>678</v>
      </c>
      <c r="D375" s="7" t="s">
        <v>11964</v>
      </c>
      <c r="E375" s="519">
        <v>347</v>
      </c>
      <c r="F375" s="103">
        <v>232</v>
      </c>
      <c r="G375" s="790"/>
      <c r="J375" s="444"/>
    </row>
    <row r="376" spans="1:10">
      <c r="A376" s="380">
        <v>42054</v>
      </c>
      <c r="B376" s="4"/>
      <c r="C376" s="7" t="s">
        <v>6866</v>
      </c>
      <c r="D376" s="7" t="s">
        <v>11982</v>
      </c>
      <c r="E376" s="519">
        <v>365</v>
      </c>
      <c r="F376" s="103">
        <v>152</v>
      </c>
      <c r="G376" s="790"/>
    </row>
    <row r="379" spans="1:10">
      <c r="J379" s="444"/>
    </row>
    <row r="380" spans="1:10">
      <c r="A380" s="380">
        <v>42047</v>
      </c>
      <c r="B380" s="4"/>
      <c r="C380" s="7" t="s">
        <v>11948</v>
      </c>
      <c r="D380" s="7" t="s">
        <v>11945</v>
      </c>
      <c r="E380" s="519">
        <v>337</v>
      </c>
      <c r="F380" s="103">
        <v>125.4</v>
      </c>
      <c r="G380" s="790"/>
      <c r="I380" s="444"/>
      <c r="J380" s="444"/>
    </row>
    <row r="381" spans="1:10">
      <c r="A381" s="380">
        <v>42046</v>
      </c>
      <c r="B381" s="4"/>
      <c r="C381" s="7" t="s">
        <v>11938</v>
      </c>
      <c r="D381" s="7" t="s">
        <v>11939</v>
      </c>
      <c r="E381" s="519">
        <v>330</v>
      </c>
      <c r="F381" s="103">
        <v>1380</v>
      </c>
      <c r="G381" s="790"/>
      <c r="I381" s="444"/>
      <c r="J381" s="444"/>
    </row>
    <row r="382" spans="1:10">
      <c r="A382" s="380">
        <v>42054</v>
      </c>
      <c r="B382" s="4"/>
      <c r="C382" s="7" t="s">
        <v>497</v>
      </c>
      <c r="D382" s="7" t="s">
        <v>11970</v>
      </c>
      <c r="E382" s="519">
        <v>353</v>
      </c>
      <c r="F382" s="103">
        <v>160</v>
      </c>
      <c r="G382" s="790"/>
      <c r="I382" s="444"/>
      <c r="J382" s="444"/>
    </row>
    <row r="383" spans="1:10">
      <c r="A383" s="380">
        <v>42054</v>
      </c>
      <c r="B383" s="4"/>
      <c r="C383" s="7" t="s">
        <v>10366</v>
      </c>
      <c r="D383" s="7" t="s">
        <v>11983</v>
      </c>
      <c r="E383" s="519">
        <v>366</v>
      </c>
      <c r="F383" s="103">
        <v>141.6</v>
      </c>
      <c r="G383" s="790"/>
      <c r="I383" s="444"/>
      <c r="J383" s="444"/>
    </row>
    <row r="384" spans="1:10">
      <c r="A384" s="380">
        <v>42054</v>
      </c>
      <c r="B384" s="4"/>
      <c r="C384" s="7" t="s">
        <v>9045</v>
      </c>
      <c r="D384" s="7" t="s">
        <v>11971</v>
      </c>
      <c r="E384" s="519">
        <v>354</v>
      </c>
      <c r="F384" s="103">
        <v>141.6</v>
      </c>
      <c r="G384" s="790"/>
      <c r="I384" s="444"/>
      <c r="J384" s="444"/>
    </row>
    <row r="385" spans="1:10">
      <c r="A385" s="380">
        <v>42054</v>
      </c>
      <c r="B385" s="4"/>
      <c r="C385" s="7" t="s">
        <v>1032</v>
      </c>
      <c r="D385" s="7" t="s">
        <v>11984</v>
      </c>
      <c r="E385" s="519">
        <v>367</v>
      </c>
      <c r="F385" s="103">
        <v>182.51</v>
      </c>
      <c r="G385" s="790"/>
      <c r="I385" s="444"/>
      <c r="J385" s="444"/>
    </row>
    <row r="386" spans="1:10">
      <c r="A386" s="380">
        <v>42054</v>
      </c>
      <c r="B386" s="4"/>
      <c r="C386" s="7" t="s">
        <v>173</v>
      </c>
      <c r="D386" s="7" t="s">
        <v>11979</v>
      </c>
      <c r="E386" s="519">
        <v>362</v>
      </c>
      <c r="F386" s="103">
        <v>268</v>
      </c>
      <c r="G386" s="790"/>
      <c r="I386" s="444"/>
      <c r="J386" s="444"/>
    </row>
    <row r="387" spans="1:10">
      <c r="A387" s="380">
        <v>42054</v>
      </c>
      <c r="B387" s="4"/>
      <c r="C387" s="7" t="s">
        <v>7851</v>
      </c>
      <c r="D387" s="7" t="s">
        <v>11967</v>
      </c>
      <c r="E387" s="519">
        <v>350</v>
      </c>
      <c r="F387" s="103">
        <v>141.6</v>
      </c>
      <c r="G387" s="790"/>
      <c r="I387" s="444"/>
      <c r="J387" s="444"/>
    </row>
    <row r="388" spans="1:10">
      <c r="A388" s="380">
        <v>42054</v>
      </c>
      <c r="B388" s="4"/>
      <c r="C388" s="7" t="s">
        <v>681</v>
      </c>
      <c r="D388" s="7" t="s">
        <v>11973</v>
      </c>
      <c r="E388" s="519">
        <v>356</v>
      </c>
      <c r="F388" s="103">
        <v>232</v>
      </c>
      <c r="G388" s="790"/>
      <c r="I388" s="444"/>
      <c r="J388" s="444"/>
    </row>
    <row r="389" spans="1:10">
      <c r="A389" s="380">
        <v>42044</v>
      </c>
      <c r="B389" s="4"/>
      <c r="C389" s="7" t="s">
        <v>11893</v>
      </c>
      <c r="D389" s="7" t="s">
        <v>11925</v>
      </c>
      <c r="E389" s="519">
        <v>320</v>
      </c>
      <c r="F389" s="103">
        <v>198.16</v>
      </c>
      <c r="G389" s="790"/>
    </row>
    <row r="398" spans="1:10">
      <c r="I398" s="444"/>
      <c r="J398" s="444"/>
    </row>
    <row r="399" spans="1:10">
      <c r="A399" s="380">
        <v>42055</v>
      </c>
      <c r="B399" s="4"/>
      <c r="C399" s="7" t="s">
        <v>410</v>
      </c>
      <c r="D399" s="7" t="s">
        <v>11994</v>
      </c>
      <c r="E399" s="519">
        <v>420</v>
      </c>
      <c r="F399" s="103">
        <v>900</v>
      </c>
      <c r="G399" s="790"/>
      <c r="I399" s="444"/>
      <c r="J399" s="444"/>
    </row>
    <row r="400" spans="1:10">
      <c r="A400" s="380">
        <v>42055</v>
      </c>
      <c r="B400" s="4"/>
      <c r="C400" s="7" t="s">
        <v>100</v>
      </c>
      <c r="D400" s="7" t="s">
        <v>11999</v>
      </c>
      <c r="E400" s="519">
        <v>436</v>
      </c>
      <c r="F400" s="103">
        <v>70</v>
      </c>
      <c r="G400" s="790"/>
      <c r="I400" s="444"/>
      <c r="J400" s="444"/>
    </row>
    <row r="401" spans="1:10">
      <c r="A401" s="380">
        <v>42055</v>
      </c>
      <c r="B401" s="4"/>
      <c r="C401" s="7" t="s">
        <v>226</v>
      </c>
      <c r="D401" s="7" t="s">
        <v>11997</v>
      </c>
      <c r="E401" s="519">
        <v>434</v>
      </c>
      <c r="F401" s="103">
        <v>389.62</v>
      </c>
      <c r="G401" s="790"/>
      <c r="I401" s="444"/>
      <c r="J401" s="444"/>
    </row>
    <row r="402" spans="1:10">
      <c r="A402" s="380">
        <v>42055</v>
      </c>
      <c r="B402" s="4"/>
      <c r="C402" s="7" t="s">
        <v>145</v>
      </c>
      <c r="D402" s="7" t="s">
        <v>11998</v>
      </c>
      <c r="E402" s="519">
        <v>435</v>
      </c>
      <c r="F402" s="103">
        <v>256</v>
      </c>
      <c r="G402" s="790"/>
      <c r="I402" s="444"/>
      <c r="J402" s="444"/>
    </row>
    <row r="403" spans="1:10">
      <c r="A403" s="380">
        <v>42054</v>
      </c>
      <c r="B403" s="4"/>
      <c r="C403" s="7" t="s">
        <v>11960</v>
      </c>
      <c r="D403" s="7" t="s">
        <v>11986</v>
      </c>
      <c r="E403" s="519">
        <v>369</v>
      </c>
      <c r="F403" s="103">
        <v>141.6</v>
      </c>
      <c r="G403" s="790"/>
      <c r="I403" s="444"/>
      <c r="J403" s="444"/>
    </row>
    <row r="404" spans="1:10">
      <c r="A404" s="380">
        <v>42054</v>
      </c>
      <c r="B404" s="4"/>
      <c r="C404" s="7" t="s">
        <v>626</v>
      </c>
      <c r="D404" s="7" t="s">
        <v>11972</v>
      </c>
      <c r="E404" s="519">
        <v>355</v>
      </c>
      <c r="F404" s="103">
        <v>145.19999999999999</v>
      </c>
      <c r="G404" s="790"/>
      <c r="I404" s="444"/>
      <c r="J404" s="444"/>
    </row>
    <row r="405" spans="1:10">
      <c r="A405" s="783">
        <v>42058</v>
      </c>
      <c r="I405" s="444"/>
      <c r="J405" s="444"/>
    </row>
    <row r="406" spans="1:10">
      <c r="A406" s="380">
        <v>42047</v>
      </c>
      <c r="B406" s="4"/>
      <c r="C406" s="7" t="s">
        <v>11940</v>
      </c>
      <c r="D406" s="7" t="s">
        <v>11942</v>
      </c>
      <c r="E406" s="519">
        <v>335</v>
      </c>
      <c r="F406" s="103">
        <v>132</v>
      </c>
      <c r="G406" s="790"/>
      <c r="I406" s="444"/>
      <c r="J406" s="444"/>
    </row>
    <row r="407" spans="1:10">
      <c r="A407" s="380">
        <v>42048</v>
      </c>
      <c r="B407" s="4"/>
      <c r="C407" s="7" t="s">
        <v>10824</v>
      </c>
      <c r="D407" s="7" t="s">
        <v>11950</v>
      </c>
      <c r="E407" s="519">
        <v>340</v>
      </c>
      <c r="F407" s="103">
        <v>150</v>
      </c>
      <c r="G407" s="790"/>
      <c r="I407" s="444"/>
      <c r="J407" s="444"/>
    </row>
    <row r="408" spans="1:10">
      <c r="A408" s="380">
        <v>42055</v>
      </c>
      <c r="B408" s="4"/>
      <c r="C408" s="7" t="s">
        <v>166</v>
      </c>
      <c r="D408" s="7" t="s">
        <v>12000</v>
      </c>
      <c r="E408" s="519">
        <v>437</v>
      </c>
      <c r="F408" s="103">
        <v>471.42</v>
      </c>
      <c r="G408" s="790"/>
      <c r="I408" s="444"/>
      <c r="J408" s="444"/>
    </row>
    <row r="409" spans="1:10">
      <c r="A409" s="380">
        <v>42055</v>
      </c>
      <c r="B409" s="4"/>
      <c r="C409" s="7" t="s">
        <v>11992</v>
      </c>
      <c r="D409" s="7" t="s">
        <v>11995</v>
      </c>
      <c r="E409" s="519">
        <v>421</v>
      </c>
      <c r="F409" s="103">
        <v>250</v>
      </c>
      <c r="G409" s="790"/>
      <c r="I409" s="444"/>
      <c r="J409" s="444"/>
    </row>
    <row r="410" spans="1:10">
      <c r="A410" s="380">
        <v>42058</v>
      </c>
      <c r="B410" s="4"/>
      <c r="C410" s="7" t="s">
        <v>10359</v>
      </c>
      <c r="D410" s="7" t="s">
        <v>12034</v>
      </c>
      <c r="E410" s="519">
        <v>398</v>
      </c>
      <c r="F410" s="103">
        <v>440</v>
      </c>
      <c r="G410" s="790"/>
      <c r="I410" s="444"/>
      <c r="J410" s="444"/>
    </row>
    <row r="411" spans="1:10">
      <c r="A411" s="380">
        <v>42058</v>
      </c>
      <c r="B411" s="4"/>
      <c r="C411" s="7" t="s">
        <v>1703</v>
      </c>
      <c r="D411" s="7" t="s">
        <v>12012</v>
      </c>
      <c r="E411" s="519">
        <v>376</v>
      </c>
      <c r="F411" s="103">
        <v>288.39999999999998</v>
      </c>
      <c r="G411" s="790"/>
      <c r="I411" s="444"/>
      <c r="J411" s="444"/>
    </row>
    <row r="412" spans="1:10">
      <c r="A412" s="380">
        <v>42058</v>
      </c>
      <c r="B412" s="4"/>
      <c r="C412" s="7" t="s">
        <v>519</v>
      </c>
      <c r="D412" s="7" t="s">
        <v>12011</v>
      </c>
      <c r="E412" s="519">
        <v>375</v>
      </c>
      <c r="F412" s="103">
        <v>403.76</v>
      </c>
      <c r="G412" s="444"/>
      <c r="H412" s="692"/>
      <c r="I412" s="444"/>
      <c r="J412" s="444"/>
    </row>
    <row r="413" spans="1:10">
      <c r="A413" s="380">
        <v>42058</v>
      </c>
      <c r="B413" s="4"/>
      <c r="C413" s="7" t="s">
        <v>1727</v>
      </c>
      <c r="D413" s="7" t="s">
        <v>12028</v>
      </c>
      <c r="E413" s="519">
        <v>392</v>
      </c>
      <c r="F413" s="103">
        <v>161.69999999999999</v>
      </c>
      <c r="G413" s="444"/>
      <c r="H413" s="692"/>
      <c r="I413" s="444"/>
      <c r="J413" s="444"/>
    </row>
    <row r="414" spans="1:10">
      <c r="A414" s="380">
        <v>42058</v>
      </c>
      <c r="B414" s="4"/>
      <c r="C414" s="7" t="s">
        <v>12008</v>
      </c>
      <c r="D414" s="7" t="s">
        <v>12045</v>
      </c>
      <c r="E414" s="519">
        <v>413</v>
      </c>
      <c r="F414" s="103">
        <v>1000</v>
      </c>
      <c r="G414" s="444"/>
      <c r="H414" s="692"/>
      <c r="I414" s="444"/>
      <c r="J414" s="444"/>
    </row>
    <row r="415" spans="1:10">
      <c r="A415" s="380">
        <v>42058</v>
      </c>
      <c r="B415" s="4"/>
      <c r="C415" s="7" t="s">
        <v>32</v>
      </c>
      <c r="D415" s="7" t="s">
        <v>12039</v>
      </c>
      <c r="E415" s="519">
        <v>403</v>
      </c>
      <c r="F415" s="103">
        <v>640</v>
      </c>
      <c r="G415" s="444"/>
      <c r="H415" s="692"/>
      <c r="I415" s="444"/>
      <c r="J415" s="444"/>
    </row>
    <row r="416" spans="1:10">
      <c r="A416" s="380">
        <v>42058</v>
      </c>
      <c r="B416" s="4"/>
      <c r="C416" s="7" t="s">
        <v>7852</v>
      </c>
      <c r="D416" s="7" t="s">
        <v>12013</v>
      </c>
      <c r="E416" s="519">
        <v>377</v>
      </c>
      <c r="F416" s="103">
        <v>141.6</v>
      </c>
      <c r="G416" s="444"/>
      <c r="H416" s="692"/>
      <c r="I416" s="444"/>
      <c r="J416" s="444"/>
    </row>
    <row r="417" spans="1:10">
      <c r="A417" s="380">
        <v>42058</v>
      </c>
      <c r="B417" s="4"/>
      <c r="C417" s="7" t="s">
        <v>5113</v>
      </c>
      <c r="D417" s="7" t="s">
        <v>12018</v>
      </c>
      <c r="E417" s="519">
        <v>382</v>
      </c>
      <c r="F417" s="103">
        <v>141.6</v>
      </c>
      <c r="G417" s="790"/>
      <c r="I417" s="444"/>
      <c r="J417" s="444"/>
    </row>
    <row r="418" spans="1:10">
      <c r="A418" s="380">
        <v>42058</v>
      </c>
      <c r="B418" s="4"/>
      <c r="C418" s="7" t="s">
        <v>265</v>
      </c>
      <c r="D418" s="7" t="s">
        <v>12031</v>
      </c>
      <c r="E418" s="519">
        <v>395</v>
      </c>
      <c r="F418" s="103">
        <v>180</v>
      </c>
      <c r="G418" s="790"/>
      <c r="I418" s="444"/>
      <c r="J418" s="444"/>
    </row>
    <row r="419" spans="1:10">
      <c r="A419" s="380">
        <v>42058</v>
      </c>
      <c r="B419" s="4"/>
      <c r="C419" s="7" t="s">
        <v>5297</v>
      </c>
      <c r="D419" s="7" t="s">
        <v>12065</v>
      </c>
      <c r="E419" s="519">
        <v>447</v>
      </c>
      <c r="F419" s="103">
        <v>352</v>
      </c>
      <c r="G419" s="790"/>
      <c r="I419" s="444"/>
      <c r="J419" s="444"/>
    </row>
    <row r="420" spans="1:10">
      <c r="A420" s="380">
        <v>42058</v>
      </c>
      <c r="B420" s="4"/>
      <c r="C420" s="7" t="s">
        <v>558</v>
      </c>
      <c r="D420" s="7" t="s">
        <v>12075</v>
      </c>
      <c r="E420" s="519">
        <v>458</v>
      </c>
      <c r="F420" s="103">
        <v>208</v>
      </c>
      <c r="G420" s="790"/>
      <c r="I420" s="444"/>
      <c r="J420" s="444"/>
    </row>
    <row r="421" spans="1:10">
      <c r="A421" s="380">
        <v>42058</v>
      </c>
      <c r="B421" s="4"/>
      <c r="C421" s="7" t="s">
        <v>354</v>
      </c>
      <c r="D421" s="7" t="s">
        <v>12072</v>
      </c>
      <c r="E421" s="519">
        <v>455</v>
      </c>
      <c r="F421" s="103">
        <v>1364</v>
      </c>
      <c r="G421" s="790"/>
      <c r="I421" s="444"/>
      <c r="J421" s="444"/>
    </row>
    <row r="422" spans="1:10">
      <c r="A422" s="380">
        <v>42058</v>
      </c>
      <c r="B422" s="4"/>
      <c r="C422" s="7" t="s">
        <v>11560</v>
      </c>
      <c r="D422" s="7" t="s">
        <v>12033</v>
      </c>
      <c r="E422" s="519">
        <v>397</v>
      </c>
      <c r="F422" s="103">
        <v>144</v>
      </c>
      <c r="G422" s="444"/>
      <c r="H422" s="692"/>
      <c r="I422" s="444"/>
      <c r="J422" s="444"/>
    </row>
    <row r="423" spans="1:10">
      <c r="A423" s="380">
        <v>42058</v>
      </c>
      <c r="B423" s="4"/>
      <c r="C423" s="7" t="s">
        <v>354</v>
      </c>
      <c r="D423" s="7" t="s">
        <v>12070</v>
      </c>
      <c r="E423" s="519">
        <v>453</v>
      </c>
      <c r="F423" s="103">
        <v>520</v>
      </c>
      <c r="G423" s="444"/>
      <c r="H423" s="692"/>
      <c r="I423" s="444"/>
      <c r="J423" s="444"/>
    </row>
    <row r="424" spans="1:10">
      <c r="A424" s="380">
        <v>42058</v>
      </c>
      <c r="B424" s="4"/>
      <c r="C424" s="7" t="s">
        <v>8247</v>
      </c>
      <c r="D424" s="7" t="s">
        <v>12029</v>
      </c>
      <c r="E424" s="519">
        <v>393</v>
      </c>
      <c r="F424" s="103">
        <v>141.6</v>
      </c>
      <c r="G424" s="444"/>
      <c r="H424" s="692"/>
      <c r="I424" s="444"/>
      <c r="J424" s="444"/>
    </row>
    <row r="425" spans="1:10">
      <c r="A425" s="380">
        <v>42058</v>
      </c>
      <c r="B425" s="4"/>
      <c r="C425" s="7" t="s">
        <v>468</v>
      </c>
      <c r="D425" s="7" t="s">
        <v>12071</v>
      </c>
      <c r="E425" s="519">
        <v>454</v>
      </c>
      <c r="F425" s="103">
        <v>464</v>
      </c>
      <c r="G425" s="444"/>
      <c r="H425" s="692"/>
      <c r="I425" s="444"/>
      <c r="J425" s="444"/>
    </row>
    <row r="426" spans="1:10">
      <c r="A426" s="380">
        <v>42058</v>
      </c>
      <c r="B426" s="4"/>
      <c r="C426" s="7" t="s">
        <v>2013</v>
      </c>
      <c r="D426" s="7" t="s">
        <v>12040</v>
      </c>
      <c r="E426" s="519">
        <v>406</v>
      </c>
      <c r="F426" s="103">
        <v>640</v>
      </c>
      <c r="G426" s="444"/>
      <c r="H426" s="692"/>
      <c r="I426" s="444"/>
      <c r="J426" s="444"/>
    </row>
    <row r="427" spans="1:10">
      <c r="A427" s="380">
        <v>42058</v>
      </c>
      <c r="B427" s="4"/>
      <c r="C427" s="7" t="s">
        <v>5615</v>
      </c>
      <c r="D427" s="7" t="s">
        <v>12051</v>
      </c>
      <c r="E427" s="519">
        <v>423</v>
      </c>
      <c r="F427" s="103">
        <v>240</v>
      </c>
      <c r="G427" s="444"/>
      <c r="H427" s="692"/>
      <c r="I427" s="444"/>
      <c r="J427" s="444"/>
    </row>
    <row r="428" spans="1:10">
      <c r="A428" s="380">
        <v>42058</v>
      </c>
      <c r="B428" s="4"/>
      <c r="C428" s="7" t="s">
        <v>10604</v>
      </c>
      <c r="D428" s="7" t="s">
        <v>12060</v>
      </c>
      <c r="E428" s="519">
        <v>442</v>
      </c>
      <c r="F428" s="103">
        <v>120</v>
      </c>
      <c r="G428" s="444"/>
      <c r="H428" s="692"/>
      <c r="I428" s="444"/>
      <c r="J428" s="444"/>
    </row>
    <row r="429" spans="1:10">
      <c r="A429" s="380">
        <v>42058</v>
      </c>
      <c r="B429" s="4"/>
      <c r="C429" s="7" t="s">
        <v>10825</v>
      </c>
      <c r="D429" s="7" t="s">
        <v>12049</v>
      </c>
      <c r="E429" s="519">
        <v>417</v>
      </c>
      <c r="F429" s="103">
        <v>800</v>
      </c>
      <c r="G429" s="444"/>
      <c r="H429" s="692"/>
      <c r="I429" s="444"/>
      <c r="J429" s="444"/>
    </row>
    <row r="430" spans="1:10">
      <c r="A430" s="380">
        <v>42058</v>
      </c>
      <c r="B430" s="4"/>
      <c r="C430" s="7" t="s">
        <v>3529</v>
      </c>
      <c r="D430" s="7" t="s">
        <v>12055</v>
      </c>
      <c r="E430" s="519">
        <v>429</v>
      </c>
      <c r="F430" s="103">
        <v>440</v>
      </c>
      <c r="G430" s="444"/>
      <c r="H430" s="692"/>
      <c r="I430" s="444"/>
      <c r="J430" s="444"/>
    </row>
    <row r="431" spans="1:10">
      <c r="A431" s="380">
        <v>42058</v>
      </c>
      <c r="B431" s="4"/>
      <c r="C431" s="7" t="s">
        <v>835</v>
      </c>
      <c r="D431" s="7" t="s">
        <v>12079</v>
      </c>
      <c r="E431" s="519">
        <v>462</v>
      </c>
      <c r="F431" s="103">
        <v>2500</v>
      </c>
      <c r="G431" s="444"/>
      <c r="H431" s="692"/>
      <c r="I431" s="444"/>
      <c r="J431" s="444"/>
    </row>
    <row r="432" spans="1:10">
      <c r="A432" s="380">
        <v>42058</v>
      </c>
      <c r="B432" s="4"/>
      <c r="C432" s="7" t="s">
        <v>562</v>
      </c>
      <c r="D432" s="7" t="s">
        <v>12030</v>
      </c>
      <c r="E432" s="519">
        <v>394</v>
      </c>
      <c r="F432" s="103">
        <v>182.7</v>
      </c>
      <c r="G432" s="444"/>
      <c r="H432" s="692"/>
      <c r="I432" s="444"/>
      <c r="J432" s="444"/>
    </row>
    <row r="433" spans="1:10">
      <c r="A433" s="380">
        <v>42058</v>
      </c>
      <c r="B433" s="4"/>
      <c r="C433" s="7" t="s">
        <v>531</v>
      </c>
      <c r="D433" s="7" t="s">
        <v>12038</v>
      </c>
      <c r="E433" s="519">
        <v>402</v>
      </c>
      <c r="F433" s="103">
        <v>560</v>
      </c>
      <c r="G433" s="444"/>
      <c r="H433" s="692"/>
      <c r="I433" s="444"/>
      <c r="J433" s="444"/>
    </row>
    <row r="434" spans="1:10">
      <c r="A434" s="380">
        <v>42058</v>
      </c>
      <c r="B434" s="4"/>
      <c r="C434" s="7" t="s">
        <v>11578</v>
      </c>
      <c r="D434" s="7" t="s">
        <v>12010</v>
      </c>
      <c r="E434" s="519">
        <v>374</v>
      </c>
      <c r="F434" s="103">
        <v>160</v>
      </c>
      <c r="G434" s="444"/>
      <c r="H434" s="692"/>
      <c r="I434" s="444"/>
      <c r="J434" s="444"/>
    </row>
    <row r="435" spans="1:10">
      <c r="A435" s="380">
        <v>42058</v>
      </c>
      <c r="B435" s="4"/>
      <c r="C435" s="7" t="s">
        <v>529</v>
      </c>
      <c r="D435" s="7" t="s">
        <v>12032</v>
      </c>
      <c r="E435" s="519">
        <v>396</v>
      </c>
      <c r="F435" s="103">
        <v>228.9</v>
      </c>
      <c r="G435" s="444"/>
      <c r="H435" s="692"/>
      <c r="I435" s="444"/>
      <c r="J435" s="444"/>
    </row>
    <row r="436" spans="1:10">
      <c r="A436" s="380">
        <v>42058</v>
      </c>
      <c r="B436" s="4"/>
      <c r="C436" s="7" t="s">
        <v>523</v>
      </c>
      <c r="D436" s="7" t="s">
        <v>12020</v>
      </c>
      <c r="E436" s="519">
        <v>384</v>
      </c>
      <c r="F436" s="103">
        <v>411.6</v>
      </c>
      <c r="G436" s="444"/>
      <c r="H436" s="692"/>
      <c r="I436" s="444"/>
      <c r="J436" s="444"/>
    </row>
    <row r="437" spans="1:10">
      <c r="A437" s="380">
        <v>42058</v>
      </c>
      <c r="B437" s="4"/>
      <c r="C437" s="7" t="s">
        <v>559</v>
      </c>
      <c r="D437" s="7" t="s">
        <v>12019</v>
      </c>
      <c r="E437" s="519">
        <v>383</v>
      </c>
      <c r="F437" s="103">
        <v>220</v>
      </c>
      <c r="G437" s="444"/>
      <c r="H437" s="692"/>
      <c r="I437" s="444"/>
      <c r="J437" s="444"/>
    </row>
    <row r="438" spans="1:10">
      <c r="A438" s="380">
        <v>42058</v>
      </c>
      <c r="B438" s="4"/>
      <c r="C438" s="7" t="s">
        <v>12005</v>
      </c>
      <c r="D438" s="7" t="s">
        <v>12023</v>
      </c>
      <c r="E438" s="519">
        <v>387</v>
      </c>
      <c r="F438" s="103">
        <v>164.8</v>
      </c>
      <c r="G438" s="444"/>
      <c r="H438" s="692"/>
      <c r="I438" s="444"/>
      <c r="J438" s="444"/>
    </row>
    <row r="439" spans="1:10">
      <c r="A439" s="380">
        <v>42058</v>
      </c>
      <c r="B439" s="4"/>
      <c r="C439" s="7" t="s">
        <v>518</v>
      </c>
      <c r="D439" s="7" t="s">
        <v>12009</v>
      </c>
      <c r="E439" s="519">
        <v>373</v>
      </c>
      <c r="F439" s="103">
        <v>247.2</v>
      </c>
      <c r="G439" s="444"/>
      <c r="H439" s="692"/>
      <c r="I439" s="444"/>
      <c r="J439" s="444"/>
    </row>
    <row r="440" spans="1:10">
      <c r="A440" s="380">
        <v>42058</v>
      </c>
      <c r="B440" s="4"/>
      <c r="C440" s="7" t="s">
        <v>8926</v>
      </c>
      <c r="D440" s="7" t="s">
        <v>12022</v>
      </c>
      <c r="E440" s="519">
        <v>386</v>
      </c>
      <c r="F440" s="103">
        <v>160</v>
      </c>
      <c r="G440" s="444"/>
      <c r="H440" s="692"/>
      <c r="I440" s="444"/>
      <c r="J440" s="444"/>
    </row>
    <row r="441" spans="1:10">
      <c r="A441" s="380">
        <v>42058</v>
      </c>
      <c r="B441" s="4"/>
      <c r="C441" s="7" t="s">
        <v>9054</v>
      </c>
      <c r="D441" s="7" t="s">
        <v>12027</v>
      </c>
      <c r="E441" s="519">
        <v>391</v>
      </c>
      <c r="F441" s="103">
        <v>180</v>
      </c>
      <c r="G441" s="444"/>
      <c r="H441" s="692"/>
      <c r="I441" s="444"/>
      <c r="J441" s="444"/>
    </row>
    <row r="442" spans="1:10">
      <c r="A442" s="380">
        <v>42058</v>
      </c>
      <c r="B442" s="4"/>
      <c r="C442" s="7" t="s">
        <v>1734</v>
      </c>
      <c r="D442" s="7" t="s">
        <v>12024</v>
      </c>
      <c r="E442" s="519">
        <v>388</v>
      </c>
      <c r="F442" s="103">
        <v>240</v>
      </c>
      <c r="G442" s="444"/>
      <c r="H442" s="692"/>
      <c r="I442" s="444"/>
      <c r="J442" s="444"/>
    </row>
    <row r="443" spans="1:10">
      <c r="A443" s="380">
        <v>42058</v>
      </c>
      <c r="B443" s="4"/>
      <c r="C443" s="7" t="s">
        <v>2147</v>
      </c>
      <c r="D443" s="7" t="s">
        <v>12021</v>
      </c>
      <c r="E443" s="519">
        <v>385</v>
      </c>
      <c r="F443" s="103">
        <v>240</v>
      </c>
      <c r="G443" s="444"/>
      <c r="H443" s="692"/>
      <c r="I443" s="444"/>
      <c r="J443" s="444"/>
    </row>
    <row r="444" spans="1:10">
      <c r="A444" s="380">
        <v>42058</v>
      </c>
      <c r="B444" s="4"/>
      <c r="C444" s="7" t="s">
        <v>9368</v>
      </c>
      <c r="D444" s="7" t="s">
        <v>12054</v>
      </c>
      <c r="E444" s="519">
        <v>428</v>
      </c>
      <c r="F444" s="103">
        <v>750.97</v>
      </c>
      <c r="G444" s="444"/>
      <c r="H444" s="692"/>
      <c r="I444" s="444"/>
      <c r="J444" s="444"/>
    </row>
    <row r="445" spans="1:10">
      <c r="A445" s="380">
        <v>42058</v>
      </c>
      <c r="B445" s="4"/>
      <c r="C445" s="7" t="s">
        <v>7850</v>
      </c>
      <c r="D445" s="7" t="s">
        <v>12047</v>
      </c>
      <c r="E445" s="519">
        <v>415</v>
      </c>
      <c r="F445" s="103">
        <v>576</v>
      </c>
      <c r="G445" s="444"/>
      <c r="H445" s="692"/>
      <c r="I445" s="444"/>
      <c r="J445" s="444"/>
    </row>
    <row r="446" spans="1:10">
      <c r="A446" s="380">
        <v>42055</v>
      </c>
      <c r="B446" s="4"/>
      <c r="C446" s="7" t="s">
        <v>388</v>
      </c>
      <c r="D446" s="7" t="s">
        <v>11993</v>
      </c>
      <c r="E446" s="519">
        <v>419</v>
      </c>
      <c r="F446" s="103">
        <v>500</v>
      </c>
      <c r="G446" s="444"/>
      <c r="H446" s="692"/>
      <c r="I446" s="444"/>
      <c r="J446" s="444"/>
    </row>
    <row r="447" spans="1:10">
      <c r="A447" s="380">
        <v>42055</v>
      </c>
      <c r="B447" s="4">
        <v>42062</v>
      </c>
      <c r="C447" s="7" t="s">
        <v>9238</v>
      </c>
      <c r="D447" s="7" t="s">
        <v>12002</v>
      </c>
      <c r="E447" s="519">
        <v>439</v>
      </c>
      <c r="F447" s="103">
        <v>300</v>
      </c>
      <c r="G447" s="444"/>
      <c r="H447" s="692"/>
      <c r="I447" s="444"/>
      <c r="J447" s="444"/>
    </row>
    <row r="448" spans="1:10">
      <c r="A448" s="380">
        <v>42058</v>
      </c>
      <c r="B448" s="4"/>
      <c r="C448" s="7" t="s">
        <v>9501</v>
      </c>
      <c r="D448" s="7" t="s">
        <v>12044</v>
      </c>
      <c r="E448" s="519">
        <v>412</v>
      </c>
      <c r="F448" s="103">
        <v>240</v>
      </c>
      <c r="G448" s="444"/>
      <c r="H448" s="692"/>
      <c r="I448" s="444"/>
      <c r="J448" s="444"/>
    </row>
    <row r="449" spans="1:10">
      <c r="A449" s="380">
        <v>42058</v>
      </c>
      <c r="B449" s="4"/>
      <c r="C449" s="7" t="s">
        <v>457</v>
      </c>
      <c r="D449" s="7" t="s">
        <v>12078</v>
      </c>
      <c r="E449" s="519">
        <v>461</v>
      </c>
      <c r="F449" s="103">
        <v>1000</v>
      </c>
      <c r="G449" s="444"/>
      <c r="H449" s="692"/>
      <c r="I449" s="444"/>
      <c r="J449" s="444"/>
    </row>
    <row r="450" spans="1:10">
      <c r="A450" s="380">
        <v>42058</v>
      </c>
      <c r="B450" s="4"/>
      <c r="C450" s="7" t="s">
        <v>4500</v>
      </c>
      <c r="D450" s="7" t="s">
        <v>12063</v>
      </c>
      <c r="E450" s="519">
        <v>445</v>
      </c>
      <c r="F450" s="103">
        <v>460</v>
      </c>
      <c r="G450" s="444"/>
      <c r="H450" s="692"/>
      <c r="I450" s="444"/>
      <c r="J450" s="444"/>
    </row>
    <row r="451" spans="1:10">
      <c r="A451" s="380">
        <v>42058</v>
      </c>
      <c r="C451" s="812" t="s">
        <v>8929</v>
      </c>
      <c r="D451" s="7" t="s">
        <v>12093</v>
      </c>
      <c r="E451" s="593">
        <v>405</v>
      </c>
      <c r="F451" s="103">
        <v>1000</v>
      </c>
      <c r="G451" s="444"/>
      <c r="H451" s="692"/>
      <c r="I451" s="444"/>
      <c r="J451" s="444"/>
    </row>
    <row r="452" spans="1:10">
      <c r="A452" s="380">
        <v>42058</v>
      </c>
      <c r="B452" s="4"/>
      <c r="C452" s="7" t="s">
        <v>8662</v>
      </c>
      <c r="D452" s="7" t="s">
        <v>12050</v>
      </c>
      <c r="E452" s="519">
        <v>418</v>
      </c>
      <c r="F452" s="103">
        <v>1000</v>
      </c>
      <c r="G452" s="444"/>
      <c r="H452" s="692"/>
      <c r="I452" s="444"/>
      <c r="J452" s="444"/>
    </row>
    <row r="453" spans="1:10">
      <c r="A453" s="380">
        <v>42058</v>
      </c>
      <c r="B453" s="4"/>
      <c r="C453" s="7" t="s">
        <v>233</v>
      </c>
      <c r="D453" s="7" t="s">
        <v>12041</v>
      </c>
      <c r="E453" s="519">
        <v>407</v>
      </c>
      <c r="F453" s="103">
        <v>400</v>
      </c>
      <c r="G453" s="444"/>
      <c r="H453" s="692"/>
      <c r="I453" s="444"/>
      <c r="J453" s="444"/>
    </row>
    <row r="454" spans="1:10">
      <c r="A454" s="380">
        <v>42058</v>
      </c>
      <c r="B454" s="4"/>
      <c r="C454" s="7" t="s">
        <v>4367</v>
      </c>
      <c r="D454" s="7" t="s">
        <v>12062</v>
      </c>
      <c r="E454" s="519">
        <v>444</v>
      </c>
      <c r="F454" s="103">
        <v>240</v>
      </c>
      <c r="G454" s="444"/>
      <c r="H454" s="692"/>
      <c r="I454" s="444"/>
      <c r="J454" s="444"/>
    </row>
    <row r="455" spans="1:10">
      <c r="A455" s="380">
        <v>42058</v>
      </c>
      <c r="B455" s="4"/>
      <c r="C455" s="7" t="s">
        <v>75</v>
      </c>
      <c r="D455" s="7" t="s">
        <v>12069</v>
      </c>
      <c r="E455" s="519">
        <v>452</v>
      </c>
      <c r="F455" s="103">
        <v>120</v>
      </c>
      <c r="G455" s="444"/>
      <c r="H455" s="692"/>
      <c r="I455" s="444"/>
      <c r="J455" s="444"/>
    </row>
    <row r="456" spans="1:10">
      <c r="A456" s="380">
        <v>42058</v>
      </c>
      <c r="C456" s="7" t="s">
        <v>75</v>
      </c>
      <c r="D456" s="7" t="s">
        <v>12094</v>
      </c>
      <c r="E456" s="593">
        <v>425</v>
      </c>
      <c r="F456" s="103">
        <v>310.8</v>
      </c>
      <c r="G456" s="444"/>
      <c r="H456" s="692"/>
      <c r="I456" s="444"/>
      <c r="J456" s="444"/>
    </row>
    <row r="457" spans="1:10">
      <c r="A457" s="380">
        <v>42058</v>
      </c>
      <c r="B457" s="4"/>
      <c r="C457" s="7" t="s">
        <v>525</v>
      </c>
      <c r="D457" s="7" t="s">
        <v>12025</v>
      </c>
      <c r="E457" s="519">
        <v>389</v>
      </c>
      <c r="F457" s="103">
        <v>260</v>
      </c>
      <c r="G457" s="444"/>
      <c r="H457" s="692"/>
      <c r="I457" s="444"/>
      <c r="J457" s="444"/>
    </row>
    <row r="458" spans="1:10">
      <c r="A458" s="380">
        <v>42058</v>
      </c>
      <c r="B458" s="4"/>
      <c r="C458" s="7" t="s">
        <v>563</v>
      </c>
      <c r="D458" s="7" t="s">
        <v>12059</v>
      </c>
      <c r="E458" s="519">
        <v>433</v>
      </c>
      <c r="F458" s="103">
        <v>560</v>
      </c>
      <c r="G458" s="444"/>
      <c r="H458" s="692"/>
      <c r="I458" s="444"/>
      <c r="J458" s="444"/>
    </row>
    <row r="459" spans="1:10">
      <c r="A459" s="380">
        <v>42058</v>
      </c>
      <c r="B459" s="4"/>
      <c r="C459" s="7" t="s">
        <v>5298</v>
      </c>
      <c r="D459" s="7" t="s">
        <v>12066</v>
      </c>
      <c r="E459" s="519">
        <v>449</v>
      </c>
      <c r="F459" s="103">
        <v>120</v>
      </c>
      <c r="G459" s="444"/>
      <c r="H459" s="692"/>
      <c r="I459" s="444"/>
      <c r="J459" s="444"/>
    </row>
    <row r="460" spans="1:10">
      <c r="A460" s="380">
        <v>42058</v>
      </c>
      <c r="B460" s="4"/>
      <c r="C460" s="7" t="s">
        <v>369</v>
      </c>
      <c r="D460" s="7" t="s">
        <v>12077</v>
      </c>
      <c r="E460" s="519">
        <v>460</v>
      </c>
      <c r="F460" s="103">
        <v>780</v>
      </c>
      <c r="G460" s="444"/>
      <c r="H460" s="692"/>
      <c r="I460" s="444"/>
      <c r="J460" s="444"/>
    </row>
    <row r="461" spans="1:10">
      <c r="A461" s="380">
        <v>42058</v>
      </c>
      <c r="B461" s="4"/>
      <c r="C461" s="7" t="s">
        <v>10824</v>
      </c>
      <c r="D461" s="7" t="s">
        <v>12098</v>
      </c>
      <c r="E461" s="519">
        <v>410</v>
      </c>
      <c r="F461" s="103">
        <v>800</v>
      </c>
      <c r="G461" s="444"/>
      <c r="H461" s="692"/>
      <c r="I461" s="444"/>
      <c r="J461" s="444"/>
    </row>
    <row r="462" spans="1:10">
      <c r="A462" s="380">
        <v>42058</v>
      </c>
      <c r="B462" s="4"/>
      <c r="C462" s="7" t="s">
        <v>10826</v>
      </c>
      <c r="D462" s="7" t="s">
        <v>12053</v>
      </c>
      <c r="E462" s="519">
        <v>426</v>
      </c>
      <c r="F462" s="103">
        <v>1000</v>
      </c>
      <c r="G462" s="444"/>
      <c r="H462" s="692"/>
      <c r="I462" s="444"/>
      <c r="J462" s="444"/>
    </row>
    <row r="463" spans="1:10">
      <c r="A463" s="380">
        <v>42058</v>
      </c>
      <c r="B463" s="4"/>
      <c r="C463" s="7" t="s">
        <v>5458</v>
      </c>
      <c r="D463" s="7" t="s">
        <v>12074</v>
      </c>
      <c r="E463" s="519">
        <v>457</v>
      </c>
      <c r="F463" s="103">
        <v>1280</v>
      </c>
      <c r="G463" s="444"/>
      <c r="H463" s="692"/>
      <c r="I463" s="444"/>
      <c r="J463" s="444"/>
    </row>
    <row r="464" spans="1:10">
      <c r="A464" s="380">
        <v>42058</v>
      </c>
      <c r="B464" s="4"/>
      <c r="C464" s="7" t="s">
        <v>11378</v>
      </c>
      <c r="D464" s="7" t="s">
        <v>12035</v>
      </c>
      <c r="E464" s="519">
        <v>399</v>
      </c>
      <c r="F464" s="103">
        <v>200</v>
      </c>
      <c r="G464" s="444"/>
      <c r="H464" s="692"/>
      <c r="I464" s="444"/>
      <c r="J464" s="444"/>
    </row>
    <row r="465" spans="1:10">
      <c r="A465" s="380">
        <v>42058</v>
      </c>
      <c r="B465" s="4"/>
      <c r="C465" s="7" t="s">
        <v>9897</v>
      </c>
      <c r="D465" s="7" t="s">
        <v>12017</v>
      </c>
      <c r="E465" s="519">
        <v>381</v>
      </c>
      <c r="F465" s="103">
        <v>160</v>
      </c>
      <c r="G465" s="444"/>
      <c r="H465" s="692"/>
      <c r="I465" s="444"/>
      <c r="J465" s="444"/>
    </row>
    <row r="466" spans="1:10">
      <c r="A466" s="380">
        <v>42058</v>
      </c>
      <c r="B466" s="4"/>
      <c r="C466" s="7" t="s">
        <v>1707</v>
      </c>
      <c r="D466" s="7" t="s">
        <v>12043</v>
      </c>
      <c r="E466" s="519">
        <v>411</v>
      </c>
      <c r="F466" s="103">
        <v>315</v>
      </c>
      <c r="G466" s="444"/>
      <c r="H466" s="692"/>
      <c r="I466" s="444"/>
      <c r="J466" s="444"/>
    </row>
    <row r="467" spans="1:10">
      <c r="A467" s="380">
        <v>42058</v>
      </c>
      <c r="C467" s="7" t="s">
        <v>9499</v>
      </c>
      <c r="D467" s="7" t="s">
        <v>12092</v>
      </c>
      <c r="E467" s="519">
        <v>427</v>
      </c>
      <c r="F467" s="103">
        <v>800</v>
      </c>
      <c r="G467" s="444"/>
      <c r="H467" s="692"/>
      <c r="I467" s="444"/>
      <c r="J467" s="444"/>
    </row>
    <row r="468" spans="1:10">
      <c r="A468" s="380">
        <v>42058</v>
      </c>
      <c r="B468" s="4"/>
      <c r="C468" s="7" t="s">
        <v>9499</v>
      </c>
      <c r="D468" s="7" t="s">
        <v>12061</v>
      </c>
      <c r="E468" s="519">
        <v>443</v>
      </c>
      <c r="F468" s="103">
        <v>120</v>
      </c>
      <c r="G468" s="444"/>
      <c r="H468" s="692"/>
      <c r="I468" s="444"/>
      <c r="J468" s="444"/>
    </row>
    <row r="469" spans="1:10">
      <c r="A469" s="380">
        <v>42058</v>
      </c>
      <c r="B469" s="4"/>
      <c r="C469" s="7" t="s">
        <v>8242</v>
      </c>
      <c r="D469" s="7" t="s">
        <v>12042</v>
      </c>
      <c r="E469" s="519">
        <v>409</v>
      </c>
      <c r="F469" s="103">
        <v>600</v>
      </c>
      <c r="G469" s="444"/>
      <c r="H469" s="692"/>
      <c r="I469" s="444"/>
      <c r="J469" s="444"/>
    </row>
    <row r="470" spans="1:10">
      <c r="A470" s="380">
        <v>42058</v>
      </c>
      <c r="B470" s="4"/>
      <c r="C470" s="7" t="s">
        <v>3924</v>
      </c>
      <c r="D470" s="7" t="s">
        <v>12015</v>
      </c>
      <c r="E470" s="519">
        <v>379</v>
      </c>
      <c r="F470" s="103">
        <v>220</v>
      </c>
      <c r="G470" s="444"/>
      <c r="H470" s="692"/>
      <c r="I470" s="444"/>
      <c r="J470" s="444"/>
    </row>
    <row r="471" spans="1:10">
      <c r="A471" s="380">
        <v>42034</v>
      </c>
      <c r="B471" s="4">
        <v>42040</v>
      </c>
      <c r="C471" s="7" t="s">
        <v>7007</v>
      </c>
      <c r="D471" s="7" t="s">
        <v>11871</v>
      </c>
      <c r="E471" s="519">
        <v>266</v>
      </c>
      <c r="F471" s="103">
        <v>500</v>
      </c>
      <c r="G471" s="444"/>
      <c r="H471" s="692"/>
      <c r="I471" s="444"/>
      <c r="J471" s="444"/>
    </row>
    <row r="472" spans="1:10">
      <c r="A472" s="380">
        <v>42058</v>
      </c>
      <c r="B472" s="4"/>
      <c r="C472" s="7" t="s">
        <v>9715</v>
      </c>
      <c r="D472" s="7" t="s">
        <v>12097</v>
      </c>
      <c r="E472" s="519">
        <v>408</v>
      </c>
      <c r="F472" s="103">
        <v>400</v>
      </c>
      <c r="G472" s="444"/>
      <c r="H472" s="692"/>
      <c r="I472" s="444"/>
      <c r="J472" s="444"/>
    </row>
    <row r="473" spans="1:10">
      <c r="A473" s="380">
        <v>42058</v>
      </c>
      <c r="B473" s="4"/>
      <c r="C473" s="7" t="s">
        <v>1043</v>
      </c>
      <c r="D473" s="7" t="s">
        <v>12068</v>
      </c>
      <c r="E473" s="519">
        <v>451</v>
      </c>
      <c r="F473" s="103">
        <v>80</v>
      </c>
      <c r="G473" s="444"/>
      <c r="H473" s="692"/>
      <c r="I473" s="444"/>
      <c r="J473" s="444"/>
    </row>
    <row r="474" spans="1:10">
      <c r="A474" s="380">
        <v>42058</v>
      </c>
      <c r="B474" s="4"/>
      <c r="C474" s="7" t="s">
        <v>456</v>
      </c>
      <c r="D474" s="7" t="s">
        <v>12080</v>
      </c>
      <c r="E474" s="519">
        <v>463</v>
      </c>
      <c r="F474" s="103">
        <v>480</v>
      </c>
      <c r="G474" s="444"/>
      <c r="H474" s="692"/>
      <c r="I474" s="444"/>
      <c r="J474" s="444"/>
    </row>
    <row r="475" spans="1:10">
      <c r="A475" s="380">
        <v>42058</v>
      </c>
      <c r="B475" s="4"/>
      <c r="C475" s="7" t="s">
        <v>530</v>
      </c>
      <c r="D475" s="7" t="s">
        <v>12036</v>
      </c>
      <c r="E475" s="519">
        <v>400</v>
      </c>
      <c r="F475" s="103">
        <v>720</v>
      </c>
      <c r="G475" s="444"/>
      <c r="H475" s="692"/>
      <c r="I475" s="444"/>
      <c r="J475" s="444"/>
    </row>
    <row r="476" spans="1:10">
      <c r="A476" s="380">
        <v>42059</v>
      </c>
      <c r="B476" s="4"/>
      <c r="C476" s="7" t="s">
        <v>1727</v>
      </c>
      <c r="D476" s="7" t="s">
        <v>12088</v>
      </c>
      <c r="E476" s="519">
        <v>466</v>
      </c>
      <c r="F476" s="103">
        <v>100</v>
      </c>
      <c r="G476" s="444"/>
      <c r="H476" s="692"/>
    </row>
    <row r="477" spans="1:10">
      <c r="I477" s="444"/>
      <c r="J477" s="444"/>
    </row>
    <row r="478" spans="1:10">
      <c r="A478" s="783">
        <v>42060</v>
      </c>
      <c r="I478" s="444"/>
      <c r="J478" s="444"/>
    </row>
    <row r="479" spans="1:10">
      <c r="A479" s="380">
        <v>42058</v>
      </c>
      <c r="B479" s="4"/>
      <c r="C479" s="7" t="s">
        <v>367</v>
      </c>
      <c r="D479" s="7" t="s">
        <v>12076</v>
      </c>
      <c r="E479" s="519">
        <v>459</v>
      </c>
      <c r="F479" s="103">
        <v>708</v>
      </c>
      <c r="G479" s="444"/>
      <c r="H479" s="692"/>
      <c r="I479" s="444"/>
      <c r="J479" s="444"/>
    </row>
    <row r="480" spans="1:10">
      <c r="A480" s="380">
        <v>42058</v>
      </c>
      <c r="B480" s="4"/>
      <c r="C480" s="7" t="s">
        <v>538</v>
      </c>
      <c r="D480" s="7" t="s">
        <v>12046</v>
      </c>
      <c r="E480" s="519">
        <v>414</v>
      </c>
      <c r="F480" s="103">
        <v>640</v>
      </c>
      <c r="G480" s="444"/>
      <c r="H480" s="692"/>
      <c r="I480" s="444"/>
      <c r="J480" s="444"/>
    </row>
    <row r="481" spans="1:10">
      <c r="A481" s="380">
        <v>42058</v>
      </c>
      <c r="B481" s="4"/>
      <c r="C481" s="7" t="s">
        <v>5617</v>
      </c>
      <c r="D481" s="7" t="s">
        <v>12064</v>
      </c>
      <c r="E481" s="519">
        <v>446</v>
      </c>
      <c r="F481" s="103">
        <v>312</v>
      </c>
      <c r="G481" s="444"/>
      <c r="H481" s="692"/>
      <c r="I481" s="444"/>
      <c r="J481" s="444"/>
    </row>
    <row r="482" spans="1:10">
      <c r="A482" s="380">
        <v>42058</v>
      </c>
      <c r="B482" s="4"/>
      <c r="C482" s="7" t="s">
        <v>5296</v>
      </c>
      <c r="D482" s="7" t="s">
        <v>12014</v>
      </c>
      <c r="E482" s="519">
        <v>378</v>
      </c>
      <c r="F482" s="103">
        <v>200</v>
      </c>
      <c r="G482" s="444"/>
      <c r="H482" s="692"/>
      <c r="I482" s="444"/>
      <c r="J482" s="444"/>
    </row>
    <row r="483" spans="1:10">
      <c r="A483" s="380">
        <v>42058</v>
      </c>
      <c r="B483" s="4"/>
      <c r="C483" s="7" t="s">
        <v>10605</v>
      </c>
      <c r="D483" s="7" t="s">
        <v>12016</v>
      </c>
      <c r="E483" s="519">
        <v>380</v>
      </c>
      <c r="F483" s="103">
        <v>144</v>
      </c>
      <c r="G483" s="444"/>
      <c r="H483" s="692"/>
      <c r="I483" s="444"/>
      <c r="J483" s="444"/>
    </row>
    <row r="484" spans="1:10">
      <c r="A484" s="380">
        <v>42058</v>
      </c>
      <c r="B484" s="4"/>
      <c r="C484" s="7" t="s">
        <v>12006</v>
      </c>
      <c r="D484" s="7" t="s">
        <v>12026</v>
      </c>
      <c r="E484" s="519">
        <v>390</v>
      </c>
      <c r="F484" s="103">
        <v>200</v>
      </c>
      <c r="G484" s="444"/>
      <c r="H484" s="692"/>
      <c r="I484" s="444"/>
      <c r="J484" s="444"/>
    </row>
    <row r="485" spans="1:10">
      <c r="A485" s="380">
        <v>42058</v>
      </c>
      <c r="B485" s="4"/>
      <c r="C485" s="7" t="s">
        <v>12007</v>
      </c>
      <c r="D485" s="7" t="s">
        <v>12037</v>
      </c>
      <c r="E485" s="519">
        <v>401</v>
      </c>
      <c r="F485" s="103">
        <v>346.67</v>
      </c>
      <c r="G485" s="444"/>
      <c r="H485" s="692"/>
      <c r="I485" s="444"/>
      <c r="J485" s="444"/>
    </row>
    <row r="486" spans="1:10">
      <c r="A486" s="380">
        <v>42059</v>
      </c>
      <c r="B486" s="4"/>
      <c r="C486" s="7" t="s">
        <v>226</v>
      </c>
      <c r="D486" s="7" t="s">
        <v>12087</v>
      </c>
      <c r="E486" s="519">
        <v>465</v>
      </c>
      <c r="F486" s="103">
        <v>400</v>
      </c>
      <c r="G486" s="444"/>
      <c r="H486" s="692"/>
      <c r="I486" s="444"/>
      <c r="J486" s="444"/>
    </row>
    <row r="487" spans="1:10">
      <c r="A487" s="380">
        <v>42058</v>
      </c>
      <c r="B487" s="4"/>
      <c r="C487" s="7" t="s">
        <v>12096</v>
      </c>
      <c r="D487" s="7" t="s">
        <v>12095</v>
      </c>
      <c r="E487" s="519">
        <v>404</v>
      </c>
      <c r="F487" s="103">
        <v>400</v>
      </c>
      <c r="G487" s="444"/>
      <c r="H487" s="692"/>
      <c r="I487" s="444"/>
      <c r="J487" s="444"/>
    </row>
    <row r="488" spans="1:10">
      <c r="A488" s="380">
        <v>42058</v>
      </c>
      <c r="B488" s="4"/>
      <c r="C488" s="7" t="s">
        <v>6376</v>
      </c>
      <c r="D488" s="7" t="s">
        <v>12073</v>
      </c>
      <c r="E488" s="519">
        <v>456</v>
      </c>
      <c r="F488" s="103">
        <v>700</v>
      </c>
      <c r="G488" s="444"/>
      <c r="H488" s="692"/>
      <c r="I488" s="444"/>
      <c r="J488" s="444"/>
    </row>
    <row r="489" spans="1:10">
      <c r="A489" s="380">
        <v>42058</v>
      </c>
      <c r="B489" s="4"/>
      <c r="C489" s="7" t="s">
        <v>8678</v>
      </c>
      <c r="D489" s="7" t="s">
        <v>12058</v>
      </c>
      <c r="E489" s="519">
        <v>432</v>
      </c>
      <c r="F489" s="103">
        <v>480</v>
      </c>
      <c r="G489" s="444"/>
      <c r="H489" s="692"/>
      <c r="I489" s="444"/>
      <c r="J489" s="444"/>
    </row>
    <row r="490" spans="1:10">
      <c r="A490" s="380">
        <v>42058</v>
      </c>
      <c r="B490" s="4"/>
      <c r="C490" s="7" t="s">
        <v>1633</v>
      </c>
      <c r="D490" s="7" t="s">
        <v>12048</v>
      </c>
      <c r="E490" s="519">
        <v>416</v>
      </c>
      <c r="F490" s="103">
        <v>247.44</v>
      </c>
      <c r="G490" s="444"/>
      <c r="H490" s="692"/>
      <c r="I490" s="444"/>
      <c r="J490" s="444"/>
    </row>
    <row r="491" spans="1:10">
      <c r="A491" s="380">
        <v>42058</v>
      </c>
      <c r="B491" s="4"/>
      <c r="C491" s="7" t="s">
        <v>1640</v>
      </c>
      <c r="D491" s="7" t="s">
        <v>12067</v>
      </c>
      <c r="E491" s="519">
        <v>450</v>
      </c>
      <c r="F491" s="103">
        <v>120</v>
      </c>
      <c r="G491" s="444"/>
      <c r="H491" s="692"/>
    </row>
    <row r="492" spans="1:10">
      <c r="I492" s="444"/>
      <c r="J492" s="444"/>
    </row>
    <row r="493" spans="1:10">
      <c r="A493" s="783">
        <v>42061</v>
      </c>
      <c r="I493" s="444"/>
      <c r="J493" s="444"/>
    </row>
    <row r="494" spans="1:10">
      <c r="A494" s="380">
        <v>42059</v>
      </c>
      <c r="B494" s="4"/>
      <c r="C494" s="7" t="s">
        <v>1595</v>
      </c>
      <c r="D494" s="7" t="s">
        <v>12090</v>
      </c>
      <c r="E494" s="519">
        <v>468</v>
      </c>
      <c r="F494" s="103">
        <v>203.2</v>
      </c>
      <c r="G494" s="444"/>
      <c r="H494" s="692"/>
      <c r="I494" s="444"/>
      <c r="J494" s="444"/>
    </row>
    <row r="495" spans="1:10">
      <c r="A495" s="380">
        <v>42048</v>
      </c>
      <c r="B495" s="4"/>
      <c r="C495" s="7" t="s">
        <v>11949</v>
      </c>
      <c r="D495" s="7" t="s">
        <v>11951</v>
      </c>
      <c r="E495" s="519">
        <v>341</v>
      </c>
      <c r="F495" s="103">
        <v>288.66000000000003</v>
      </c>
      <c r="G495" s="444"/>
      <c r="H495" s="692"/>
      <c r="I495" s="444"/>
      <c r="J495" s="444"/>
    </row>
    <row r="496" spans="1:10">
      <c r="A496" s="380">
        <v>42060</v>
      </c>
      <c r="B496" s="4"/>
      <c r="C496" s="7" t="s">
        <v>12107</v>
      </c>
      <c r="D496" s="7" t="s">
        <v>12106</v>
      </c>
      <c r="E496" s="519">
        <v>473</v>
      </c>
      <c r="F496" s="103">
        <v>100.66</v>
      </c>
      <c r="G496" s="444"/>
      <c r="H496" s="692"/>
      <c r="I496" s="444"/>
      <c r="J496" s="444"/>
    </row>
    <row r="497" spans="1:10">
      <c r="A497" s="380">
        <v>42061</v>
      </c>
      <c r="B497" s="4"/>
      <c r="C497" s="7" t="s">
        <v>2897</v>
      </c>
      <c r="D497" s="7" t="s">
        <v>2190</v>
      </c>
      <c r="E497" s="519">
        <v>474</v>
      </c>
      <c r="F497" s="103">
        <v>1200</v>
      </c>
      <c r="G497" s="444"/>
      <c r="H497" s="692"/>
      <c r="I497" s="444"/>
      <c r="J497" s="444"/>
    </row>
    <row r="498" spans="1:10">
      <c r="A498" s="380">
        <v>42059</v>
      </c>
      <c r="B498" s="4"/>
      <c r="C498" s="7" t="s">
        <v>12085</v>
      </c>
      <c r="D498" s="7" t="s">
        <v>12091</v>
      </c>
      <c r="E498" s="519">
        <v>469</v>
      </c>
      <c r="F498" s="103">
        <v>319.63</v>
      </c>
      <c r="G498" s="444"/>
      <c r="H498" s="692"/>
      <c r="I498" s="444"/>
      <c r="J498" s="444"/>
    </row>
    <row r="499" spans="1:10">
      <c r="A499" s="380">
        <v>42061</v>
      </c>
      <c r="B499" s="4"/>
      <c r="C499" s="7" t="s">
        <v>12109</v>
      </c>
      <c r="D499" s="7" t="s">
        <v>12108</v>
      </c>
      <c r="E499" s="519">
        <v>481</v>
      </c>
      <c r="F499" s="103">
        <v>110</v>
      </c>
      <c r="G499" s="444"/>
      <c r="H499" s="692"/>
    </row>
    <row r="500" spans="1:10">
      <c r="I500" s="444"/>
      <c r="J500" s="444"/>
    </row>
    <row r="501" spans="1:10">
      <c r="A501" s="783">
        <v>42062</v>
      </c>
      <c r="I501" s="444"/>
      <c r="J501" s="444"/>
    </row>
    <row r="502" spans="1:10">
      <c r="A502" s="380">
        <v>42055</v>
      </c>
      <c r="B502" s="4">
        <v>42062</v>
      </c>
      <c r="C502" s="7" t="s">
        <v>11131</v>
      </c>
      <c r="D502" s="7" t="s">
        <v>12004</v>
      </c>
      <c r="E502" s="519">
        <v>441</v>
      </c>
      <c r="F502" s="103">
        <v>800</v>
      </c>
      <c r="G502" s="444"/>
      <c r="H502" s="692"/>
      <c r="I502" s="444"/>
      <c r="J502" s="444"/>
    </row>
    <row r="503" spans="1:10">
      <c r="A503" s="380">
        <v>42061</v>
      </c>
      <c r="B503" s="4"/>
      <c r="C503" s="7" t="s">
        <v>896</v>
      </c>
      <c r="D503" s="7" t="s">
        <v>12102</v>
      </c>
      <c r="E503" s="519">
        <v>477</v>
      </c>
      <c r="F503" s="103">
        <v>500</v>
      </c>
      <c r="G503" s="444"/>
      <c r="H503" s="692"/>
      <c r="I503" s="444"/>
      <c r="J503" s="444"/>
    </row>
    <row r="504" spans="1:10">
      <c r="A504" s="380">
        <v>42058</v>
      </c>
      <c r="B504" s="4"/>
      <c r="C504" s="7" t="s">
        <v>4696</v>
      </c>
      <c r="D504" s="7" t="s">
        <v>12057</v>
      </c>
      <c r="E504" s="519">
        <v>431</v>
      </c>
      <c r="F504" s="103">
        <v>440</v>
      </c>
      <c r="G504" s="444"/>
      <c r="H504" s="692"/>
      <c r="I504" s="444"/>
      <c r="J504" s="444"/>
    </row>
    <row r="505" spans="1:10">
      <c r="A505" s="380">
        <v>42061</v>
      </c>
      <c r="B505" s="4"/>
      <c r="C505" s="7" t="s">
        <v>1288</v>
      </c>
      <c r="D505" s="7" t="s">
        <v>12101</v>
      </c>
      <c r="E505" s="519">
        <v>476</v>
      </c>
      <c r="F505" s="103">
        <v>400</v>
      </c>
      <c r="G505" s="444"/>
      <c r="H505" s="692"/>
      <c r="I505" s="444"/>
      <c r="J505" s="444"/>
    </row>
    <row r="506" spans="1:10">
      <c r="A506" s="380">
        <v>42048</v>
      </c>
      <c r="B506" s="4"/>
      <c r="C506" s="7" t="s">
        <v>11930</v>
      </c>
      <c r="D506" s="7" t="s">
        <v>11933</v>
      </c>
      <c r="E506" s="519">
        <v>326</v>
      </c>
      <c r="F506" s="103">
        <v>288.66000000000003</v>
      </c>
      <c r="G506" s="444"/>
      <c r="H506" s="692"/>
      <c r="I506" s="444"/>
      <c r="J506" s="444"/>
    </row>
    <row r="507" spans="1:10">
      <c r="A507" s="380">
        <v>42062</v>
      </c>
      <c r="B507" s="4"/>
      <c r="C507" s="7" t="s">
        <v>761</v>
      </c>
      <c r="D507" s="7" t="s">
        <v>12110</v>
      </c>
      <c r="E507" s="519">
        <v>483</v>
      </c>
      <c r="F507" s="103">
        <v>91.65</v>
      </c>
      <c r="I507" s="444"/>
      <c r="J507" s="444"/>
    </row>
    <row r="508" spans="1:10">
      <c r="A508" s="380">
        <v>42061</v>
      </c>
      <c r="B508" s="4"/>
      <c r="C508" s="7" t="s">
        <v>2439</v>
      </c>
      <c r="D508" s="7" t="s">
        <v>12103</v>
      </c>
      <c r="E508" s="519">
        <v>478</v>
      </c>
      <c r="F508" s="103">
        <v>380</v>
      </c>
      <c r="G508" s="444"/>
      <c r="H508" s="692"/>
      <c r="I508" s="444"/>
      <c r="J508" s="444"/>
    </row>
    <row r="509" spans="1:10">
      <c r="A509" s="380">
        <v>42059</v>
      </c>
      <c r="B509" s="4"/>
      <c r="C509" s="7" t="s">
        <v>2897</v>
      </c>
      <c r="D509" s="7" t="s">
        <v>12086</v>
      </c>
      <c r="E509" s="519">
        <v>464</v>
      </c>
      <c r="F509" s="103">
        <v>800</v>
      </c>
      <c r="G509" s="444"/>
      <c r="H509" s="692"/>
      <c r="I509" s="444"/>
      <c r="J509" s="444"/>
    </row>
    <row r="510" spans="1:10">
      <c r="A510" s="380">
        <v>42058</v>
      </c>
      <c r="B510" s="4"/>
      <c r="C510" s="7" t="s">
        <v>11769</v>
      </c>
      <c r="D510" s="7" t="s">
        <v>12052</v>
      </c>
      <c r="E510" s="519">
        <v>424</v>
      </c>
      <c r="F510" s="103">
        <v>1104.3599999999999</v>
      </c>
      <c r="I510" s="444"/>
      <c r="J510" s="444"/>
    </row>
    <row r="511" spans="1:10">
      <c r="A511" s="380">
        <v>42182</v>
      </c>
      <c r="B511" s="4"/>
      <c r="C511" s="7" t="s">
        <v>145</v>
      </c>
      <c r="D511" s="7" t="s">
        <v>12116</v>
      </c>
      <c r="E511" s="519">
        <v>487</v>
      </c>
      <c r="F511" s="103">
        <v>74</v>
      </c>
      <c r="I511" s="444"/>
      <c r="J511" s="444"/>
    </row>
    <row r="512" spans="1:10">
      <c r="A512" s="380">
        <v>42182</v>
      </c>
      <c r="B512" s="4"/>
      <c r="C512" s="7" t="s">
        <v>226</v>
      </c>
      <c r="D512" s="7" t="s">
        <v>12115</v>
      </c>
      <c r="E512" s="519">
        <v>486</v>
      </c>
      <c r="F512" s="103">
        <v>432.13</v>
      </c>
      <c r="G512" s="444"/>
      <c r="H512" s="692"/>
      <c r="I512" s="444"/>
      <c r="J512" s="444"/>
    </row>
    <row r="513" spans="1:10">
      <c r="A513" s="380">
        <v>42182</v>
      </c>
      <c r="B513" s="4"/>
      <c r="C513" s="7" t="s">
        <v>145</v>
      </c>
      <c r="D513" s="7" t="s">
        <v>12114</v>
      </c>
      <c r="E513" s="519">
        <v>485</v>
      </c>
      <c r="F513" s="103">
        <v>311</v>
      </c>
      <c r="I513" s="444"/>
      <c r="J513" s="444"/>
    </row>
    <row r="514" spans="1:10">
      <c r="A514" s="380">
        <v>42045</v>
      </c>
      <c r="B514" s="4">
        <v>42062</v>
      </c>
      <c r="C514" s="7" t="s">
        <v>10536</v>
      </c>
      <c r="D514" s="7" t="s">
        <v>11927</v>
      </c>
      <c r="E514" s="519">
        <v>323</v>
      </c>
      <c r="F514" s="103">
        <v>6415.55</v>
      </c>
      <c r="I514" s="444"/>
      <c r="J514" s="444"/>
    </row>
    <row r="515" spans="1:10">
      <c r="A515" s="380">
        <v>42061</v>
      </c>
      <c r="B515" s="4"/>
      <c r="C515" s="7" t="s">
        <v>12085</v>
      </c>
      <c r="D515" s="7" t="s">
        <v>12100</v>
      </c>
      <c r="E515" s="519">
        <v>475</v>
      </c>
      <c r="F515" s="103">
        <v>319.63</v>
      </c>
      <c r="I515" s="444"/>
      <c r="J515" s="444"/>
    </row>
    <row r="516" spans="1:10">
      <c r="A516" s="380">
        <v>42059</v>
      </c>
      <c r="B516" s="4"/>
      <c r="C516" s="7" t="s">
        <v>12084</v>
      </c>
      <c r="D516" s="7" t="s">
        <v>12089</v>
      </c>
      <c r="E516" s="519">
        <v>467</v>
      </c>
      <c r="F516" s="103">
        <v>300</v>
      </c>
      <c r="I516" s="444"/>
      <c r="J516" s="444"/>
    </row>
    <row r="517" spans="1:10">
      <c r="F517" s="2"/>
      <c r="G517" s="444"/>
      <c r="H517" s="2"/>
      <c r="I517" s="444"/>
      <c r="J517" s="444"/>
    </row>
    <row r="518" spans="1:10">
      <c r="A518" s="783">
        <v>42065</v>
      </c>
      <c r="F518" s="2"/>
      <c r="G518" s="444"/>
      <c r="H518" s="2"/>
      <c r="I518" s="444"/>
      <c r="J518" s="444"/>
    </row>
    <row r="519" spans="1:10">
      <c r="A519" s="380">
        <v>42065</v>
      </c>
      <c r="B519" s="4"/>
      <c r="C519" s="7" t="s">
        <v>681</v>
      </c>
      <c r="D519" s="7" t="s">
        <v>12130</v>
      </c>
      <c r="E519" s="519">
        <v>499</v>
      </c>
      <c r="F519" s="103">
        <v>341.5</v>
      </c>
      <c r="I519" s="444"/>
      <c r="J519" s="444"/>
    </row>
    <row r="520" spans="1:10">
      <c r="A520" s="380">
        <v>42065</v>
      </c>
      <c r="B520" s="4"/>
      <c r="C520" s="7" t="s">
        <v>636</v>
      </c>
      <c r="D520" s="7" t="s">
        <v>12138</v>
      </c>
      <c r="E520" s="519">
        <v>507</v>
      </c>
      <c r="F520" s="103">
        <v>217.89</v>
      </c>
      <c r="I520" s="444"/>
      <c r="J520" s="444"/>
    </row>
    <row r="521" spans="1:10">
      <c r="A521" s="380">
        <v>42065</v>
      </c>
      <c r="B521" s="4"/>
      <c r="C521" s="7" t="s">
        <v>2397</v>
      </c>
      <c r="D521" s="7" t="s">
        <v>12132</v>
      </c>
      <c r="E521" s="519">
        <v>501</v>
      </c>
      <c r="F521" s="103">
        <v>217.86</v>
      </c>
      <c r="I521" s="444"/>
      <c r="J521" s="444"/>
    </row>
    <row r="522" spans="1:10">
      <c r="A522" s="380">
        <v>42065</v>
      </c>
      <c r="B522" s="4"/>
      <c r="C522" s="7" t="s">
        <v>9045</v>
      </c>
      <c r="D522" s="7" t="s">
        <v>12129</v>
      </c>
      <c r="E522" s="519">
        <v>497</v>
      </c>
      <c r="F522" s="103">
        <v>182.96</v>
      </c>
      <c r="I522" s="444"/>
      <c r="J522" s="444"/>
    </row>
    <row r="523" spans="1:10">
      <c r="A523" s="380">
        <v>42065</v>
      </c>
      <c r="B523" s="4"/>
      <c r="C523" s="7" t="s">
        <v>10358</v>
      </c>
      <c r="D523" s="7" t="s">
        <v>12135</v>
      </c>
      <c r="E523" s="519">
        <v>504</v>
      </c>
      <c r="F523" s="103">
        <v>264.95999999999998</v>
      </c>
      <c r="I523" s="444"/>
      <c r="J523" s="444"/>
    </row>
    <row r="524" spans="1:10">
      <c r="A524" s="380">
        <v>42065</v>
      </c>
      <c r="B524" s="4"/>
      <c r="C524" s="7" t="s">
        <v>11961</v>
      </c>
      <c r="D524" s="7" t="s">
        <v>12144</v>
      </c>
      <c r="E524" s="519">
        <v>513</v>
      </c>
      <c r="F524" s="103">
        <v>205.32</v>
      </c>
      <c r="I524" s="444"/>
      <c r="J524" s="444"/>
    </row>
    <row r="525" spans="1:10">
      <c r="A525" s="380">
        <v>42065</v>
      </c>
      <c r="B525" s="4"/>
      <c r="C525" s="7" t="s">
        <v>492</v>
      </c>
      <c r="D525" s="7" t="s">
        <v>12120</v>
      </c>
      <c r="E525" s="519">
        <v>488</v>
      </c>
      <c r="F525" s="103">
        <v>254.34</v>
      </c>
      <c r="G525" s="444"/>
      <c r="I525" s="444"/>
      <c r="J525" s="444"/>
    </row>
    <row r="526" spans="1:10">
      <c r="A526" s="380">
        <v>42065</v>
      </c>
      <c r="B526" s="4"/>
      <c r="C526" s="7" t="s">
        <v>12118</v>
      </c>
      <c r="D526" s="7" t="s">
        <v>12145</v>
      </c>
      <c r="E526" s="519">
        <v>514</v>
      </c>
      <c r="F526" s="103">
        <v>80.95</v>
      </c>
      <c r="G526" s="444"/>
      <c r="I526" s="444"/>
      <c r="J526" s="444"/>
    </row>
    <row r="527" spans="1:10">
      <c r="A527" s="380">
        <v>42065</v>
      </c>
      <c r="B527" s="4"/>
      <c r="C527" s="7" t="s">
        <v>3775</v>
      </c>
      <c r="D527" s="7" t="s">
        <v>12134</v>
      </c>
      <c r="E527" s="519">
        <v>503</v>
      </c>
      <c r="F527" s="103">
        <v>235.52</v>
      </c>
      <c r="G527" s="444"/>
      <c r="I527" s="444"/>
      <c r="J527" s="444"/>
    </row>
    <row r="528" spans="1:10">
      <c r="A528" s="380">
        <v>42065</v>
      </c>
      <c r="B528" s="4"/>
      <c r="C528" s="7" t="s">
        <v>632</v>
      </c>
      <c r="D528" s="7" t="s">
        <v>12133</v>
      </c>
      <c r="E528" s="519">
        <v>502</v>
      </c>
      <c r="F528" s="103">
        <v>235.52</v>
      </c>
      <c r="G528" s="444"/>
      <c r="I528" s="444"/>
      <c r="J528" s="444"/>
    </row>
    <row r="529" spans="1:10">
      <c r="A529" s="380">
        <v>42065</v>
      </c>
      <c r="B529" s="4"/>
      <c r="C529" s="7" t="s">
        <v>6866</v>
      </c>
      <c r="D529" s="7" t="s">
        <v>12139</v>
      </c>
      <c r="E529" s="519">
        <v>508</v>
      </c>
      <c r="F529" s="103">
        <v>193.74</v>
      </c>
      <c r="G529" s="444"/>
      <c r="I529" s="444"/>
      <c r="J529" s="444"/>
    </row>
    <row r="530" spans="1:10">
      <c r="A530" s="380">
        <v>42065</v>
      </c>
      <c r="B530" s="4"/>
      <c r="C530" s="7" t="s">
        <v>200</v>
      </c>
      <c r="D530" s="7" t="s">
        <v>12131</v>
      </c>
      <c r="E530" s="519">
        <v>500</v>
      </c>
      <c r="F530" s="103">
        <v>202.11</v>
      </c>
      <c r="G530" s="444"/>
      <c r="I530" s="444"/>
      <c r="J530" s="444"/>
    </row>
    <row r="531" spans="1:10">
      <c r="A531" s="380">
        <v>42065</v>
      </c>
      <c r="B531" s="4"/>
      <c r="C531" s="7" t="s">
        <v>12117</v>
      </c>
      <c r="D531" s="7" t="s">
        <v>12121</v>
      </c>
      <c r="E531" s="519">
        <v>489</v>
      </c>
      <c r="F531" s="103">
        <v>172.71</v>
      </c>
      <c r="G531" s="444"/>
      <c r="I531" s="444"/>
      <c r="J531" s="444"/>
    </row>
    <row r="532" spans="1:10">
      <c r="A532" s="380">
        <v>42065</v>
      </c>
      <c r="B532" s="4"/>
      <c r="C532" s="7" t="s">
        <v>1994</v>
      </c>
      <c r="D532" s="7" t="s">
        <v>12141</v>
      </c>
      <c r="E532" s="519">
        <v>510</v>
      </c>
      <c r="F532" s="103">
        <v>230.65</v>
      </c>
      <c r="G532" s="444"/>
      <c r="I532" s="444"/>
      <c r="J532" s="444"/>
    </row>
    <row r="533" spans="1:10">
      <c r="A533" s="380">
        <v>42065</v>
      </c>
      <c r="B533" s="4"/>
      <c r="C533" s="7" t="s">
        <v>11960</v>
      </c>
      <c r="D533" s="7" t="s">
        <v>12143</v>
      </c>
      <c r="E533" s="519">
        <v>512</v>
      </c>
      <c r="F533" s="103">
        <v>159.06</v>
      </c>
      <c r="G533" s="444"/>
      <c r="I533" s="444"/>
      <c r="J533" s="444"/>
    </row>
    <row r="534" spans="1:10">
      <c r="A534" s="380">
        <v>42065</v>
      </c>
      <c r="B534" s="4"/>
      <c r="C534" s="7" t="s">
        <v>10366</v>
      </c>
      <c r="D534" s="7" t="s">
        <v>12140</v>
      </c>
      <c r="E534" s="519">
        <v>509</v>
      </c>
      <c r="F534" s="103">
        <v>182.96</v>
      </c>
      <c r="G534" s="444"/>
      <c r="I534" s="444"/>
      <c r="J534" s="444"/>
    </row>
    <row r="535" spans="1:10">
      <c r="A535" s="380">
        <v>42065</v>
      </c>
      <c r="B535" s="4"/>
      <c r="C535" s="7" t="s">
        <v>629</v>
      </c>
      <c r="D535" s="7" t="s">
        <v>12123</v>
      </c>
      <c r="E535" s="519">
        <v>491</v>
      </c>
      <c r="F535" s="103">
        <v>72.099999999999994</v>
      </c>
      <c r="G535" s="444"/>
      <c r="I535" s="444"/>
      <c r="J535" s="444"/>
    </row>
    <row r="536" spans="1:10">
      <c r="A536" s="380">
        <v>42182</v>
      </c>
      <c r="B536" s="4"/>
      <c r="C536" s="7" t="s">
        <v>761</v>
      </c>
      <c r="D536" s="7" t="s">
        <v>12112</v>
      </c>
      <c r="E536" s="519">
        <v>483</v>
      </c>
      <c r="F536" s="103">
        <v>91.65</v>
      </c>
      <c r="G536" s="444"/>
      <c r="I536" s="444"/>
      <c r="J536" s="444"/>
    </row>
    <row r="537" spans="1:10">
      <c r="A537" s="380">
        <v>42065</v>
      </c>
      <c r="B537" s="4"/>
      <c r="C537" s="7" t="s">
        <v>192</v>
      </c>
      <c r="D537" s="7" t="s">
        <v>12127</v>
      </c>
      <c r="E537" s="519">
        <v>495</v>
      </c>
      <c r="F537" s="103">
        <v>250.47</v>
      </c>
      <c r="G537" s="444"/>
      <c r="I537" s="444"/>
      <c r="J537" s="444"/>
    </row>
    <row r="538" spans="1:10">
      <c r="A538" s="380">
        <v>42065</v>
      </c>
      <c r="B538" s="4"/>
      <c r="C538" s="7" t="s">
        <v>1992</v>
      </c>
      <c r="D538" s="7" t="s">
        <v>12122</v>
      </c>
      <c r="E538" s="519">
        <v>490</v>
      </c>
      <c r="F538" s="103">
        <v>341.5</v>
      </c>
      <c r="G538" s="444"/>
      <c r="I538" s="444"/>
      <c r="J538" s="444"/>
    </row>
    <row r="539" spans="1:10">
      <c r="A539" s="380">
        <v>42065</v>
      </c>
      <c r="B539" s="4"/>
      <c r="C539" s="7" t="s">
        <v>11756</v>
      </c>
      <c r="D539" s="7" t="s">
        <v>12124</v>
      </c>
      <c r="E539" s="519">
        <v>492</v>
      </c>
      <c r="F539" s="103">
        <v>202.2</v>
      </c>
      <c r="G539" s="444"/>
      <c r="I539" s="444"/>
      <c r="J539" s="444"/>
    </row>
    <row r="540" spans="1:10">
      <c r="A540" s="380">
        <v>42065</v>
      </c>
      <c r="B540" s="4"/>
      <c r="C540" s="7" t="s">
        <v>173</v>
      </c>
      <c r="D540" s="7" t="s">
        <v>12136</v>
      </c>
      <c r="E540" s="519">
        <v>505</v>
      </c>
      <c r="F540" s="103">
        <v>394.5</v>
      </c>
      <c r="G540" s="444"/>
      <c r="I540" s="444"/>
      <c r="J540" s="444"/>
    </row>
    <row r="541" spans="1:10">
      <c r="A541" s="380">
        <v>42065</v>
      </c>
      <c r="B541" s="4"/>
      <c r="C541" s="7" t="s">
        <v>635</v>
      </c>
      <c r="D541" s="7" t="s">
        <v>12137</v>
      </c>
      <c r="E541" s="519">
        <v>506</v>
      </c>
      <c r="F541" s="103">
        <v>213.73</v>
      </c>
      <c r="I541" s="444"/>
      <c r="J541" s="444"/>
    </row>
    <row r="542" spans="1:10">
      <c r="A542" s="380">
        <v>42055</v>
      </c>
      <c r="B542" s="4"/>
      <c r="C542" s="7" t="s">
        <v>1871</v>
      </c>
      <c r="D542" s="7" t="s">
        <v>12001</v>
      </c>
      <c r="E542" s="519">
        <v>438</v>
      </c>
      <c r="F542" s="103">
        <v>54.86</v>
      </c>
      <c r="I542" s="444"/>
      <c r="J542" s="444"/>
    </row>
    <row r="543" spans="1:10">
      <c r="A543" s="380">
        <v>42066</v>
      </c>
      <c r="B543" s="4"/>
      <c r="C543" s="7" t="s">
        <v>9238</v>
      </c>
      <c r="D543" s="7" t="s">
        <v>12238</v>
      </c>
      <c r="E543" s="519">
        <v>540</v>
      </c>
      <c r="F543" s="103">
        <v>400</v>
      </c>
      <c r="H543" s="444">
        <v>300</v>
      </c>
      <c r="I543" s="444"/>
      <c r="J543" s="444"/>
    </row>
    <row r="544" spans="1:10">
      <c r="A544" s="380">
        <v>42061</v>
      </c>
      <c r="B544" s="4"/>
      <c r="C544" s="7" t="s">
        <v>12099</v>
      </c>
      <c r="D544" s="7" t="s">
        <v>12105</v>
      </c>
      <c r="E544" s="519">
        <v>480</v>
      </c>
      <c r="F544" s="103">
        <v>364.32</v>
      </c>
    </row>
    <row r="546" spans="1:10">
      <c r="I546" s="444"/>
      <c r="J546" s="444"/>
    </row>
    <row r="547" spans="1:10">
      <c r="A547" s="783">
        <v>42066</v>
      </c>
      <c r="I547" s="444"/>
      <c r="J547" s="444"/>
    </row>
    <row r="548" spans="1:10">
      <c r="A548" s="380">
        <v>42055</v>
      </c>
      <c r="B548" s="4">
        <v>42062</v>
      </c>
      <c r="C548" s="7" t="s">
        <v>662</v>
      </c>
      <c r="D548" s="7" t="s">
        <v>12003</v>
      </c>
      <c r="E548" s="519">
        <v>440</v>
      </c>
      <c r="F548" s="103">
        <v>250</v>
      </c>
      <c r="I548" s="444"/>
      <c r="J548" s="444"/>
    </row>
    <row r="549" spans="1:10">
      <c r="A549" s="380">
        <v>42065</v>
      </c>
      <c r="B549" s="4"/>
      <c r="C549" s="7" t="s">
        <v>497</v>
      </c>
      <c r="D549" s="7" t="s">
        <v>12128</v>
      </c>
      <c r="E549" s="519">
        <v>496</v>
      </c>
      <c r="F549" s="103">
        <v>235.52</v>
      </c>
      <c r="I549" s="444"/>
      <c r="J549" s="444"/>
    </row>
    <row r="550" spans="1:10">
      <c r="A550" s="380">
        <v>42065</v>
      </c>
      <c r="B550" s="4"/>
      <c r="C550" s="7" t="s">
        <v>9503</v>
      </c>
      <c r="D550" s="7" t="s">
        <v>12126</v>
      </c>
      <c r="E550" s="519">
        <v>494</v>
      </c>
      <c r="F550" s="103">
        <v>194.76</v>
      </c>
    </row>
    <row r="555" spans="1:10">
      <c r="I555" s="444"/>
      <c r="J555" s="444"/>
    </row>
    <row r="556" spans="1:10">
      <c r="A556" s="783">
        <v>42067</v>
      </c>
      <c r="I556" s="444"/>
      <c r="J556" s="444"/>
    </row>
    <row r="557" spans="1:10">
      <c r="A557" s="380">
        <v>42065</v>
      </c>
      <c r="B557" s="4"/>
      <c r="C557" s="7" t="s">
        <v>1703</v>
      </c>
      <c r="D557" s="7" t="s">
        <v>12156</v>
      </c>
      <c r="E557" s="519">
        <v>519</v>
      </c>
      <c r="F557" s="103">
        <v>424.52</v>
      </c>
      <c r="G557" s="444"/>
      <c r="I557" s="444"/>
      <c r="J557" s="444"/>
    </row>
    <row r="558" spans="1:10">
      <c r="A558" s="380">
        <v>42065</v>
      </c>
      <c r="B558" s="4"/>
      <c r="C558" s="7" t="s">
        <v>11759</v>
      </c>
      <c r="D558" s="7" t="s">
        <v>12142</v>
      </c>
      <c r="E558" s="519">
        <v>511</v>
      </c>
      <c r="F558" s="103">
        <v>205.32</v>
      </c>
      <c r="G558" s="444"/>
      <c r="I558" s="444"/>
      <c r="J558" s="444"/>
    </row>
    <row r="559" spans="1:10">
      <c r="A559" s="380">
        <v>42066</v>
      </c>
      <c r="B559" s="4"/>
      <c r="C559" s="7" t="s">
        <v>12007</v>
      </c>
      <c r="D559" s="7" t="s">
        <v>12185</v>
      </c>
      <c r="E559" s="519">
        <v>560</v>
      </c>
      <c r="F559" s="103">
        <v>438.1</v>
      </c>
      <c r="G559" s="444"/>
      <c r="I559" s="444"/>
      <c r="J559" s="444"/>
    </row>
    <row r="560" spans="1:10">
      <c r="A560" s="380">
        <v>42066</v>
      </c>
      <c r="B560" s="4"/>
      <c r="C560" s="7" t="s">
        <v>12150</v>
      </c>
      <c r="D560" s="7" t="s">
        <v>12176</v>
      </c>
      <c r="E560" s="519">
        <v>551</v>
      </c>
      <c r="F560" s="103">
        <v>173.6</v>
      </c>
      <c r="G560" s="444"/>
      <c r="I560" s="444"/>
      <c r="J560" s="444"/>
    </row>
    <row r="561" spans="1:10">
      <c r="A561" s="380">
        <v>42066</v>
      </c>
      <c r="B561" s="4"/>
      <c r="C561" s="7" t="s">
        <v>12149</v>
      </c>
      <c r="D561" s="7" t="s">
        <v>12125</v>
      </c>
      <c r="E561" s="519">
        <v>541</v>
      </c>
      <c r="F561" s="103">
        <v>182.96</v>
      </c>
      <c r="G561" s="444"/>
      <c r="I561" s="444"/>
      <c r="J561" s="444"/>
    </row>
    <row r="562" spans="1:10">
      <c r="A562" s="380">
        <v>42066</v>
      </c>
      <c r="B562" s="4"/>
      <c r="C562" s="7" t="s">
        <v>1727</v>
      </c>
      <c r="D562" s="7" t="s">
        <v>12175</v>
      </c>
      <c r="E562" s="519">
        <v>550</v>
      </c>
      <c r="F562" s="103">
        <v>238.02</v>
      </c>
      <c r="G562" s="444"/>
      <c r="I562" s="444"/>
      <c r="J562" s="444"/>
    </row>
    <row r="563" spans="1:10">
      <c r="A563" s="380">
        <v>42066</v>
      </c>
      <c r="B563" s="4"/>
      <c r="C563" s="7" t="s">
        <v>529</v>
      </c>
      <c r="D563" s="7" t="s">
        <v>12180</v>
      </c>
      <c r="E563" s="519">
        <v>555</v>
      </c>
      <c r="F563" s="103">
        <v>286.94</v>
      </c>
      <c r="G563" s="444"/>
      <c r="I563" s="444"/>
      <c r="J563" s="444"/>
    </row>
    <row r="564" spans="1:10">
      <c r="A564" s="380">
        <v>42066</v>
      </c>
      <c r="B564" s="4"/>
      <c r="C564" s="7" t="s">
        <v>562</v>
      </c>
      <c r="D564" s="7" t="s">
        <v>12178</v>
      </c>
      <c r="E564" s="519">
        <v>553</v>
      </c>
      <c r="F564" s="103">
        <v>268.93</v>
      </c>
      <c r="G564" s="444"/>
      <c r="I564" s="444"/>
      <c r="J564" s="444"/>
    </row>
    <row r="565" spans="1:10">
      <c r="A565" s="380">
        <v>42065</v>
      </c>
      <c r="B565" s="4"/>
      <c r="C565" s="7" t="s">
        <v>11578</v>
      </c>
      <c r="D565" s="7" t="s">
        <v>12154</v>
      </c>
      <c r="E565" s="519">
        <v>517</v>
      </c>
      <c r="F565" s="103">
        <v>202.2</v>
      </c>
      <c r="G565" s="444"/>
      <c r="I565" s="444"/>
      <c r="J565" s="444"/>
    </row>
    <row r="566" spans="1:10">
      <c r="A566" s="380">
        <v>42066</v>
      </c>
      <c r="B566" s="4"/>
      <c r="C566" s="7" t="s">
        <v>3529</v>
      </c>
      <c r="D566" s="7" t="s">
        <v>12205</v>
      </c>
      <c r="E566" s="519">
        <v>584</v>
      </c>
      <c r="F566" s="103">
        <v>647.67999999999995</v>
      </c>
      <c r="G566" s="444"/>
      <c r="I566" s="444"/>
      <c r="J566" s="444"/>
    </row>
    <row r="567" spans="1:10">
      <c r="A567" s="380">
        <v>42065</v>
      </c>
      <c r="B567" s="4"/>
      <c r="C567" s="7" t="s">
        <v>12147</v>
      </c>
      <c r="D567" s="7" t="s">
        <v>12155</v>
      </c>
      <c r="E567" s="519">
        <v>518</v>
      </c>
      <c r="F567" s="103">
        <v>594.33000000000004</v>
      </c>
      <c r="G567" s="444"/>
      <c r="I567" s="444"/>
      <c r="J567" s="444"/>
    </row>
    <row r="568" spans="1:10">
      <c r="A568" s="380">
        <v>42066</v>
      </c>
      <c r="B568" s="4"/>
      <c r="C568" s="7" t="s">
        <v>10150</v>
      </c>
      <c r="D568" s="7" t="s">
        <v>12196</v>
      </c>
      <c r="E568" s="519">
        <v>575</v>
      </c>
      <c r="F568" s="103">
        <v>922.06</v>
      </c>
      <c r="G568" s="444"/>
      <c r="I568" s="444"/>
      <c r="J568" s="444"/>
    </row>
    <row r="569" spans="1:10">
      <c r="A569" s="380">
        <v>42065</v>
      </c>
      <c r="B569" s="4"/>
      <c r="C569" s="7" t="s">
        <v>5296</v>
      </c>
      <c r="D569" s="7" t="s">
        <v>12159</v>
      </c>
      <c r="E569" s="519">
        <v>522</v>
      </c>
      <c r="F569" s="103">
        <v>294.39999999999998</v>
      </c>
      <c r="G569" s="444"/>
      <c r="I569" s="444"/>
      <c r="J569" s="444"/>
    </row>
    <row r="570" spans="1:10">
      <c r="A570" s="380">
        <v>42065</v>
      </c>
      <c r="B570" s="4"/>
      <c r="C570" s="7" t="s">
        <v>10605</v>
      </c>
      <c r="D570" s="7" t="s">
        <v>12160</v>
      </c>
      <c r="E570" s="519">
        <v>523</v>
      </c>
      <c r="F570" s="103">
        <v>183.25</v>
      </c>
      <c r="G570" s="444"/>
      <c r="I570" s="444"/>
      <c r="J570" s="444"/>
    </row>
    <row r="571" spans="1:10">
      <c r="A571" s="380">
        <v>42066</v>
      </c>
      <c r="B571" s="4"/>
      <c r="C571" s="7" t="s">
        <v>2147</v>
      </c>
      <c r="D571" s="7" t="s">
        <v>12169</v>
      </c>
      <c r="E571" s="519">
        <v>544</v>
      </c>
      <c r="F571" s="103">
        <v>353.28</v>
      </c>
      <c r="G571" s="444"/>
      <c r="I571" s="444"/>
      <c r="J571" s="444"/>
    </row>
    <row r="572" spans="1:10">
      <c r="A572" s="380">
        <v>42066</v>
      </c>
      <c r="B572" s="4"/>
      <c r="C572" s="7" t="s">
        <v>11560</v>
      </c>
      <c r="D572" s="7" t="s">
        <v>12181</v>
      </c>
      <c r="E572" s="519">
        <v>556</v>
      </c>
      <c r="F572" s="103">
        <v>183.25</v>
      </c>
      <c r="G572" s="444"/>
    </row>
    <row r="573" spans="1:10">
      <c r="A573" s="380">
        <v>42066</v>
      </c>
      <c r="B573" s="4"/>
      <c r="C573" s="7" t="s">
        <v>1734</v>
      </c>
      <c r="D573" s="7" t="s">
        <v>12171</v>
      </c>
      <c r="E573" s="519">
        <v>546</v>
      </c>
      <c r="F573" s="103">
        <v>353.28</v>
      </c>
      <c r="I573" s="444"/>
      <c r="J573" s="444"/>
    </row>
    <row r="574" spans="1:10">
      <c r="A574" s="380">
        <v>42065</v>
      </c>
      <c r="B574" s="4"/>
      <c r="C574" s="7" t="s">
        <v>12119</v>
      </c>
      <c r="D574" s="7" t="s">
        <v>12146</v>
      </c>
      <c r="E574" s="519">
        <v>515</v>
      </c>
      <c r="F574" s="103">
        <v>80.95</v>
      </c>
      <c r="I574" s="444"/>
      <c r="J574" s="444"/>
    </row>
    <row r="575" spans="1:10">
      <c r="A575" s="380">
        <v>42066</v>
      </c>
      <c r="B575" s="4"/>
      <c r="C575" s="7" t="s">
        <v>9501</v>
      </c>
      <c r="D575" s="7" t="s">
        <v>12168</v>
      </c>
      <c r="E575" s="519">
        <v>543</v>
      </c>
      <c r="F575" s="103">
        <v>303.3</v>
      </c>
    </row>
    <row r="576" spans="1:10">
      <c r="A576" s="380">
        <v>42065</v>
      </c>
      <c r="B576" s="4"/>
      <c r="C576" s="7" t="s">
        <v>5113</v>
      </c>
      <c r="D576" s="7" t="s">
        <v>12163</v>
      </c>
      <c r="E576" s="519">
        <v>526</v>
      </c>
      <c r="F576" s="103">
        <v>185.65</v>
      </c>
    </row>
    <row r="577" spans="1:10">
      <c r="A577" s="380">
        <v>42066</v>
      </c>
      <c r="B577" s="4"/>
      <c r="C577" s="7" t="s">
        <v>9054</v>
      </c>
      <c r="D577" s="7" t="s">
        <v>12174</v>
      </c>
      <c r="E577" s="519">
        <v>549</v>
      </c>
      <c r="F577" s="103">
        <v>227.48</v>
      </c>
    </row>
    <row r="578" spans="1:10">
      <c r="A578" s="380"/>
      <c r="B578" s="4"/>
      <c r="C578" s="7" t="s">
        <v>2244</v>
      </c>
      <c r="D578" s="7" t="s">
        <v>12240</v>
      </c>
      <c r="E578" s="519">
        <v>610</v>
      </c>
      <c r="F578" s="103">
        <v>440</v>
      </c>
    </row>
    <row r="579" spans="1:10">
      <c r="A579" s="380">
        <v>42182</v>
      </c>
      <c r="B579" s="4"/>
      <c r="C579" s="7" t="s">
        <v>130</v>
      </c>
      <c r="D579" s="7" t="s">
        <v>12111</v>
      </c>
      <c r="E579" s="519">
        <v>482</v>
      </c>
      <c r="F579" s="103">
        <v>975</v>
      </c>
    </row>
    <row r="580" spans="1:10">
      <c r="A580" s="380">
        <v>42066</v>
      </c>
      <c r="B580" s="4"/>
      <c r="C580" s="7" t="s">
        <v>1046</v>
      </c>
      <c r="D580" s="7" t="s">
        <v>12194</v>
      </c>
      <c r="E580" s="519">
        <v>572</v>
      </c>
      <c r="F580" s="103">
        <v>941.72</v>
      </c>
    </row>
    <row r="581" spans="1:10">
      <c r="A581" s="380">
        <v>42065</v>
      </c>
      <c r="B581" s="4">
        <v>42067</v>
      </c>
      <c r="C581" s="7" t="s">
        <v>11131</v>
      </c>
      <c r="D581" s="7" t="s">
        <v>12230</v>
      </c>
      <c r="E581" s="519">
        <v>530</v>
      </c>
      <c r="F581" s="103">
        <v>800</v>
      </c>
    </row>
    <row r="582" spans="1:10">
      <c r="A582" s="380">
        <v>42066</v>
      </c>
      <c r="B582" s="4"/>
      <c r="C582" s="7" t="s">
        <v>9368</v>
      </c>
      <c r="D582" s="7" t="s">
        <v>12204</v>
      </c>
      <c r="E582" s="519">
        <v>583</v>
      </c>
      <c r="F582" s="103">
        <v>129.36000000000001</v>
      </c>
    </row>
    <row r="583" spans="1:10">
      <c r="A583" s="380">
        <v>42066</v>
      </c>
      <c r="B583" s="4"/>
      <c r="C583" s="7" t="s">
        <v>8242</v>
      </c>
      <c r="D583" s="7" t="s">
        <v>12191</v>
      </c>
      <c r="E583" s="519">
        <v>568</v>
      </c>
      <c r="F583" s="103">
        <v>724.76</v>
      </c>
    </row>
    <row r="584" spans="1:10">
      <c r="A584" s="380">
        <v>42065</v>
      </c>
      <c r="B584" s="4"/>
      <c r="C584" s="7" t="s">
        <v>8679</v>
      </c>
      <c r="D584" s="7" t="s">
        <v>12161</v>
      </c>
      <c r="E584" s="519">
        <v>524</v>
      </c>
      <c r="F584" s="103">
        <v>278.02999999999997</v>
      </c>
    </row>
    <row r="585" spans="1:10">
      <c r="A585" s="380">
        <v>42066</v>
      </c>
      <c r="B585" s="4"/>
      <c r="C585" s="7" t="s">
        <v>233</v>
      </c>
      <c r="D585" s="7" t="s">
        <v>12190</v>
      </c>
      <c r="E585" s="519">
        <v>566</v>
      </c>
      <c r="F585" s="103">
        <v>588.79999999999995</v>
      </c>
    </row>
    <row r="586" spans="1:10">
      <c r="A586" s="380">
        <v>42066</v>
      </c>
      <c r="B586" s="4"/>
      <c r="C586" s="7" t="s">
        <v>8662</v>
      </c>
      <c r="D586" s="7" t="s">
        <v>12197</v>
      </c>
      <c r="E586" s="519">
        <v>576</v>
      </c>
      <c r="F586" s="103">
        <v>1521.79</v>
      </c>
    </row>
    <row r="587" spans="1:10">
      <c r="A587" s="380">
        <v>42066</v>
      </c>
      <c r="B587" s="4"/>
      <c r="C587" s="7" t="s">
        <v>8661</v>
      </c>
      <c r="D587" s="7" t="s">
        <v>12188</v>
      </c>
      <c r="E587" s="519">
        <v>564</v>
      </c>
      <c r="F587" s="103">
        <v>1521.79</v>
      </c>
    </row>
    <row r="588" spans="1:10">
      <c r="A588" s="380">
        <v>42066</v>
      </c>
      <c r="B588" s="4"/>
      <c r="C588" s="7" t="s">
        <v>531</v>
      </c>
      <c r="D588" s="7" t="s">
        <v>12186</v>
      </c>
      <c r="E588" s="519">
        <v>561</v>
      </c>
      <c r="F588" s="103">
        <v>799.88</v>
      </c>
      <c r="I588" s="444"/>
      <c r="J588" s="444"/>
    </row>
    <row r="589" spans="1:10">
      <c r="A589" s="380">
        <v>42066</v>
      </c>
      <c r="B589" s="4"/>
      <c r="C589" s="7" t="s">
        <v>10823</v>
      </c>
      <c r="D589" s="7" t="s">
        <v>12173</v>
      </c>
      <c r="E589" s="519">
        <v>548</v>
      </c>
      <c r="F589" s="103">
        <v>231.18</v>
      </c>
      <c r="G589" s="444"/>
      <c r="I589" s="444"/>
      <c r="J589" s="444"/>
    </row>
    <row r="590" spans="1:10">
      <c r="A590" s="380">
        <v>42066</v>
      </c>
      <c r="B590" s="4"/>
      <c r="C590" s="7" t="s">
        <v>5615</v>
      </c>
      <c r="D590" s="7" t="s">
        <v>12198</v>
      </c>
      <c r="E590" s="519">
        <v>577</v>
      </c>
      <c r="F590" s="103">
        <v>303.3</v>
      </c>
      <c r="G590" s="444"/>
      <c r="I590" s="444"/>
      <c r="J590" s="444"/>
    </row>
    <row r="591" spans="1:10">
      <c r="A591" s="380">
        <v>42182</v>
      </c>
      <c r="B591" s="4"/>
      <c r="C591" s="7" t="s">
        <v>100</v>
      </c>
      <c r="D591" s="7" t="s">
        <v>12113</v>
      </c>
      <c r="E591" s="519">
        <v>484</v>
      </c>
      <c r="F591" s="103">
        <v>500</v>
      </c>
      <c r="G591" s="444"/>
      <c r="I591" s="444"/>
      <c r="J591" s="444"/>
    </row>
    <row r="592" spans="1:10">
      <c r="A592" s="380">
        <v>42066</v>
      </c>
      <c r="B592" s="4"/>
      <c r="C592" s="7" t="s">
        <v>9367</v>
      </c>
      <c r="D592" s="7" t="s">
        <v>12182</v>
      </c>
      <c r="E592" s="519">
        <v>557</v>
      </c>
      <c r="F592" s="103">
        <v>556.04999999999995</v>
      </c>
      <c r="G592" s="444"/>
    </row>
    <row r="596" spans="1:10">
      <c r="I596" s="444"/>
      <c r="J596" s="444"/>
    </row>
    <row r="597" spans="1:10">
      <c r="A597" s="380">
        <v>42065</v>
      </c>
      <c r="B597" s="4"/>
      <c r="C597" s="7" t="s">
        <v>9897</v>
      </c>
      <c r="D597" s="7" t="s">
        <v>12162</v>
      </c>
      <c r="E597" s="519">
        <v>525</v>
      </c>
      <c r="F597" s="103">
        <v>202.2</v>
      </c>
      <c r="G597" s="444"/>
      <c r="I597" s="444"/>
      <c r="J597" s="444"/>
    </row>
    <row r="598" spans="1:10">
      <c r="A598" s="380">
        <v>42058</v>
      </c>
      <c r="B598" s="4"/>
      <c r="C598" s="7" t="s">
        <v>5614</v>
      </c>
      <c r="D598" s="7" t="s">
        <v>12056</v>
      </c>
      <c r="E598" s="519">
        <v>430</v>
      </c>
      <c r="F598" s="103">
        <v>360</v>
      </c>
      <c r="G598" s="444"/>
      <c r="I598" s="444"/>
      <c r="J598" s="444"/>
    </row>
    <row r="599" spans="1:10">
      <c r="A599" s="380">
        <v>42066</v>
      </c>
      <c r="B599" s="4"/>
      <c r="C599" s="7" t="s">
        <v>5614</v>
      </c>
      <c r="D599" s="7" t="s">
        <v>12206</v>
      </c>
      <c r="E599" s="519">
        <v>585</v>
      </c>
      <c r="F599" s="103">
        <v>529.91999999999996</v>
      </c>
      <c r="G599" s="444"/>
      <c r="I599" s="444"/>
      <c r="J599" s="444"/>
    </row>
    <row r="600" spans="1:10">
      <c r="A600" s="380">
        <v>42066</v>
      </c>
      <c r="B600" s="4"/>
      <c r="C600" s="7" t="s">
        <v>11769</v>
      </c>
      <c r="D600" s="7" t="s">
        <v>12200</v>
      </c>
      <c r="E600" s="519">
        <v>579</v>
      </c>
      <c r="F600" s="103">
        <v>1395.64</v>
      </c>
      <c r="G600" s="444"/>
      <c r="I600" s="444"/>
      <c r="J600" s="444"/>
    </row>
    <row r="601" spans="1:10">
      <c r="A601" s="380">
        <v>42066</v>
      </c>
      <c r="B601" s="4"/>
      <c r="C601" s="7" t="s">
        <v>265</v>
      </c>
      <c r="D601" s="7" t="s">
        <v>12179</v>
      </c>
      <c r="E601" s="519">
        <v>554</v>
      </c>
      <c r="F601" s="103">
        <v>264.95999999999998</v>
      </c>
      <c r="G601" s="444"/>
      <c r="I601" s="444"/>
      <c r="J601" s="444"/>
    </row>
    <row r="602" spans="1:10">
      <c r="A602" s="380">
        <v>42065</v>
      </c>
      <c r="B602" s="4"/>
      <c r="C602" s="7" t="s">
        <v>7852</v>
      </c>
      <c r="D602" s="7" t="s">
        <v>12158</v>
      </c>
      <c r="E602" s="519">
        <v>521</v>
      </c>
      <c r="F602" s="103">
        <v>185.65</v>
      </c>
      <c r="G602" s="444"/>
      <c r="I602" s="444"/>
      <c r="J602" s="444"/>
    </row>
    <row r="603" spans="1:10">
      <c r="A603" s="380">
        <v>42066</v>
      </c>
      <c r="B603" s="4"/>
      <c r="C603" s="7" t="s">
        <v>917</v>
      </c>
      <c r="D603" s="7" t="s">
        <v>12228</v>
      </c>
      <c r="E603" s="519">
        <v>608</v>
      </c>
      <c r="F603" s="103">
        <v>1471.99</v>
      </c>
      <c r="G603" s="444"/>
      <c r="I603" s="444"/>
      <c r="J603" s="444"/>
    </row>
    <row r="604" spans="1:10">
      <c r="A604" s="380">
        <v>42066</v>
      </c>
      <c r="B604" s="4"/>
      <c r="C604" s="7" t="s">
        <v>568</v>
      </c>
      <c r="D604" s="7" t="s">
        <v>12208</v>
      </c>
      <c r="E604" s="519">
        <v>588</v>
      </c>
      <c r="F604" s="103">
        <v>824.32</v>
      </c>
      <c r="G604" s="444"/>
      <c r="J604" s="444"/>
    </row>
    <row r="605" spans="1:10">
      <c r="A605" s="380">
        <v>42065</v>
      </c>
      <c r="B605" s="4"/>
      <c r="C605" s="7" t="s">
        <v>559</v>
      </c>
      <c r="D605" s="7" t="s">
        <v>12164</v>
      </c>
      <c r="E605" s="519">
        <v>527</v>
      </c>
      <c r="F605" s="103">
        <v>278.02999999999997</v>
      </c>
      <c r="J605" s="444"/>
    </row>
    <row r="606" spans="1:10">
      <c r="A606" s="380">
        <v>42065</v>
      </c>
      <c r="B606" s="4"/>
      <c r="C606" s="7" t="s">
        <v>518</v>
      </c>
      <c r="D606" s="7" t="s">
        <v>12153</v>
      </c>
      <c r="E606" s="519">
        <v>516</v>
      </c>
      <c r="F606" s="103">
        <v>298.06</v>
      </c>
      <c r="J606" s="444"/>
    </row>
    <row r="607" spans="1:10">
      <c r="A607" s="380">
        <v>42066</v>
      </c>
      <c r="B607" s="4"/>
      <c r="C607" s="7" t="s">
        <v>11438</v>
      </c>
      <c r="D607" s="7" t="s">
        <v>12193</v>
      </c>
      <c r="E607" s="519">
        <v>571</v>
      </c>
      <c r="F607" s="103">
        <v>1514.4</v>
      </c>
      <c r="J607" s="444"/>
    </row>
    <row r="608" spans="1:10">
      <c r="A608" s="380">
        <v>42066</v>
      </c>
      <c r="B608" s="4"/>
      <c r="C608" s="7" t="s">
        <v>1485</v>
      </c>
      <c r="D608" s="7" t="s">
        <v>12201</v>
      </c>
      <c r="E608" s="519">
        <v>580</v>
      </c>
      <c r="F608" s="103">
        <v>199.1</v>
      </c>
      <c r="J608" s="444"/>
    </row>
    <row r="609" spans="1:10">
      <c r="A609" s="380">
        <v>42066</v>
      </c>
      <c r="B609" s="4"/>
      <c r="C609" s="7" t="s">
        <v>558</v>
      </c>
      <c r="D609" s="7" t="s">
        <v>12226</v>
      </c>
      <c r="E609" s="519">
        <v>606</v>
      </c>
      <c r="F609" s="103">
        <v>449.21</v>
      </c>
      <c r="J609" s="444"/>
    </row>
    <row r="610" spans="1:10">
      <c r="A610" s="380">
        <v>42066</v>
      </c>
      <c r="B610" s="4"/>
      <c r="C610" s="7" t="s">
        <v>1707</v>
      </c>
      <c r="D610" s="7" t="s">
        <v>12221</v>
      </c>
      <c r="E610" s="519">
        <v>601</v>
      </c>
      <c r="F610" s="103">
        <v>463.68</v>
      </c>
      <c r="J610" s="444"/>
    </row>
    <row r="611" spans="1:10">
      <c r="A611" s="380">
        <v>42066</v>
      </c>
      <c r="B611" s="4"/>
      <c r="C611" s="7" t="s">
        <v>3778</v>
      </c>
      <c r="D611" s="7" t="s">
        <v>12170</v>
      </c>
      <c r="E611" s="519">
        <v>545</v>
      </c>
      <c r="F611" s="103">
        <v>242.59</v>
      </c>
      <c r="J611" s="444"/>
    </row>
    <row r="612" spans="1:10">
      <c r="A612" s="380">
        <v>42066</v>
      </c>
      <c r="B612" s="4"/>
      <c r="C612" s="7" t="s">
        <v>2013</v>
      </c>
      <c r="D612" s="7" t="s">
        <v>12189</v>
      </c>
      <c r="E612" s="519">
        <v>565</v>
      </c>
      <c r="F612" s="103">
        <v>443.71</v>
      </c>
      <c r="J612" s="444"/>
    </row>
    <row r="613" spans="1:10">
      <c r="A613" s="380">
        <v>42066</v>
      </c>
      <c r="B613" s="4"/>
      <c r="C613" s="7" t="s">
        <v>32</v>
      </c>
      <c r="D613" s="7" t="s">
        <v>12187</v>
      </c>
      <c r="E613" s="519">
        <v>562</v>
      </c>
      <c r="F613" s="103">
        <v>899.24</v>
      </c>
      <c r="I613" s="444"/>
      <c r="J613" s="444"/>
    </row>
    <row r="614" spans="1:10">
      <c r="A614" s="380">
        <v>42039</v>
      </c>
      <c r="B614" s="4">
        <v>42067</v>
      </c>
      <c r="C614" s="7" t="s">
        <v>133</v>
      </c>
      <c r="D614" s="7" t="s">
        <v>11888</v>
      </c>
      <c r="E614" s="519">
        <v>284</v>
      </c>
      <c r="F614" s="103">
        <v>1171.26</v>
      </c>
      <c r="J614" s="444"/>
    </row>
    <row r="615" spans="1:10">
      <c r="A615" s="380">
        <v>42066</v>
      </c>
      <c r="B615" s="4"/>
      <c r="C615" s="7" t="s">
        <v>530</v>
      </c>
      <c r="D615" s="7" t="s">
        <v>12184</v>
      </c>
      <c r="E615" s="519">
        <v>559</v>
      </c>
      <c r="F615" s="103">
        <v>1049.03</v>
      </c>
      <c r="J615" s="444"/>
    </row>
    <row r="616" spans="1:10">
      <c r="A616" s="380">
        <v>42066</v>
      </c>
      <c r="B616" s="4"/>
      <c r="C616" s="7" t="s">
        <v>367</v>
      </c>
      <c r="D616" s="7" t="s">
        <v>12227</v>
      </c>
      <c r="E616" s="519">
        <v>607</v>
      </c>
      <c r="F616" s="103">
        <v>949.21</v>
      </c>
      <c r="J616" s="444"/>
    </row>
    <row r="617" spans="1:10">
      <c r="A617" s="380">
        <v>42066</v>
      </c>
      <c r="B617" s="4"/>
      <c r="C617" s="7" t="s">
        <v>8678</v>
      </c>
      <c r="D617" s="7" t="s">
        <v>12207</v>
      </c>
      <c r="E617" s="519">
        <v>587</v>
      </c>
      <c r="F617" s="103">
        <v>606.6</v>
      </c>
      <c r="J617" s="444"/>
    </row>
    <row r="618" spans="1:10">
      <c r="A618" s="380">
        <v>42065</v>
      </c>
      <c r="B618" s="4">
        <v>42067</v>
      </c>
      <c r="C618" s="7" t="s">
        <v>1124</v>
      </c>
      <c r="D618" s="7" t="s">
        <v>12231</v>
      </c>
      <c r="E618" s="519">
        <v>531</v>
      </c>
      <c r="F618" s="103">
        <v>500</v>
      </c>
      <c r="J618" s="444"/>
    </row>
    <row r="619" spans="1:10">
      <c r="A619" s="380">
        <v>42065</v>
      </c>
      <c r="B619" s="4">
        <v>42067</v>
      </c>
      <c r="C619" s="7" t="s">
        <v>7007</v>
      </c>
      <c r="D619" s="7" t="s">
        <v>12166</v>
      </c>
      <c r="E619" s="519">
        <v>529</v>
      </c>
      <c r="F619" s="103">
        <v>300</v>
      </c>
      <c r="J619" s="444"/>
    </row>
    <row r="620" spans="1:10">
      <c r="A620" s="380">
        <v>42066</v>
      </c>
      <c r="B620" s="4"/>
      <c r="C620" s="7" t="s">
        <v>12151</v>
      </c>
      <c r="D620" s="7" t="s">
        <v>12177</v>
      </c>
      <c r="E620" s="519">
        <v>552</v>
      </c>
      <c r="F620" s="103">
        <v>177.98</v>
      </c>
      <c r="I620" s="444"/>
      <c r="J620" s="444"/>
    </row>
    <row r="621" spans="1:10">
      <c r="A621" s="380">
        <v>42065</v>
      </c>
      <c r="B621" s="4">
        <v>42067</v>
      </c>
      <c r="C621" s="7" t="s">
        <v>662</v>
      </c>
      <c r="D621" s="7" t="s">
        <v>12237</v>
      </c>
      <c r="E621" s="519">
        <v>539</v>
      </c>
      <c r="F621" s="103">
        <v>150</v>
      </c>
      <c r="G621" s="444"/>
      <c r="I621" s="444"/>
      <c r="J621" s="444"/>
    </row>
    <row r="622" spans="1:10">
      <c r="A622" s="380">
        <v>42066</v>
      </c>
      <c r="B622" s="4"/>
      <c r="C622" s="7" t="s">
        <v>10826</v>
      </c>
      <c r="D622" s="7" t="s">
        <v>12202</v>
      </c>
      <c r="E622" s="519">
        <v>581</v>
      </c>
      <c r="F622" s="103">
        <v>1560.87</v>
      </c>
      <c r="G622" s="444"/>
      <c r="I622" s="444"/>
      <c r="J622" s="444"/>
    </row>
    <row r="623" spans="1:10">
      <c r="A623" s="783">
        <v>42068</v>
      </c>
      <c r="G623" s="444"/>
      <c r="I623" s="444"/>
      <c r="J623" s="444"/>
    </row>
    <row r="624" spans="1:10">
      <c r="A624" s="380">
        <v>42066</v>
      </c>
      <c r="B624" s="4"/>
      <c r="C624" s="7" t="s">
        <v>354</v>
      </c>
      <c r="D624" s="7" t="s">
        <v>12223</v>
      </c>
      <c r="E624" s="519">
        <v>603</v>
      </c>
      <c r="F624" s="103">
        <v>2242.59</v>
      </c>
      <c r="G624" s="444"/>
      <c r="I624" s="444"/>
      <c r="J624" s="444"/>
    </row>
    <row r="625" spans="1:10">
      <c r="A625" s="380">
        <v>42066</v>
      </c>
      <c r="B625" s="4"/>
      <c r="C625" s="7" t="s">
        <v>354</v>
      </c>
      <c r="D625" s="7" t="s">
        <v>12215</v>
      </c>
      <c r="E625" s="519">
        <v>595</v>
      </c>
      <c r="F625" s="103">
        <v>676</v>
      </c>
      <c r="G625" s="444"/>
      <c r="I625" s="444"/>
      <c r="J625" s="444"/>
    </row>
    <row r="626" spans="1:10">
      <c r="A626" s="380">
        <v>42066</v>
      </c>
      <c r="B626" s="4"/>
      <c r="C626" s="7" t="s">
        <v>9715</v>
      </c>
      <c r="D626" s="7" t="s">
        <v>12250</v>
      </c>
      <c r="E626" s="519">
        <v>567</v>
      </c>
      <c r="F626" s="103">
        <v>502.22</v>
      </c>
      <c r="G626" s="444"/>
      <c r="I626" s="444"/>
      <c r="J626" s="444"/>
    </row>
    <row r="627" spans="1:10">
      <c r="A627" s="380">
        <v>42066</v>
      </c>
      <c r="B627" s="4"/>
      <c r="C627" s="7" t="s">
        <v>10824</v>
      </c>
      <c r="D627" s="7" t="s">
        <v>12192</v>
      </c>
      <c r="E627" s="519">
        <v>569</v>
      </c>
      <c r="F627" s="103">
        <v>1001.34</v>
      </c>
      <c r="G627" s="444"/>
      <c r="I627" s="444"/>
      <c r="J627" s="444"/>
    </row>
    <row r="628" spans="1:10">
      <c r="A628" s="380">
        <v>42065</v>
      </c>
      <c r="B628" s="4"/>
      <c r="C628" s="7" t="s">
        <v>523</v>
      </c>
      <c r="D628" s="7" t="s">
        <v>12165</v>
      </c>
      <c r="E628" s="519">
        <v>528</v>
      </c>
      <c r="F628" s="103">
        <v>605.88</v>
      </c>
      <c r="G628" s="444"/>
      <c r="I628" s="444"/>
      <c r="J628" s="444"/>
    </row>
    <row r="629" spans="1:10">
      <c r="A629" s="380">
        <v>42067</v>
      </c>
      <c r="B629" s="4"/>
      <c r="C629" s="7" t="s">
        <v>1419</v>
      </c>
      <c r="D629" s="7" t="s">
        <v>12245</v>
      </c>
      <c r="E629" s="519">
        <v>614</v>
      </c>
      <c r="F629" s="103">
        <v>639.73</v>
      </c>
      <c r="G629" s="444"/>
      <c r="I629" s="444"/>
      <c r="J629" s="444"/>
    </row>
    <row r="630" spans="1:10">
      <c r="A630" s="380">
        <v>42067</v>
      </c>
      <c r="B630" s="4"/>
      <c r="C630" s="7" t="s">
        <v>10038</v>
      </c>
      <c r="D630" s="7" t="s">
        <v>12244</v>
      </c>
      <c r="E630" s="519">
        <v>613</v>
      </c>
      <c r="F630" s="103">
        <v>140</v>
      </c>
      <c r="G630" s="444"/>
      <c r="I630" s="444"/>
      <c r="J630" s="444"/>
    </row>
    <row r="631" spans="1:10">
      <c r="A631" s="380">
        <v>42066</v>
      </c>
      <c r="B631" s="4"/>
      <c r="C631" s="7" t="s">
        <v>12152</v>
      </c>
      <c r="D631" s="7" t="s">
        <v>12220</v>
      </c>
      <c r="E631" s="519">
        <v>600</v>
      </c>
      <c r="F631" s="103">
        <v>470.71</v>
      </c>
      <c r="G631" s="444"/>
      <c r="I631" s="444"/>
      <c r="J631" s="444"/>
    </row>
    <row r="632" spans="1:10">
      <c r="A632" s="380">
        <v>42066</v>
      </c>
      <c r="B632" s="4"/>
      <c r="C632" s="7" t="s">
        <v>5297</v>
      </c>
      <c r="D632" s="7" t="s">
        <v>12214</v>
      </c>
      <c r="E632" s="519">
        <v>594</v>
      </c>
      <c r="F632" s="103">
        <v>457.6</v>
      </c>
      <c r="G632" s="444"/>
      <c r="I632" s="444"/>
      <c r="J632" s="444"/>
    </row>
    <row r="633" spans="1:10">
      <c r="A633" s="380">
        <v>42066</v>
      </c>
      <c r="B633" s="4"/>
      <c r="C633" s="7" t="s">
        <v>5298</v>
      </c>
      <c r="D633" s="7" t="s">
        <v>12216</v>
      </c>
      <c r="E633" s="519">
        <v>596</v>
      </c>
      <c r="F633" s="103">
        <v>156</v>
      </c>
      <c r="G633" s="444"/>
      <c r="I633" s="444"/>
      <c r="J633" s="444"/>
    </row>
    <row r="634" spans="1:10">
      <c r="A634" s="380">
        <v>42066</v>
      </c>
      <c r="B634" s="4"/>
      <c r="C634" s="7" t="s">
        <v>4367</v>
      </c>
      <c r="D634" s="7" t="s">
        <v>12211</v>
      </c>
      <c r="E634" s="519">
        <v>591</v>
      </c>
      <c r="F634" s="103">
        <v>312</v>
      </c>
      <c r="G634" s="444"/>
      <c r="I634" s="444"/>
      <c r="J634" s="444"/>
    </row>
    <row r="635" spans="1:10" ht="15.75" customHeight="1">
      <c r="A635" s="380">
        <v>42065</v>
      </c>
      <c r="B635" s="4"/>
      <c r="C635" s="7" t="s">
        <v>626</v>
      </c>
      <c r="D635" s="7" t="s">
        <v>12241</v>
      </c>
      <c r="E635" s="519">
        <v>498</v>
      </c>
      <c r="F635" s="103">
        <v>213.73</v>
      </c>
      <c r="G635" s="444"/>
      <c r="I635" s="444"/>
      <c r="J635" s="444"/>
    </row>
    <row r="636" spans="1:10">
      <c r="A636" s="380">
        <v>42066</v>
      </c>
      <c r="B636" s="4"/>
      <c r="C636" s="7" t="s">
        <v>5613</v>
      </c>
      <c r="D636" s="7" t="s">
        <v>12225</v>
      </c>
      <c r="E636" s="519">
        <v>605</v>
      </c>
      <c r="F636" s="103">
        <v>1808.15</v>
      </c>
      <c r="G636" s="444"/>
      <c r="J636" s="444"/>
    </row>
    <row r="637" spans="1:10">
      <c r="A637" s="380">
        <v>42066</v>
      </c>
      <c r="B637" s="4"/>
      <c r="C637" s="7" t="s">
        <v>468</v>
      </c>
      <c r="D637" s="7" t="s">
        <v>12222</v>
      </c>
      <c r="E637" s="519">
        <v>602</v>
      </c>
      <c r="F637" s="103">
        <v>531.38</v>
      </c>
      <c r="J637" s="444"/>
    </row>
    <row r="638" spans="1:10">
      <c r="A638" s="380">
        <v>42067</v>
      </c>
      <c r="B638" s="4"/>
      <c r="C638" s="7" t="s">
        <v>835</v>
      </c>
      <c r="D638" s="7" t="s">
        <v>7991</v>
      </c>
      <c r="E638" s="519">
        <v>611</v>
      </c>
      <c r="F638" s="103">
        <v>1822.23</v>
      </c>
      <c r="J638" s="444"/>
    </row>
    <row r="639" spans="1:10">
      <c r="A639" s="380">
        <v>42066</v>
      </c>
      <c r="B639" s="4"/>
      <c r="C639" s="7" t="s">
        <v>457</v>
      </c>
      <c r="D639" s="7" t="s">
        <v>12229</v>
      </c>
      <c r="E639" s="519">
        <v>609</v>
      </c>
      <c r="F639" s="103">
        <v>1460.06</v>
      </c>
      <c r="J639" s="444"/>
    </row>
    <row r="640" spans="1:10">
      <c r="A640" s="380">
        <v>42066</v>
      </c>
      <c r="B640" s="4"/>
      <c r="C640" s="7" t="s">
        <v>4500</v>
      </c>
      <c r="D640" s="7" t="s">
        <v>12212</v>
      </c>
      <c r="E640" s="519">
        <v>592</v>
      </c>
      <c r="F640" s="103">
        <v>460</v>
      </c>
      <c r="J640" s="444"/>
    </row>
    <row r="641" spans="1:10">
      <c r="A641" s="380">
        <v>42065</v>
      </c>
      <c r="B641" s="4">
        <v>42067</v>
      </c>
      <c r="C641" s="7" t="s">
        <v>10988</v>
      </c>
      <c r="D641" s="7" t="s">
        <v>12236</v>
      </c>
      <c r="E641" s="519">
        <v>538</v>
      </c>
      <c r="F641" s="103">
        <v>200</v>
      </c>
    </row>
    <row r="642" spans="1:10">
      <c r="J642" s="444"/>
    </row>
    <row r="643" spans="1:10">
      <c r="A643" s="783">
        <v>42069</v>
      </c>
      <c r="J643" s="444"/>
    </row>
    <row r="644" spans="1:10">
      <c r="A644" s="380">
        <v>42066</v>
      </c>
      <c r="B644" s="33"/>
      <c r="C644" s="7" t="s">
        <v>1633</v>
      </c>
      <c r="D644" s="7" t="s">
        <v>12251</v>
      </c>
      <c r="E644" s="519">
        <v>574</v>
      </c>
      <c r="F644" s="103">
        <v>777.28</v>
      </c>
      <c r="I644" s="444"/>
      <c r="J644" s="444"/>
    </row>
    <row r="645" spans="1:10">
      <c r="A645" s="380" t="s">
        <v>11901</v>
      </c>
      <c r="B645" s="4">
        <v>42068</v>
      </c>
      <c r="C645" s="7" t="s">
        <v>133</v>
      </c>
      <c r="D645" s="7" t="s">
        <v>11899</v>
      </c>
      <c r="E645" s="519">
        <v>292</v>
      </c>
      <c r="F645" s="103">
        <v>769.23</v>
      </c>
      <c r="J645" s="444"/>
    </row>
    <row r="646" spans="1:10">
      <c r="A646" s="380">
        <v>42066</v>
      </c>
      <c r="B646" s="4"/>
      <c r="C646" s="7" t="s">
        <v>4696</v>
      </c>
      <c r="D646" s="7" t="s">
        <v>12252</v>
      </c>
      <c r="E646" s="519">
        <v>586</v>
      </c>
      <c r="F646" s="103">
        <v>647.67999999999995</v>
      </c>
      <c r="J646" s="444"/>
    </row>
    <row r="647" spans="1:10">
      <c r="A647" s="380">
        <v>42066</v>
      </c>
      <c r="B647" s="4"/>
      <c r="C647" s="7" t="s">
        <v>5617</v>
      </c>
      <c r="D647" s="7" t="s">
        <v>12213</v>
      </c>
      <c r="E647" s="519">
        <v>593</v>
      </c>
      <c r="F647" s="103">
        <v>405.6</v>
      </c>
      <c r="J647" s="444"/>
    </row>
    <row r="648" spans="1:10">
      <c r="A648" s="380">
        <v>42067</v>
      </c>
      <c r="B648" s="4"/>
      <c r="C648" s="7" t="s">
        <v>11893</v>
      </c>
      <c r="D648" s="7" t="s">
        <v>12248</v>
      </c>
      <c r="E648" s="519">
        <v>622</v>
      </c>
      <c r="F648" s="103">
        <v>384.64</v>
      </c>
      <c r="J648" s="444"/>
    </row>
    <row r="649" spans="1:10">
      <c r="A649" s="380">
        <v>42066</v>
      </c>
      <c r="B649" s="4"/>
      <c r="C649" s="7" t="s">
        <v>1640</v>
      </c>
      <c r="D649" s="7" t="s">
        <v>12217</v>
      </c>
      <c r="E649" s="519">
        <v>597</v>
      </c>
      <c r="F649" s="103">
        <v>156</v>
      </c>
      <c r="J649" s="444"/>
    </row>
    <row r="650" spans="1:10">
      <c r="A650" s="380">
        <v>42065</v>
      </c>
      <c r="B650" s="4">
        <v>42067</v>
      </c>
      <c r="C650" s="7" t="s">
        <v>4197</v>
      </c>
      <c r="D650" s="7" t="s">
        <v>12232</v>
      </c>
      <c r="E650" s="519">
        <v>533</v>
      </c>
      <c r="F650" s="103">
        <v>150</v>
      </c>
      <c r="J650" s="444"/>
    </row>
    <row r="651" spans="1:10">
      <c r="A651" s="380">
        <v>42067</v>
      </c>
      <c r="B651" s="4"/>
      <c r="C651" s="7" t="s">
        <v>12242</v>
      </c>
      <c r="D651" s="7" t="s">
        <v>12247</v>
      </c>
      <c r="E651" s="519">
        <v>621</v>
      </c>
      <c r="F651" s="103">
        <v>60.23</v>
      </c>
      <c r="J651" s="444"/>
    </row>
    <row r="652" spans="1:10">
      <c r="A652" s="380">
        <v>42066</v>
      </c>
      <c r="B652" s="4"/>
      <c r="C652" s="7" t="s">
        <v>75</v>
      </c>
      <c r="D652" s="7" t="s">
        <v>12219</v>
      </c>
      <c r="E652" s="519">
        <v>599</v>
      </c>
      <c r="F652" s="791">
        <v>156</v>
      </c>
      <c r="I652" s="444"/>
      <c r="J652" s="444"/>
    </row>
    <row r="653" spans="1:10">
      <c r="A653" s="380">
        <v>42069</v>
      </c>
      <c r="B653" s="4"/>
      <c r="C653" s="7" t="s">
        <v>226</v>
      </c>
      <c r="D653" s="7" t="s">
        <v>12269</v>
      </c>
      <c r="E653" s="519">
        <v>632</v>
      </c>
      <c r="F653" s="103">
        <v>391.28</v>
      </c>
      <c r="G653" s="444"/>
      <c r="I653" s="444"/>
      <c r="J653" s="444"/>
    </row>
    <row r="654" spans="1:10">
      <c r="A654" s="380">
        <v>42069</v>
      </c>
      <c r="B654" s="4"/>
      <c r="C654" s="7" t="s">
        <v>895</v>
      </c>
      <c r="D654" s="7" t="s">
        <v>12263</v>
      </c>
      <c r="E654" s="519">
        <v>626</v>
      </c>
      <c r="F654" s="103">
        <v>57.44</v>
      </c>
      <c r="G654" s="444"/>
      <c r="I654" s="444"/>
      <c r="J654" s="444"/>
    </row>
    <row r="655" spans="1:10">
      <c r="A655" s="380">
        <v>42069</v>
      </c>
      <c r="B655" s="4"/>
      <c r="C655" s="7" t="s">
        <v>2897</v>
      </c>
      <c r="D655" s="7" t="s">
        <v>1463</v>
      </c>
      <c r="E655" s="519">
        <v>615</v>
      </c>
      <c r="F655" s="103">
        <v>1000</v>
      </c>
      <c r="G655" s="444"/>
      <c r="I655" s="444"/>
      <c r="J655" s="444"/>
    </row>
    <row r="656" spans="1:10">
      <c r="A656" s="380">
        <v>42069</v>
      </c>
      <c r="B656" s="4"/>
      <c r="C656" s="7" t="s">
        <v>2482</v>
      </c>
      <c r="D656" s="7" t="s">
        <v>11164</v>
      </c>
      <c r="E656" s="519">
        <v>624</v>
      </c>
      <c r="F656" s="103">
        <v>1000</v>
      </c>
      <c r="G656" s="444"/>
      <c r="I656" s="444"/>
      <c r="J656" s="444"/>
    </row>
    <row r="657" spans="1:10">
      <c r="A657" s="380">
        <v>42069</v>
      </c>
      <c r="B657" s="4"/>
      <c r="C657" s="7" t="s">
        <v>12007</v>
      </c>
      <c r="D657" s="7" t="s">
        <v>12262</v>
      </c>
      <c r="E657" s="519">
        <v>623</v>
      </c>
      <c r="F657" s="103">
        <v>100</v>
      </c>
      <c r="G657" s="444"/>
      <c r="I657" s="444"/>
      <c r="J657" s="444"/>
    </row>
    <row r="658" spans="1:10">
      <c r="A658" s="380">
        <v>42069</v>
      </c>
      <c r="B658" s="4"/>
      <c r="C658" s="7" t="s">
        <v>1419</v>
      </c>
      <c r="D658" s="7" t="s">
        <v>12261</v>
      </c>
      <c r="E658" s="519">
        <v>618</v>
      </c>
      <c r="F658" s="103">
        <v>2244.83</v>
      </c>
      <c r="G658" s="444"/>
      <c r="I658" s="444"/>
      <c r="J658" s="444"/>
    </row>
    <row r="659" spans="1:10">
      <c r="A659" s="380">
        <v>42069</v>
      </c>
      <c r="B659" s="4"/>
      <c r="C659" s="7" t="s">
        <v>1419</v>
      </c>
      <c r="D659" s="7" t="s">
        <v>12277</v>
      </c>
      <c r="E659" s="519">
        <v>640</v>
      </c>
      <c r="F659" s="103">
        <v>264.05</v>
      </c>
      <c r="G659" s="444"/>
      <c r="I659" s="444"/>
      <c r="J659" s="444"/>
    </row>
    <row r="660" spans="1:10">
      <c r="A660" s="380">
        <v>42069</v>
      </c>
      <c r="B660" s="4"/>
      <c r="C660" s="7" t="s">
        <v>145</v>
      </c>
      <c r="D660" s="7" t="s">
        <v>12276</v>
      </c>
      <c r="E660" s="519">
        <v>639</v>
      </c>
      <c r="F660" s="103">
        <v>295</v>
      </c>
      <c r="G660" s="444"/>
      <c r="I660" s="444"/>
      <c r="J660" s="444"/>
    </row>
    <row r="661" spans="1:10">
      <c r="A661" s="380">
        <v>42069</v>
      </c>
      <c r="B661" s="4"/>
      <c r="C661" s="7" t="s">
        <v>10742</v>
      </c>
      <c r="D661" s="7" t="s">
        <v>12259</v>
      </c>
      <c r="E661" s="519">
        <v>616</v>
      </c>
      <c r="F661" s="103">
        <v>2000</v>
      </c>
      <c r="G661" s="444"/>
      <c r="I661" s="444"/>
      <c r="J661" s="444"/>
    </row>
    <row r="662" spans="1:10">
      <c r="A662" s="380">
        <v>42065</v>
      </c>
      <c r="B662" s="4"/>
      <c r="C662" s="7" t="s">
        <v>12148</v>
      </c>
      <c r="D662" s="7" t="s">
        <v>12157</v>
      </c>
      <c r="E662" s="519">
        <v>520</v>
      </c>
      <c r="F662" s="103">
        <v>1968.33</v>
      </c>
      <c r="G662" s="444"/>
      <c r="I662" s="444"/>
      <c r="J662" s="444"/>
    </row>
    <row r="663" spans="1:10">
      <c r="A663" s="380">
        <v>42067</v>
      </c>
      <c r="B663" s="4"/>
      <c r="C663" s="7" t="s">
        <v>11493</v>
      </c>
      <c r="D663" s="7" t="s">
        <v>12243</v>
      </c>
      <c r="E663" s="519">
        <v>612</v>
      </c>
      <c r="F663" s="103">
        <v>1380</v>
      </c>
      <c r="G663" s="444"/>
      <c r="I663" s="444"/>
      <c r="J663" s="444"/>
    </row>
    <row r="664" spans="1:10">
      <c r="A664" s="380">
        <v>42066</v>
      </c>
      <c r="B664" s="4"/>
      <c r="C664" s="7" t="s">
        <v>6376</v>
      </c>
      <c r="D664" s="7" t="s">
        <v>12224</v>
      </c>
      <c r="E664" s="519">
        <v>604</v>
      </c>
      <c r="F664" s="103">
        <v>407.51</v>
      </c>
      <c r="G664" s="444"/>
    </row>
    <row r="665" spans="1:10">
      <c r="I665" s="444"/>
      <c r="J665" s="444"/>
    </row>
    <row r="666" spans="1:10">
      <c r="A666" s="783">
        <v>42070</v>
      </c>
      <c r="G666" s="444"/>
      <c r="I666" s="444"/>
      <c r="J666" s="444"/>
    </row>
    <row r="667" spans="1:10">
      <c r="A667" s="380">
        <v>42069</v>
      </c>
      <c r="B667" s="4"/>
      <c r="C667" s="7" t="s">
        <v>166</v>
      </c>
      <c r="D667" s="7" t="s">
        <v>12267</v>
      </c>
      <c r="E667" s="519">
        <v>630</v>
      </c>
      <c r="F667" s="103">
        <v>341.38</v>
      </c>
      <c r="G667" s="444"/>
      <c r="I667" s="444"/>
      <c r="J667" s="444"/>
    </row>
    <row r="668" spans="1:10">
      <c r="A668" s="380">
        <v>42066</v>
      </c>
      <c r="B668" s="4"/>
      <c r="C668" s="7" t="s">
        <v>8926</v>
      </c>
      <c r="D668" s="7" t="s">
        <v>12167</v>
      </c>
      <c r="E668" s="519">
        <v>542</v>
      </c>
      <c r="F668" s="103">
        <v>132.19999999999999</v>
      </c>
      <c r="G668" s="444"/>
      <c r="I668" s="444"/>
      <c r="J668" s="444"/>
    </row>
    <row r="669" spans="1:10">
      <c r="A669" s="380">
        <v>42066</v>
      </c>
      <c r="B669" s="4"/>
      <c r="C669" s="7" t="s">
        <v>9499</v>
      </c>
      <c r="D669" s="7" t="s">
        <v>12210</v>
      </c>
      <c r="E669" s="519">
        <v>590</v>
      </c>
      <c r="F669" s="103">
        <v>156</v>
      </c>
      <c r="G669" s="444"/>
      <c r="I669" s="444"/>
      <c r="J669" s="444"/>
    </row>
    <row r="670" spans="1:10">
      <c r="A670" s="380">
        <v>42072</v>
      </c>
      <c r="B670" s="4"/>
      <c r="C670" s="7" t="s">
        <v>2897</v>
      </c>
      <c r="D670" s="7" t="s">
        <v>12288</v>
      </c>
      <c r="E670" s="519">
        <v>653</v>
      </c>
      <c r="F670" s="103">
        <v>1000</v>
      </c>
      <c r="G670" s="444"/>
      <c r="I670" s="444"/>
      <c r="J670" s="444"/>
    </row>
    <row r="671" spans="1:10">
      <c r="A671" s="380">
        <v>42069</v>
      </c>
      <c r="B671" s="4"/>
      <c r="C671" s="7" t="s">
        <v>10270</v>
      </c>
      <c r="D671" s="7" t="s">
        <v>12281</v>
      </c>
      <c r="E671" s="519">
        <v>647</v>
      </c>
      <c r="F671" s="103">
        <v>100</v>
      </c>
      <c r="G671" s="444"/>
      <c r="I671" s="444"/>
      <c r="J671" s="444"/>
    </row>
    <row r="672" spans="1:10">
      <c r="A672" s="380">
        <v>42069</v>
      </c>
      <c r="B672" s="4"/>
      <c r="C672" s="7" t="s">
        <v>10824</v>
      </c>
      <c r="D672" s="7" t="s">
        <v>12275</v>
      </c>
      <c r="E672" s="519">
        <v>638</v>
      </c>
      <c r="F672" s="103">
        <v>600</v>
      </c>
      <c r="G672" s="444"/>
      <c r="I672" s="444"/>
      <c r="J672" s="444"/>
    </row>
    <row r="673" spans="1:10">
      <c r="A673" s="380">
        <v>42066</v>
      </c>
      <c r="B673" s="4"/>
      <c r="C673" s="7" t="s">
        <v>7850</v>
      </c>
      <c r="D673" s="7" t="s">
        <v>12195</v>
      </c>
      <c r="E673" s="519">
        <v>573</v>
      </c>
      <c r="F673" s="103">
        <v>727.92</v>
      </c>
      <c r="G673" s="444"/>
      <c r="I673" s="444"/>
      <c r="J673" s="444"/>
    </row>
    <row r="674" spans="1:10">
      <c r="A674" s="380">
        <v>42066</v>
      </c>
      <c r="B674" s="4"/>
      <c r="C674" s="7" t="s">
        <v>10604</v>
      </c>
      <c r="D674" s="7" t="s">
        <v>12209</v>
      </c>
      <c r="E674" s="519">
        <v>589</v>
      </c>
      <c r="F674" s="103">
        <v>156</v>
      </c>
      <c r="G674" s="444"/>
      <c r="I674" s="444"/>
      <c r="J674" s="444"/>
    </row>
    <row r="675" spans="1:10">
      <c r="A675" s="380">
        <v>42066</v>
      </c>
      <c r="B675" s="4"/>
      <c r="C675" s="7" t="s">
        <v>525</v>
      </c>
      <c r="D675" s="7" t="s">
        <v>12172</v>
      </c>
      <c r="E675" s="519">
        <v>547</v>
      </c>
      <c r="F675" s="103">
        <v>432.16</v>
      </c>
      <c r="G675" s="444"/>
    </row>
    <row r="676" spans="1:10">
      <c r="A676" s="783">
        <v>42073</v>
      </c>
      <c r="I676" s="444"/>
      <c r="J676" s="444"/>
    </row>
    <row r="677" spans="1:10">
      <c r="A677" s="380">
        <v>42072</v>
      </c>
      <c r="B677" s="4"/>
      <c r="C677" s="7" t="s">
        <v>10742</v>
      </c>
      <c r="D677" s="7" t="s">
        <v>12287</v>
      </c>
      <c r="E677" s="519">
        <v>652</v>
      </c>
      <c r="F677" s="103">
        <v>3500</v>
      </c>
      <c r="G677" s="444"/>
      <c r="I677" s="444"/>
      <c r="J677" s="444"/>
    </row>
    <row r="678" spans="1:10">
      <c r="A678" s="380">
        <v>42069</v>
      </c>
      <c r="B678" s="4">
        <v>42074</v>
      </c>
      <c r="C678" s="7" t="s">
        <v>11131</v>
      </c>
      <c r="D678" s="7" t="s">
        <v>12285</v>
      </c>
      <c r="E678" s="519">
        <v>651</v>
      </c>
      <c r="F678" s="103">
        <v>800</v>
      </c>
      <c r="G678" s="444"/>
      <c r="I678" s="444"/>
      <c r="J678" s="444"/>
    </row>
    <row r="679" spans="1:10">
      <c r="A679" s="380">
        <v>42069</v>
      </c>
      <c r="B679" s="4"/>
      <c r="C679" s="7" t="s">
        <v>8618</v>
      </c>
      <c r="D679" s="7" t="s">
        <v>12284</v>
      </c>
      <c r="E679" s="519">
        <v>650</v>
      </c>
      <c r="F679" s="103">
        <v>509.49</v>
      </c>
      <c r="G679" s="444"/>
      <c r="I679" s="444"/>
      <c r="J679" s="444"/>
    </row>
    <row r="680" spans="1:10">
      <c r="A680" s="380">
        <v>42069</v>
      </c>
      <c r="B680" s="4">
        <v>42074</v>
      </c>
      <c r="C680" s="7" t="s">
        <v>9238</v>
      </c>
      <c r="D680" s="7" t="s">
        <v>12278</v>
      </c>
      <c r="E680" s="519">
        <v>643</v>
      </c>
      <c r="F680" s="103">
        <v>400</v>
      </c>
      <c r="G680" s="444"/>
      <c r="I680" s="444"/>
      <c r="J680" s="444"/>
    </row>
    <row r="681" spans="1:10">
      <c r="A681" s="380">
        <v>42069</v>
      </c>
      <c r="B681" s="4"/>
      <c r="C681" s="7" t="s">
        <v>12255</v>
      </c>
      <c r="D681" s="7" t="s">
        <v>12271</v>
      </c>
      <c r="E681" s="519">
        <v>634</v>
      </c>
      <c r="F681" s="103">
        <v>390</v>
      </c>
      <c r="G681" s="444"/>
      <c r="I681" s="444"/>
      <c r="J681" s="444"/>
    </row>
    <row r="682" spans="1:10">
      <c r="A682" s="380">
        <v>42069</v>
      </c>
      <c r="B682" s="4"/>
      <c r="C682" s="7" t="s">
        <v>12256</v>
      </c>
      <c r="D682" s="7" t="s">
        <v>12272</v>
      </c>
      <c r="E682" s="519">
        <v>635</v>
      </c>
      <c r="F682" s="103">
        <v>312</v>
      </c>
      <c r="G682" s="444"/>
      <c r="I682" s="444"/>
      <c r="J682" s="444"/>
    </row>
    <row r="683" spans="1:10">
      <c r="A683" s="380">
        <v>42069</v>
      </c>
      <c r="B683" s="4"/>
      <c r="C683" s="7" t="s">
        <v>12258</v>
      </c>
      <c r="D683" s="7" t="s">
        <v>12274</v>
      </c>
      <c r="E683" s="519">
        <v>637</v>
      </c>
      <c r="F683" s="103">
        <v>300</v>
      </c>
      <c r="G683" s="444"/>
      <c r="I683" s="444"/>
      <c r="J683" s="444"/>
    </row>
    <row r="684" spans="1:10">
      <c r="A684" s="380">
        <v>42069</v>
      </c>
      <c r="B684" s="4"/>
      <c r="C684" s="7" t="s">
        <v>348</v>
      </c>
      <c r="D684" s="7" t="s">
        <v>12279</v>
      </c>
      <c r="E684" s="519">
        <v>644</v>
      </c>
      <c r="F684" s="103">
        <v>200</v>
      </c>
      <c r="G684" s="444"/>
      <c r="I684" s="444"/>
      <c r="J684" s="444"/>
    </row>
    <row r="685" spans="1:10">
      <c r="A685" s="380">
        <v>42069</v>
      </c>
      <c r="B685" s="4"/>
      <c r="C685" s="7" t="s">
        <v>11893</v>
      </c>
      <c r="D685" s="7" t="s">
        <v>12266</v>
      </c>
      <c r="E685" s="519">
        <v>629</v>
      </c>
      <c r="F685" s="103">
        <v>143.88</v>
      </c>
      <c r="G685" s="444"/>
      <c r="I685" s="444"/>
      <c r="J685" s="444"/>
    </row>
    <row r="686" spans="1:10">
      <c r="A686" s="380">
        <v>42073</v>
      </c>
      <c r="B686" s="4"/>
      <c r="C686" s="7" t="s">
        <v>1727</v>
      </c>
      <c r="D686" s="7" t="s">
        <v>12299</v>
      </c>
      <c r="E686" s="519">
        <v>661</v>
      </c>
      <c r="F686" s="103">
        <v>30</v>
      </c>
      <c r="G686" s="444"/>
      <c r="I686" s="444"/>
      <c r="J686" s="444"/>
    </row>
    <row r="687" spans="1:10">
      <c r="A687" s="380">
        <v>42073</v>
      </c>
      <c r="B687" s="4"/>
      <c r="C687" s="7" t="s">
        <v>145</v>
      </c>
      <c r="D687" s="7" t="s">
        <v>12300</v>
      </c>
      <c r="E687" s="519">
        <v>662</v>
      </c>
      <c r="F687" s="103">
        <v>173</v>
      </c>
      <c r="G687" s="444"/>
      <c r="I687" s="444"/>
      <c r="J687" s="444"/>
    </row>
    <row r="688" spans="1:10">
      <c r="A688" s="380">
        <v>42073</v>
      </c>
      <c r="B688" s="4"/>
      <c r="C688" s="7" t="s">
        <v>2897</v>
      </c>
      <c r="D688" s="7" t="s">
        <v>12304</v>
      </c>
      <c r="E688" s="519">
        <v>666</v>
      </c>
      <c r="F688" s="103">
        <v>500</v>
      </c>
      <c r="G688" s="444"/>
      <c r="I688" s="444"/>
      <c r="J688" s="444"/>
    </row>
    <row r="689" spans="1:10">
      <c r="A689" s="380">
        <v>42073</v>
      </c>
      <c r="B689" s="4"/>
      <c r="C689" s="7" t="s">
        <v>9</v>
      </c>
      <c r="D689" s="7" t="s">
        <v>12302</v>
      </c>
      <c r="E689" s="519">
        <v>664</v>
      </c>
      <c r="F689" s="103">
        <v>1500</v>
      </c>
      <c r="G689" s="444"/>
      <c r="I689" s="444"/>
      <c r="J689" s="444"/>
    </row>
    <row r="690" spans="1:10">
      <c r="A690" s="380">
        <v>42073</v>
      </c>
      <c r="B690" s="4"/>
      <c r="C690" s="7" t="s">
        <v>10742</v>
      </c>
      <c r="D690" s="7" t="s">
        <v>12303</v>
      </c>
      <c r="E690" s="519">
        <v>665</v>
      </c>
      <c r="F690" s="103">
        <v>1520</v>
      </c>
      <c r="G690" s="444"/>
      <c r="I690" s="444"/>
      <c r="J690" s="444"/>
    </row>
    <row r="691" spans="1:10">
      <c r="A691" s="380">
        <v>42073</v>
      </c>
      <c r="B691" s="4"/>
      <c r="C691" s="7" t="s">
        <v>1419</v>
      </c>
      <c r="D691" s="7" t="s">
        <v>12308</v>
      </c>
      <c r="E691" s="519">
        <v>670</v>
      </c>
      <c r="F691" s="103">
        <v>6167.9</v>
      </c>
      <c r="G691" s="444"/>
      <c r="I691" s="444"/>
      <c r="J691" s="444"/>
    </row>
    <row r="692" spans="1:10">
      <c r="A692" s="380">
        <v>42066</v>
      </c>
      <c r="B692" s="4"/>
      <c r="C692" s="7" t="s">
        <v>456</v>
      </c>
      <c r="D692" s="7" t="s">
        <v>12199</v>
      </c>
      <c r="E692" s="519">
        <v>578</v>
      </c>
      <c r="F692" s="103">
        <v>706.56</v>
      </c>
      <c r="G692" s="444"/>
      <c r="I692" s="444"/>
      <c r="J692" s="444"/>
    </row>
    <row r="693" spans="1:10">
      <c r="A693" s="380">
        <v>42072</v>
      </c>
      <c r="B693" s="4"/>
      <c r="C693" s="7" t="s">
        <v>12291</v>
      </c>
      <c r="D693" s="7" t="s">
        <v>12296</v>
      </c>
      <c r="E693" s="519">
        <v>659</v>
      </c>
      <c r="F693" s="103">
        <v>113.4</v>
      </c>
      <c r="G693" s="444"/>
    </row>
    <row r="694" spans="1:10">
      <c r="A694" s="783">
        <v>42074</v>
      </c>
      <c r="I694" s="444"/>
      <c r="J694" s="444"/>
    </row>
    <row r="695" spans="1:10">
      <c r="A695" s="380">
        <v>42072</v>
      </c>
      <c r="B695" s="4"/>
      <c r="C695" s="7" t="s">
        <v>12286</v>
      </c>
      <c r="D695" s="7" t="s">
        <v>12289</v>
      </c>
      <c r="E695" s="519">
        <v>654</v>
      </c>
      <c r="F695" s="103">
        <v>3367.98</v>
      </c>
      <c r="G695" s="444"/>
      <c r="I695" s="444"/>
      <c r="J695" s="444"/>
    </row>
    <row r="696" spans="1:10">
      <c r="A696" s="380">
        <v>42069</v>
      </c>
      <c r="B696" s="4"/>
      <c r="C696" s="7" t="s">
        <v>12253</v>
      </c>
      <c r="D696" s="7" t="s">
        <v>12260</v>
      </c>
      <c r="E696" s="519">
        <v>617</v>
      </c>
      <c r="F696" s="103">
        <v>561.20000000000005</v>
      </c>
      <c r="G696" s="444"/>
      <c r="I696" s="444"/>
      <c r="J696" s="444"/>
    </row>
    <row r="697" spans="1:10">
      <c r="A697" s="380">
        <v>42072</v>
      </c>
      <c r="B697" s="4"/>
      <c r="C697" s="7" t="s">
        <v>4958</v>
      </c>
      <c r="D697" s="7" t="s">
        <v>12294</v>
      </c>
      <c r="E697" s="519">
        <v>656</v>
      </c>
      <c r="F697" s="103">
        <v>500</v>
      </c>
      <c r="G697" s="444"/>
      <c r="I697" s="444"/>
      <c r="J697" s="444"/>
    </row>
    <row r="698" spans="1:10">
      <c r="A698" s="380">
        <v>42073</v>
      </c>
      <c r="B698" s="4"/>
      <c r="C698" s="7" t="s">
        <v>1356</v>
      </c>
      <c r="D698" s="7" t="s">
        <v>12307</v>
      </c>
      <c r="E698" s="519">
        <v>669</v>
      </c>
      <c r="F698" s="103">
        <v>400</v>
      </c>
      <c r="G698" s="444"/>
      <c r="I698" s="444"/>
      <c r="J698" s="444"/>
    </row>
    <row r="699" spans="1:10">
      <c r="A699" s="380">
        <v>42072</v>
      </c>
      <c r="B699" s="4"/>
      <c r="C699" s="7" t="s">
        <v>12099</v>
      </c>
      <c r="D699" s="7" t="s">
        <v>12105</v>
      </c>
      <c r="E699" s="519">
        <v>658</v>
      </c>
      <c r="F699" s="103">
        <v>364.32</v>
      </c>
      <c r="G699" s="444"/>
      <c r="I699" s="444"/>
      <c r="J699" s="444"/>
    </row>
    <row r="700" spans="1:10">
      <c r="A700" s="380">
        <v>42061</v>
      </c>
      <c r="B700" s="4"/>
      <c r="C700" s="7" t="s">
        <v>10297</v>
      </c>
      <c r="D700" s="7" t="s">
        <v>12104</v>
      </c>
      <c r="E700" s="519">
        <v>479</v>
      </c>
      <c r="F700" s="103">
        <v>256</v>
      </c>
      <c r="G700" s="444"/>
      <c r="J700" s="444"/>
    </row>
    <row r="701" spans="1:10">
      <c r="A701" s="380">
        <v>42074</v>
      </c>
      <c r="B701" s="4"/>
      <c r="C701" s="7" t="s">
        <v>10742</v>
      </c>
      <c r="D701" s="7" t="s">
        <v>12309</v>
      </c>
      <c r="E701" s="519">
        <v>671</v>
      </c>
      <c r="F701" s="103">
        <v>1500.36</v>
      </c>
      <c r="G701" s="444"/>
      <c r="J701" s="444"/>
    </row>
    <row r="702" spans="1:10">
      <c r="A702" s="622">
        <v>42074</v>
      </c>
      <c r="B702" s="609"/>
      <c r="C702" s="610" t="s">
        <v>761</v>
      </c>
      <c r="D702" s="610" t="s">
        <v>12313</v>
      </c>
      <c r="E702" s="611">
        <v>675</v>
      </c>
      <c r="F702" s="791">
        <v>1600</v>
      </c>
      <c r="G702" s="444"/>
      <c r="I702" s="444"/>
      <c r="J702" s="444"/>
    </row>
    <row r="703" spans="1:10">
      <c r="A703" s="380">
        <v>42066</v>
      </c>
      <c r="B703" s="4"/>
      <c r="C703" s="7" t="s">
        <v>11378</v>
      </c>
      <c r="D703" s="7" t="s">
        <v>12183</v>
      </c>
      <c r="E703" s="519">
        <v>558</v>
      </c>
      <c r="F703" s="103">
        <v>252.75</v>
      </c>
      <c r="G703" s="444"/>
    </row>
    <row r="704" spans="1:10">
      <c r="A704" s="380">
        <v>42073</v>
      </c>
      <c r="B704" s="4"/>
      <c r="C704" s="7" t="s">
        <v>11221</v>
      </c>
      <c r="D704" s="7" t="s">
        <v>12301</v>
      </c>
      <c r="E704" s="519">
        <v>663</v>
      </c>
      <c r="F704" s="791">
        <v>1665</v>
      </c>
      <c r="G704" s="444"/>
      <c r="J704" s="444"/>
    </row>
    <row r="705" spans="1:10">
      <c r="A705" s="380">
        <v>42073</v>
      </c>
      <c r="B705" s="4"/>
      <c r="C705" s="7" t="s">
        <v>5221</v>
      </c>
      <c r="D705" s="7" t="s">
        <v>12306</v>
      </c>
      <c r="E705" s="519">
        <v>668</v>
      </c>
      <c r="F705" s="103">
        <v>574.08000000000004</v>
      </c>
      <c r="G705" s="444"/>
      <c r="J705" s="444"/>
    </row>
    <row r="706" spans="1:10">
      <c r="A706" s="380">
        <v>42074</v>
      </c>
      <c r="B706" s="4"/>
      <c r="C706" s="7" t="s">
        <v>99</v>
      </c>
      <c r="D706" s="7" t="s">
        <v>12312</v>
      </c>
      <c r="E706" s="519">
        <v>674</v>
      </c>
      <c r="F706" s="103">
        <v>452.49</v>
      </c>
      <c r="G706" s="444"/>
      <c r="J706" s="444"/>
    </row>
    <row r="707" spans="1:10">
      <c r="A707" s="380">
        <v>42072</v>
      </c>
      <c r="B707" s="4"/>
      <c r="C707" s="7" t="s">
        <v>10542</v>
      </c>
      <c r="D707" s="7" t="s">
        <v>12295</v>
      </c>
      <c r="E707" s="519">
        <v>657</v>
      </c>
      <c r="F707" s="103">
        <v>375.6</v>
      </c>
      <c r="G707" s="444"/>
      <c r="I707" s="444"/>
      <c r="J707" s="444"/>
    </row>
    <row r="708" spans="1:10">
      <c r="A708" s="380">
        <v>42073</v>
      </c>
      <c r="B708" s="4"/>
      <c r="C708" s="7" t="s">
        <v>12298</v>
      </c>
      <c r="D708" s="7" t="s">
        <v>12305</v>
      </c>
      <c r="E708" s="519">
        <v>667</v>
      </c>
      <c r="F708" s="103">
        <v>300</v>
      </c>
      <c r="G708" s="444"/>
      <c r="J708" s="444"/>
    </row>
    <row r="709" spans="1:10">
      <c r="A709" s="380">
        <v>42069</v>
      </c>
      <c r="B709" s="4">
        <v>42074</v>
      </c>
      <c r="C709" s="7" t="s">
        <v>11236</v>
      </c>
      <c r="D709" s="7" t="s">
        <v>12280</v>
      </c>
      <c r="E709" s="519">
        <v>645</v>
      </c>
      <c r="F709" s="103">
        <v>150</v>
      </c>
      <c r="G709" s="444"/>
      <c r="I709" s="444"/>
      <c r="J709" s="444"/>
    </row>
    <row r="710" spans="1:10">
      <c r="A710" s="380">
        <v>42065</v>
      </c>
      <c r="B710" s="4">
        <v>42067</v>
      </c>
      <c r="C710" s="7" t="s">
        <v>11236</v>
      </c>
      <c r="D710" s="7" t="s">
        <v>12235</v>
      </c>
      <c r="E710" s="519">
        <v>536</v>
      </c>
      <c r="F710" s="103">
        <v>150</v>
      </c>
      <c r="G710" s="444"/>
      <c r="I710" s="444"/>
      <c r="J710" s="444"/>
    </row>
    <row r="711" spans="1:10">
      <c r="A711" s="380">
        <v>42069</v>
      </c>
      <c r="B711" s="4">
        <v>42074</v>
      </c>
      <c r="C711" s="7" t="s">
        <v>662</v>
      </c>
      <c r="D711" s="7" t="s">
        <v>12282</v>
      </c>
      <c r="E711" s="519">
        <v>648</v>
      </c>
      <c r="F711" s="103">
        <v>150</v>
      </c>
      <c r="G711" s="444"/>
      <c r="I711" s="444"/>
      <c r="J711" s="444"/>
    </row>
    <row r="712" spans="1:10">
      <c r="A712" s="783">
        <v>42076</v>
      </c>
      <c r="C712" s="444"/>
      <c r="D712" s="444"/>
      <c r="G712" s="444"/>
    </row>
    <row r="713" spans="1:10">
      <c r="A713" s="380">
        <v>42047</v>
      </c>
      <c r="B713" s="4">
        <v>42075</v>
      </c>
      <c r="C713" s="7" t="s">
        <v>133</v>
      </c>
      <c r="D713" s="7" t="s">
        <v>11941</v>
      </c>
      <c r="E713" s="519">
        <v>332</v>
      </c>
      <c r="F713" s="103">
        <v>1538.95</v>
      </c>
      <c r="G713" s="444">
        <v>333</v>
      </c>
      <c r="I713" s="444"/>
    </row>
    <row r="714" spans="1:10">
      <c r="A714" s="380">
        <v>42044</v>
      </c>
      <c r="B714" s="4"/>
      <c r="C714" s="7" t="s">
        <v>11920</v>
      </c>
      <c r="D714" s="7" t="s">
        <v>11921</v>
      </c>
      <c r="E714" s="519">
        <v>314</v>
      </c>
      <c r="F714" s="103">
        <v>639.94000000000005</v>
      </c>
      <c r="G714" s="444"/>
      <c r="I714" s="444"/>
      <c r="J714" s="444"/>
    </row>
    <row r="715" spans="1:10">
      <c r="A715" s="380">
        <v>42069</v>
      </c>
      <c r="B715" s="4"/>
      <c r="C715" s="7" t="s">
        <v>12257</v>
      </c>
      <c r="D715" s="7" t="s">
        <v>12273</v>
      </c>
      <c r="E715" s="519">
        <v>636</v>
      </c>
      <c r="F715" s="103">
        <v>300</v>
      </c>
      <c r="G715" s="444"/>
      <c r="J715" s="444"/>
    </row>
    <row r="716" spans="1:10">
      <c r="A716" s="380">
        <v>42075</v>
      </c>
      <c r="B716" s="4"/>
      <c r="C716" s="7" t="s">
        <v>166</v>
      </c>
      <c r="D716" s="7" t="s">
        <v>12318</v>
      </c>
      <c r="E716" s="519">
        <v>681</v>
      </c>
      <c r="F716" s="103">
        <v>186.95</v>
      </c>
      <c r="G716" s="444"/>
      <c r="J716" s="444"/>
    </row>
    <row r="717" spans="1:10">
      <c r="A717" s="380">
        <v>42074</v>
      </c>
      <c r="B717" s="4"/>
      <c r="C717" s="7" t="s">
        <v>6086</v>
      </c>
      <c r="D717" s="7" t="s">
        <v>12310</v>
      </c>
      <c r="E717" s="519">
        <v>672</v>
      </c>
      <c r="F717" s="103">
        <v>127</v>
      </c>
      <c r="G717" s="444"/>
      <c r="J717" s="444"/>
    </row>
    <row r="718" spans="1:10">
      <c r="A718" s="380">
        <v>42075</v>
      </c>
      <c r="B718" s="4"/>
      <c r="C718" s="7" t="s">
        <v>8346</v>
      </c>
      <c r="D718" s="7" t="s">
        <v>12319</v>
      </c>
      <c r="E718" s="519">
        <v>682</v>
      </c>
      <c r="F718" s="103">
        <v>92.12</v>
      </c>
      <c r="G718" s="444"/>
    </row>
    <row r="719" spans="1:10">
      <c r="A719" s="380">
        <v>42075</v>
      </c>
      <c r="B719" s="4"/>
      <c r="C719" s="7" t="s">
        <v>835</v>
      </c>
      <c r="D719" s="7" t="s">
        <v>12335</v>
      </c>
      <c r="E719" s="519">
        <v>685</v>
      </c>
      <c r="F719" s="103">
        <v>67.069999999999993</v>
      </c>
      <c r="J719" s="444"/>
    </row>
    <row r="720" spans="1:10">
      <c r="A720" s="380">
        <v>42074</v>
      </c>
      <c r="B720" s="4"/>
      <c r="C720" s="7" t="s">
        <v>10988</v>
      </c>
      <c r="D720" s="7" t="s">
        <v>12311</v>
      </c>
      <c r="E720" s="519">
        <v>673</v>
      </c>
      <c r="F720" s="103">
        <v>500</v>
      </c>
      <c r="G720" s="444"/>
      <c r="J720" s="444"/>
    </row>
    <row r="721" spans="1:10">
      <c r="A721" s="380">
        <v>42076</v>
      </c>
      <c r="B721" s="4"/>
      <c r="C721" s="7" t="s">
        <v>389</v>
      </c>
      <c r="D721" s="7" t="s">
        <v>12327</v>
      </c>
      <c r="E721" s="519">
        <v>692</v>
      </c>
      <c r="F721" s="103">
        <v>134</v>
      </c>
      <c r="G721" s="444"/>
      <c r="J721" s="444"/>
    </row>
    <row r="722" spans="1:10">
      <c r="A722" s="380">
        <v>42076</v>
      </c>
      <c r="B722" s="4"/>
      <c r="C722" s="7" t="s">
        <v>120</v>
      </c>
      <c r="D722" s="7" t="s">
        <v>10772</v>
      </c>
      <c r="E722" s="519">
        <v>694</v>
      </c>
      <c r="F722" s="103">
        <v>800</v>
      </c>
      <c r="G722" s="444"/>
      <c r="J722" s="444"/>
    </row>
    <row r="723" spans="1:10">
      <c r="A723" s="380">
        <v>42076</v>
      </c>
      <c r="B723" s="4"/>
      <c r="C723" s="7" t="s">
        <v>226</v>
      </c>
      <c r="D723" s="7" t="s">
        <v>12328</v>
      </c>
      <c r="E723" s="519">
        <v>693</v>
      </c>
      <c r="F723" s="103">
        <v>375.91</v>
      </c>
      <c r="G723" s="444"/>
      <c r="J723" s="444"/>
    </row>
    <row r="724" spans="1:10">
      <c r="A724" s="380">
        <v>42076</v>
      </c>
      <c r="B724" s="4"/>
      <c r="C724" s="7" t="s">
        <v>247</v>
      </c>
      <c r="D724" s="7" t="s">
        <v>12325</v>
      </c>
      <c r="E724" s="519">
        <v>690</v>
      </c>
      <c r="F724" s="103">
        <v>270</v>
      </c>
      <c r="G724" s="444"/>
      <c r="J724" s="444"/>
    </row>
    <row r="725" spans="1:10">
      <c r="A725" s="380">
        <v>42076</v>
      </c>
      <c r="B725" s="4"/>
      <c r="C725" s="7" t="s">
        <v>145</v>
      </c>
      <c r="D725" s="7" t="s">
        <v>12326</v>
      </c>
      <c r="E725" s="519">
        <v>691</v>
      </c>
      <c r="F725" s="103">
        <v>386</v>
      </c>
      <c r="G725" s="444"/>
      <c r="I725" s="444"/>
      <c r="J725" s="444"/>
    </row>
    <row r="726" spans="1:10">
      <c r="A726" s="380">
        <v>42072</v>
      </c>
      <c r="B726" s="4"/>
      <c r="C726" s="7" t="s">
        <v>12290</v>
      </c>
      <c r="D726" s="7" t="s">
        <v>12293</v>
      </c>
      <c r="E726" s="519">
        <v>655</v>
      </c>
      <c r="F726" s="103">
        <v>320.16000000000003</v>
      </c>
      <c r="G726" s="444"/>
      <c r="J726" s="444"/>
    </row>
    <row r="727" spans="1:10">
      <c r="A727" s="380">
        <v>42076</v>
      </c>
      <c r="B727" s="4"/>
      <c r="C727" s="7" t="s">
        <v>7007</v>
      </c>
      <c r="D727" s="7" t="s">
        <v>12323</v>
      </c>
      <c r="E727" s="519">
        <v>688</v>
      </c>
      <c r="F727" s="103">
        <v>200</v>
      </c>
      <c r="G727" s="444"/>
      <c r="J727" s="444"/>
    </row>
    <row r="728" spans="1:10">
      <c r="A728" s="380">
        <v>42074</v>
      </c>
      <c r="B728" s="4"/>
      <c r="C728" s="7" t="s">
        <v>7007</v>
      </c>
      <c r="D728" s="7" t="s">
        <v>12314</v>
      </c>
      <c r="E728" s="519">
        <v>676</v>
      </c>
      <c r="F728" s="103">
        <v>171.63</v>
      </c>
      <c r="G728" s="444"/>
      <c r="I728" s="444"/>
      <c r="J728" s="444"/>
    </row>
    <row r="729" spans="1:10">
      <c r="A729" s="380">
        <v>42069</v>
      </c>
      <c r="B729" s="4"/>
      <c r="C729" s="7" t="s">
        <v>583</v>
      </c>
      <c r="D729" s="7" t="s">
        <v>12265</v>
      </c>
      <c r="E729" s="519">
        <v>628</v>
      </c>
      <c r="F729" s="103">
        <v>80</v>
      </c>
      <c r="G729" s="444"/>
      <c r="I729" s="444"/>
      <c r="J729" s="444"/>
    </row>
    <row r="730" spans="1:10">
      <c r="A730" s="380">
        <v>42069</v>
      </c>
      <c r="B730" s="4"/>
      <c r="C730" s="7" t="s">
        <v>1871</v>
      </c>
      <c r="D730" s="7" t="s">
        <v>12268</v>
      </c>
      <c r="E730" s="519">
        <v>631</v>
      </c>
      <c r="F730" s="103">
        <v>93.47</v>
      </c>
      <c r="G730" s="444"/>
    </row>
    <row r="734" spans="1:10">
      <c r="A734" s="783">
        <v>42079</v>
      </c>
      <c r="I734" s="444"/>
      <c r="J734" s="444"/>
    </row>
    <row r="735" spans="1:10">
      <c r="A735" s="380">
        <v>42069</v>
      </c>
      <c r="B735" s="4"/>
      <c r="C735" s="7" t="s">
        <v>100</v>
      </c>
      <c r="D735" s="7" t="s">
        <v>10772</v>
      </c>
      <c r="E735" s="519">
        <v>625</v>
      </c>
      <c r="F735" s="103">
        <v>700</v>
      </c>
      <c r="G735" s="444"/>
      <c r="I735" s="444"/>
      <c r="J735" s="444"/>
    </row>
    <row r="736" spans="1:10">
      <c r="A736" s="380">
        <v>42066</v>
      </c>
      <c r="B736" s="4"/>
      <c r="C736" s="7" t="s">
        <v>1043</v>
      </c>
      <c r="D736" s="7" t="s">
        <v>12218</v>
      </c>
      <c r="E736" s="519">
        <v>598</v>
      </c>
      <c r="F736" s="103">
        <v>104</v>
      </c>
      <c r="G736" s="444"/>
      <c r="J736" s="444"/>
    </row>
    <row r="737" spans="1:10">
      <c r="A737" s="380">
        <v>42080</v>
      </c>
      <c r="B737" s="4"/>
      <c r="C737" s="7" t="s">
        <v>2897</v>
      </c>
      <c r="D737" s="7" t="s">
        <v>2190</v>
      </c>
      <c r="E737" s="519">
        <v>792</v>
      </c>
      <c r="F737" s="103">
        <v>700</v>
      </c>
      <c r="G737" s="444"/>
      <c r="J737" s="444"/>
    </row>
    <row r="738" spans="1:10">
      <c r="A738" s="380">
        <v>42079</v>
      </c>
      <c r="B738" s="4"/>
      <c r="C738" s="7" t="s">
        <v>678</v>
      </c>
      <c r="D738" s="7" t="s">
        <v>12347</v>
      </c>
      <c r="E738" s="519">
        <v>701</v>
      </c>
      <c r="F738" s="103">
        <v>354</v>
      </c>
      <c r="G738" s="444"/>
      <c r="J738" s="444"/>
    </row>
    <row r="739" spans="1:10">
      <c r="A739" s="380">
        <v>42079</v>
      </c>
      <c r="B739" s="4"/>
      <c r="C739" s="7" t="s">
        <v>633</v>
      </c>
      <c r="D739" s="7" t="s">
        <v>12359</v>
      </c>
      <c r="E739" s="611">
        <v>723</v>
      </c>
      <c r="F739" s="103">
        <v>354</v>
      </c>
      <c r="G739" s="444"/>
      <c r="J739" s="444"/>
    </row>
    <row r="740" spans="1:10">
      <c r="A740" s="380">
        <v>42079</v>
      </c>
      <c r="B740" s="4"/>
      <c r="C740" s="7" t="s">
        <v>11756</v>
      </c>
      <c r="D740" s="7" t="s">
        <v>12348</v>
      </c>
      <c r="E740" s="519">
        <v>702</v>
      </c>
      <c r="F740" s="103">
        <v>58.02</v>
      </c>
      <c r="G740" s="444"/>
      <c r="J740" s="444"/>
    </row>
    <row r="741" spans="1:10">
      <c r="A741" s="380">
        <v>42079</v>
      </c>
      <c r="B741" s="4"/>
      <c r="C741" s="7" t="s">
        <v>1994</v>
      </c>
      <c r="D741" s="7" t="s">
        <v>12364</v>
      </c>
      <c r="E741" s="519">
        <v>729</v>
      </c>
      <c r="F741" s="103">
        <v>280.25</v>
      </c>
      <c r="G741" s="444"/>
      <c r="J741" s="444"/>
    </row>
    <row r="742" spans="1:10">
      <c r="A742" s="380">
        <v>42079</v>
      </c>
      <c r="B742" s="4"/>
      <c r="C742" s="7" t="s">
        <v>200</v>
      </c>
      <c r="D742" s="7" t="s">
        <v>12356</v>
      </c>
      <c r="E742" s="519">
        <v>719</v>
      </c>
      <c r="F742" s="103">
        <v>354</v>
      </c>
      <c r="G742" s="444"/>
      <c r="J742" s="444"/>
    </row>
    <row r="743" spans="1:10">
      <c r="A743" s="380">
        <v>42079</v>
      </c>
      <c r="B743" s="4"/>
      <c r="C743" s="7" t="s">
        <v>9045</v>
      </c>
      <c r="D743" s="7" t="s">
        <v>12353</v>
      </c>
      <c r="E743" s="519">
        <v>716</v>
      </c>
      <c r="F743" s="103">
        <v>58.02</v>
      </c>
      <c r="G743" s="444"/>
      <c r="J743" s="444"/>
    </row>
    <row r="744" spans="1:10">
      <c r="A744" s="380">
        <v>42079</v>
      </c>
      <c r="B744" s="4"/>
      <c r="C744" s="7" t="s">
        <v>636</v>
      </c>
      <c r="D744" s="7" t="s">
        <v>12361</v>
      </c>
      <c r="E744" s="519">
        <v>726</v>
      </c>
      <c r="F744" s="103">
        <v>354</v>
      </c>
      <c r="G744" s="444"/>
      <c r="J744" s="444"/>
    </row>
    <row r="745" spans="1:10">
      <c r="A745" s="380">
        <v>42079</v>
      </c>
      <c r="B745" s="4"/>
      <c r="C745" s="7" t="s">
        <v>492</v>
      </c>
      <c r="D745" s="7" t="s">
        <v>12345</v>
      </c>
      <c r="E745" s="519">
        <v>699</v>
      </c>
      <c r="F745" s="103">
        <v>354</v>
      </c>
      <c r="G745" s="444"/>
      <c r="J745" s="444"/>
    </row>
    <row r="746" spans="1:10">
      <c r="A746" s="380">
        <v>42079</v>
      </c>
      <c r="B746" s="4"/>
      <c r="C746" s="7" t="s">
        <v>2397</v>
      </c>
      <c r="D746" s="7" t="s">
        <v>12357</v>
      </c>
      <c r="E746" s="519">
        <v>720</v>
      </c>
      <c r="F746" s="103">
        <v>354</v>
      </c>
      <c r="G746" s="444"/>
      <c r="J746" s="444"/>
    </row>
    <row r="747" spans="1:10">
      <c r="A747" s="380">
        <v>42079</v>
      </c>
      <c r="B747" s="4"/>
      <c r="C747" s="7" t="s">
        <v>192</v>
      </c>
      <c r="D747" s="7" t="s">
        <v>12351</v>
      </c>
      <c r="E747" s="519">
        <v>705</v>
      </c>
      <c r="F747" s="103">
        <v>354</v>
      </c>
      <c r="G747" s="444"/>
      <c r="J747" s="444"/>
    </row>
    <row r="748" spans="1:10">
      <c r="A748" s="380">
        <v>42079</v>
      </c>
      <c r="B748" s="4"/>
      <c r="C748" s="7" t="s">
        <v>2520</v>
      </c>
      <c r="D748" s="7" t="s">
        <v>12362</v>
      </c>
      <c r="E748" s="519">
        <v>727</v>
      </c>
      <c r="F748" s="103">
        <v>354</v>
      </c>
      <c r="G748" s="444"/>
      <c r="J748" s="444"/>
    </row>
    <row r="749" spans="1:10">
      <c r="A749" s="380">
        <v>42079</v>
      </c>
      <c r="B749" s="4"/>
      <c r="C749" s="7" t="s">
        <v>3775</v>
      </c>
      <c r="D749" s="7" t="s">
        <v>12366</v>
      </c>
      <c r="E749" s="519">
        <v>735</v>
      </c>
      <c r="F749" s="103">
        <v>354</v>
      </c>
      <c r="G749" s="444"/>
      <c r="J749" s="444"/>
    </row>
    <row r="750" spans="1:10">
      <c r="A750" s="380">
        <v>42079</v>
      </c>
      <c r="B750" s="4"/>
      <c r="C750" s="7" t="s">
        <v>632</v>
      </c>
      <c r="D750" s="7" t="s">
        <v>12358</v>
      </c>
      <c r="E750" s="519">
        <v>721</v>
      </c>
      <c r="F750" s="103">
        <v>354</v>
      </c>
      <c r="G750" s="444"/>
      <c r="J750" s="444"/>
    </row>
    <row r="751" spans="1:10">
      <c r="A751" s="380">
        <v>42079</v>
      </c>
      <c r="B751" s="4"/>
      <c r="C751" s="7" t="s">
        <v>173</v>
      </c>
      <c r="D751" s="7" t="s">
        <v>12360</v>
      </c>
      <c r="E751" s="519">
        <v>724</v>
      </c>
      <c r="F751" s="103">
        <v>354</v>
      </c>
      <c r="G751" s="444"/>
      <c r="J751" s="444"/>
    </row>
    <row r="752" spans="1:10">
      <c r="A752" s="380">
        <v>42079</v>
      </c>
      <c r="B752" s="4"/>
      <c r="C752" s="7" t="s">
        <v>635</v>
      </c>
      <c r="D752" s="7" t="s">
        <v>12365</v>
      </c>
      <c r="E752" s="519">
        <v>734</v>
      </c>
      <c r="F752" s="103">
        <v>354</v>
      </c>
      <c r="G752" s="444"/>
      <c r="J752" s="444"/>
    </row>
    <row r="753" spans="1:10">
      <c r="A753" s="380">
        <v>42075</v>
      </c>
      <c r="B753" s="4"/>
      <c r="C753" s="7" t="s">
        <v>1871</v>
      </c>
      <c r="D753" s="7" t="s">
        <v>12317</v>
      </c>
      <c r="E753" s="519">
        <v>680</v>
      </c>
      <c r="F753" s="103">
        <v>26.42</v>
      </c>
      <c r="G753" s="444"/>
      <c r="J753" s="444"/>
    </row>
    <row r="754" spans="1:10">
      <c r="A754" s="380">
        <v>42072</v>
      </c>
      <c r="B754" s="4"/>
      <c r="C754" s="7" t="s">
        <v>12292</v>
      </c>
      <c r="D754" s="7" t="s">
        <v>12297</v>
      </c>
      <c r="E754" s="519">
        <v>660</v>
      </c>
      <c r="F754" s="103">
        <v>352</v>
      </c>
      <c r="G754" s="444"/>
      <c r="I754" s="444"/>
      <c r="J754" s="444"/>
    </row>
    <row r="755" spans="1:10">
      <c r="A755" s="380">
        <v>42066</v>
      </c>
      <c r="B755" s="4"/>
      <c r="C755" s="7" t="s">
        <v>9499</v>
      </c>
      <c r="D755" s="7" t="s">
        <v>12203</v>
      </c>
      <c r="E755" s="519">
        <v>582</v>
      </c>
      <c r="F755" s="177"/>
      <c r="G755" s="178">
        <v>852.47</v>
      </c>
      <c r="H755" s="139"/>
      <c r="I755" s="444"/>
      <c r="J755" s="444"/>
    </row>
    <row r="757" spans="1:10">
      <c r="A757" s="783">
        <v>42080</v>
      </c>
    </row>
    <row r="758" spans="1:10">
      <c r="A758" s="380">
        <v>42076</v>
      </c>
      <c r="B758" s="4"/>
      <c r="C758" s="7" t="s">
        <v>4197</v>
      </c>
      <c r="D758" s="7" t="s">
        <v>12322</v>
      </c>
      <c r="E758" s="519">
        <v>687</v>
      </c>
      <c r="F758" s="103">
        <v>100</v>
      </c>
      <c r="G758" s="444"/>
      <c r="J758" s="444"/>
    </row>
    <row r="759" spans="1:10">
      <c r="A759" s="380">
        <v>42076</v>
      </c>
      <c r="B759" s="4">
        <v>42083</v>
      </c>
      <c r="C759" s="7" t="s">
        <v>9238</v>
      </c>
      <c r="D759" s="7" t="s">
        <v>12340</v>
      </c>
      <c r="E759" s="519">
        <v>707</v>
      </c>
      <c r="F759" s="103">
        <v>400</v>
      </c>
      <c r="G759" s="444"/>
      <c r="J759" s="444"/>
    </row>
    <row r="760" spans="1:10">
      <c r="A760" s="380">
        <v>42075</v>
      </c>
      <c r="B760" s="4"/>
      <c r="C760" s="7" t="s">
        <v>2218</v>
      </c>
      <c r="D760" s="7" t="s">
        <v>12320</v>
      </c>
      <c r="E760" s="519">
        <v>683</v>
      </c>
      <c r="F760" s="103">
        <v>1317.16</v>
      </c>
      <c r="G760" s="444"/>
      <c r="J760" s="444"/>
    </row>
    <row r="761" spans="1:10">
      <c r="A761" s="380">
        <v>42076</v>
      </c>
      <c r="B761" s="4"/>
      <c r="C761" s="7" t="s">
        <v>12330</v>
      </c>
      <c r="D761" s="7" t="s">
        <v>12331</v>
      </c>
      <c r="E761" s="519">
        <v>684</v>
      </c>
      <c r="F761" s="103">
        <v>1000</v>
      </c>
      <c r="G761" s="444"/>
      <c r="J761" s="444"/>
    </row>
    <row r="762" spans="1:10">
      <c r="A762" s="380">
        <v>42076</v>
      </c>
      <c r="B762" s="4"/>
      <c r="C762" s="7" t="s">
        <v>348</v>
      </c>
      <c r="D762" s="7" t="s">
        <v>12321</v>
      </c>
      <c r="E762" s="519">
        <v>686</v>
      </c>
      <c r="F762" s="103">
        <v>200</v>
      </c>
      <c r="G762" s="444"/>
      <c r="J762" s="444"/>
    </row>
    <row r="763" spans="1:10">
      <c r="A763" s="622">
        <v>42069</v>
      </c>
      <c r="B763" s="609">
        <v>42076</v>
      </c>
      <c r="C763" s="610" t="s">
        <v>9195</v>
      </c>
      <c r="D763" s="610" t="s">
        <v>12283</v>
      </c>
      <c r="E763" s="611">
        <v>649</v>
      </c>
      <c r="F763" s="103">
        <v>3111</v>
      </c>
      <c r="G763" s="444"/>
      <c r="J763" s="444"/>
    </row>
    <row r="764" spans="1:10">
      <c r="A764" s="380">
        <v>42065</v>
      </c>
      <c r="B764" s="4">
        <v>42067</v>
      </c>
      <c r="C764" s="7" t="s">
        <v>5073</v>
      </c>
      <c r="D764" s="7" t="s">
        <v>12234</v>
      </c>
      <c r="E764" s="519">
        <v>535</v>
      </c>
      <c r="F764" s="103">
        <v>190</v>
      </c>
      <c r="G764" s="444"/>
      <c r="J764" s="444"/>
    </row>
    <row r="765" spans="1:10">
      <c r="A765" s="380">
        <v>42079</v>
      </c>
      <c r="B765" s="4"/>
      <c r="C765" s="7" t="s">
        <v>12117</v>
      </c>
      <c r="D765" s="7" t="s">
        <v>12346</v>
      </c>
      <c r="E765" s="519">
        <v>700</v>
      </c>
      <c r="F765" s="103">
        <v>21.63</v>
      </c>
      <c r="G765" s="444"/>
    </row>
    <row r="766" spans="1:10">
      <c r="A766" s="380">
        <v>42079</v>
      </c>
      <c r="B766" s="4"/>
      <c r="C766" s="7" t="s">
        <v>10366</v>
      </c>
      <c r="D766" s="7" t="s">
        <v>12363</v>
      </c>
      <c r="E766" s="519">
        <v>728</v>
      </c>
      <c r="F766" s="103">
        <v>58.02</v>
      </c>
      <c r="G766" s="444"/>
      <c r="J766" s="444"/>
    </row>
    <row r="767" spans="1:10">
      <c r="A767" s="380">
        <v>42079</v>
      </c>
      <c r="B767" s="4"/>
      <c r="C767" s="7" t="s">
        <v>7851</v>
      </c>
      <c r="D767" s="7" t="s">
        <v>12349</v>
      </c>
      <c r="E767" s="519">
        <v>703</v>
      </c>
      <c r="F767" s="103">
        <v>58.02</v>
      </c>
      <c r="G767" s="444"/>
      <c r="J767" s="444"/>
    </row>
    <row r="768" spans="1:10">
      <c r="A768" s="380">
        <v>42076</v>
      </c>
      <c r="B768" s="4"/>
      <c r="C768" s="7" t="s">
        <v>9688</v>
      </c>
      <c r="D768" s="7" t="s">
        <v>12332</v>
      </c>
      <c r="E768" s="519">
        <v>696</v>
      </c>
      <c r="F768" s="103">
        <v>100</v>
      </c>
      <c r="G768" s="444"/>
      <c r="J768" s="444"/>
    </row>
    <row r="769" spans="1:10">
      <c r="A769" s="380">
        <v>42079</v>
      </c>
      <c r="B769" s="4"/>
      <c r="C769" s="7" t="s">
        <v>519</v>
      </c>
      <c r="D769" s="7" t="s">
        <v>12377</v>
      </c>
      <c r="E769" s="519">
        <v>732</v>
      </c>
      <c r="F769" s="103">
        <v>354</v>
      </c>
      <c r="G769" s="444"/>
    </row>
    <row r="770" spans="1:10">
      <c r="A770" s="380">
        <v>42079</v>
      </c>
      <c r="B770" s="4"/>
      <c r="C770" s="7" t="s">
        <v>11560</v>
      </c>
      <c r="D770" s="7" t="s">
        <v>12397</v>
      </c>
      <c r="E770" s="519">
        <v>756</v>
      </c>
      <c r="F770" s="103">
        <v>58.02</v>
      </c>
      <c r="G770" s="444"/>
      <c r="J770" s="444"/>
    </row>
    <row r="771" spans="1:10">
      <c r="A771" s="380">
        <v>42079</v>
      </c>
      <c r="B771" s="4"/>
      <c r="C771" s="7" t="s">
        <v>8247</v>
      </c>
      <c r="D771" s="7" t="s">
        <v>12392</v>
      </c>
      <c r="E771" s="519">
        <v>751</v>
      </c>
      <c r="F771" s="103">
        <v>58.02</v>
      </c>
      <c r="G771" s="444"/>
    </row>
    <row r="772" spans="1:10">
      <c r="A772" s="622">
        <v>42079</v>
      </c>
      <c r="B772" s="609"/>
      <c r="C772" s="610" t="s">
        <v>9054</v>
      </c>
      <c r="D772" s="610" t="s">
        <v>12391</v>
      </c>
      <c r="E772" s="611">
        <v>749</v>
      </c>
      <c r="F772" s="103">
        <v>147.5</v>
      </c>
      <c r="G772" s="444"/>
    </row>
    <row r="773" spans="1:10">
      <c r="A773" s="622">
        <v>42079</v>
      </c>
      <c r="B773" s="609"/>
      <c r="C773" s="610" t="s">
        <v>1734</v>
      </c>
      <c r="D773" s="610" t="s">
        <v>12388</v>
      </c>
      <c r="E773" s="611">
        <v>746</v>
      </c>
      <c r="F773" s="103">
        <v>354</v>
      </c>
      <c r="G773" s="444"/>
      <c r="J773" s="444"/>
    </row>
    <row r="774" spans="1:10">
      <c r="A774" s="622">
        <v>42079</v>
      </c>
      <c r="B774" s="609"/>
      <c r="C774" s="610" t="s">
        <v>2147</v>
      </c>
      <c r="D774" s="610" t="s">
        <v>12385</v>
      </c>
      <c r="E774" s="611">
        <v>743</v>
      </c>
      <c r="F774" s="103">
        <v>354</v>
      </c>
      <c r="G774" s="444"/>
      <c r="J774" s="444"/>
    </row>
    <row r="775" spans="1:10">
      <c r="A775" s="380">
        <v>42079</v>
      </c>
      <c r="B775" s="4"/>
      <c r="C775" s="7" t="s">
        <v>1703</v>
      </c>
      <c r="D775" s="7" t="s">
        <v>12378</v>
      </c>
      <c r="E775" s="519">
        <v>733</v>
      </c>
      <c r="F775" s="103">
        <v>354</v>
      </c>
      <c r="G775" s="444"/>
      <c r="J775" s="444"/>
    </row>
    <row r="776" spans="1:10">
      <c r="A776" s="380">
        <v>42079</v>
      </c>
      <c r="B776" s="4"/>
      <c r="C776" s="7" t="s">
        <v>1727</v>
      </c>
      <c r="D776" s="7" t="s">
        <v>12424</v>
      </c>
      <c r="E776" s="519">
        <v>791</v>
      </c>
      <c r="F776" s="103">
        <v>354</v>
      </c>
      <c r="G776" s="444"/>
    </row>
    <row r="777" spans="1:10">
      <c r="A777" s="380">
        <v>42079</v>
      </c>
      <c r="B777" s="4"/>
      <c r="C777" s="7" t="s">
        <v>3529</v>
      </c>
      <c r="D777" s="7" t="s">
        <v>12419</v>
      </c>
      <c r="E777" s="519">
        <v>778</v>
      </c>
      <c r="F777" s="103">
        <v>354</v>
      </c>
      <c r="G777" s="444"/>
    </row>
    <row r="778" spans="1:10">
      <c r="A778" s="380">
        <v>42079</v>
      </c>
      <c r="B778" s="4"/>
      <c r="C778" s="7" t="s">
        <v>1485</v>
      </c>
      <c r="D778" s="7" t="s">
        <v>12417</v>
      </c>
      <c r="E778" s="519">
        <v>776</v>
      </c>
      <c r="F778" s="103">
        <v>354</v>
      </c>
      <c r="G778" s="444"/>
      <c r="J778" s="444"/>
    </row>
    <row r="779" spans="1:10">
      <c r="A779" s="380">
        <v>42079</v>
      </c>
      <c r="B779" s="4"/>
      <c r="C779" s="7" t="s">
        <v>5113</v>
      </c>
      <c r="D779" s="7" t="s">
        <v>12382</v>
      </c>
      <c r="E779" s="519">
        <v>740</v>
      </c>
      <c r="F779" s="103">
        <v>324.5</v>
      </c>
      <c r="G779" s="444"/>
    </row>
    <row r="780" spans="1:10">
      <c r="A780" s="380">
        <v>42079</v>
      </c>
      <c r="B780" s="4"/>
      <c r="C780" s="7" t="s">
        <v>2013</v>
      </c>
      <c r="D780" s="7" t="s">
        <v>12405</v>
      </c>
      <c r="E780" s="519">
        <v>764</v>
      </c>
      <c r="F780" s="103">
        <v>354</v>
      </c>
      <c r="G780" s="444"/>
    </row>
    <row r="781" spans="1:10">
      <c r="A781" s="380">
        <v>42079</v>
      </c>
      <c r="B781" s="4"/>
      <c r="C781" s="7" t="s">
        <v>10143</v>
      </c>
      <c r="D781" s="7" t="s">
        <v>12404</v>
      </c>
      <c r="E781" s="519">
        <v>763</v>
      </c>
      <c r="F781" s="103">
        <v>189.78</v>
      </c>
      <c r="G781" s="444"/>
    </row>
    <row r="782" spans="1:10">
      <c r="A782" s="380">
        <v>42079</v>
      </c>
      <c r="B782" s="4"/>
      <c r="C782" s="7" t="s">
        <v>5296</v>
      </c>
      <c r="D782" s="7" t="s">
        <v>12425</v>
      </c>
      <c r="E782" s="519">
        <v>736</v>
      </c>
      <c r="F782" s="103">
        <v>354</v>
      </c>
      <c r="G782" s="444"/>
      <c r="J782" s="444"/>
    </row>
    <row r="783" spans="1:10">
      <c r="A783" s="380">
        <v>42079</v>
      </c>
      <c r="B783" s="4"/>
      <c r="C783" s="7" t="s">
        <v>562</v>
      </c>
      <c r="D783" s="7" t="s">
        <v>12394</v>
      </c>
      <c r="E783" s="519">
        <v>753</v>
      </c>
      <c r="F783" s="103">
        <v>354</v>
      </c>
      <c r="G783" s="444"/>
      <c r="J783" s="444"/>
    </row>
    <row r="784" spans="1:10">
      <c r="A784" s="380">
        <v>42079</v>
      </c>
      <c r="B784" s="4"/>
      <c r="C784" s="7" t="s">
        <v>9503</v>
      </c>
      <c r="D784" s="7" t="s">
        <v>12350</v>
      </c>
      <c r="E784" s="519">
        <v>704</v>
      </c>
      <c r="F784" s="103">
        <v>58.02</v>
      </c>
      <c r="G784" s="444"/>
      <c r="J784" s="444"/>
    </row>
    <row r="785" spans="1:10">
      <c r="A785" s="380">
        <v>42079</v>
      </c>
      <c r="B785" s="4"/>
      <c r="C785" s="7" t="s">
        <v>529</v>
      </c>
      <c r="D785" s="7" t="s">
        <v>12396</v>
      </c>
      <c r="E785" s="519">
        <v>755</v>
      </c>
      <c r="F785" s="103">
        <v>354</v>
      </c>
      <c r="G785" s="444"/>
      <c r="J785" s="444"/>
    </row>
    <row r="786" spans="1:10">
      <c r="A786" s="380">
        <v>42079</v>
      </c>
      <c r="B786" s="4"/>
      <c r="C786" s="7" t="s">
        <v>11578</v>
      </c>
      <c r="D786" s="7" t="s">
        <v>12375</v>
      </c>
      <c r="E786" s="519">
        <v>730</v>
      </c>
      <c r="F786" s="103">
        <v>58.02</v>
      </c>
      <c r="G786" s="444"/>
    </row>
    <row r="787" spans="1:10">
      <c r="A787" s="380">
        <v>42079</v>
      </c>
      <c r="B787" s="4"/>
      <c r="C787" s="7" t="s">
        <v>626</v>
      </c>
      <c r="D787" s="7" t="s">
        <v>12354</v>
      </c>
      <c r="E787" s="519">
        <v>717</v>
      </c>
      <c r="F787" s="103">
        <v>354</v>
      </c>
      <c r="G787" s="444"/>
      <c r="J787" s="444"/>
    </row>
    <row r="788" spans="1:10">
      <c r="A788" s="380">
        <v>42079</v>
      </c>
      <c r="B788" s="4"/>
      <c r="C788" s="7" t="s">
        <v>531</v>
      </c>
      <c r="D788" s="7" t="s">
        <v>12402</v>
      </c>
      <c r="E788" s="519">
        <v>761</v>
      </c>
      <c r="F788" s="103">
        <v>354</v>
      </c>
      <c r="G788" s="444"/>
      <c r="J788" s="444"/>
    </row>
    <row r="789" spans="1:10">
      <c r="A789" s="380">
        <v>42079</v>
      </c>
      <c r="B789" s="4"/>
      <c r="C789" s="7" t="s">
        <v>518</v>
      </c>
      <c r="D789" s="7" t="s">
        <v>12376</v>
      </c>
      <c r="E789" s="519">
        <v>731</v>
      </c>
      <c r="F789" s="103">
        <v>354</v>
      </c>
      <c r="G789" s="444"/>
    </row>
    <row r="790" spans="1:10">
      <c r="A790" s="380">
        <v>42079</v>
      </c>
      <c r="B790" s="4"/>
      <c r="C790" s="7" t="s">
        <v>3778</v>
      </c>
      <c r="D790" s="7" t="s">
        <v>12387</v>
      </c>
      <c r="E790" s="519">
        <v>745</v>
      </c>
      <c r="F790" s="103">
        <v>354</v>
      </c>
      <c r="G790" s="444"/>
      <c r="J790" s="444"/>
    </row>
    <row r="791" spans="1:10">
      <c r="A791" s="380">
        <v>42079</v>
      </c>
      <c r="B791" s="4"/>
      <c r="C791" s="7" t="s">
        <v>497</v>
      </c>
      <c r="D791" s="7" t="s">
        <v>12352</v>
      </c>
      <c r="E791" s="519">
        <v>715</v>
      </c>
      <c r="F791" s="103">
        <v>354</v>
      </c>
      <c r="G791" s="444"/>
      <c r="J791" s="444"/>
    </row>
    <row r="792" spans="1:10">
      <c r="A792" s="380">
        <v>42079</v>
      </c>
      <c r="B792" s="4"/>
      <c r="C792" s="7" t="s">
        <v>8926</v>
      </c>
      <c r="D792" s="7" t="s">
        <v>12386</v>
      </c>
      <c r="E792" s="519">
        <v>744</v>
      </c>
      <c r="F792" s="103">
        <v>6</v>
      </c>
      <c r="G792" s="444"/>
      <c r="J792" s="444"/>
    </row>
    <row r="793" spans="1:10">
      <c r="A793" s="380">
        <v>42079</v>
      </c>
      <c r="B793" s="4"/>
      <c r="C793" s="7" t="s">
        <v>233</v>
      </c>
      <c r="D793" s="7" t="s">
        <v>12406</v>
      </c>
      <c r="E793" s="519">
        <v>765</v>
      </c>
      <c r="F793" s="103">
        <v>354</v>
      </c>
      <c r="G793" s="444"/>
    </row>
    <row r="794" spans="1:10">
      <c r="A794" s="380">
        <v>42079</v>
      </c>
      <c r="B794" s="4"/>
      <c r="C794" s="7" t="s">
        <v>3924</v>
      </c>
      <c r="D794" s="7" t="s">
        <v>12379</v>
      </c>
      <c r="E794" s="519">
        <v>737</v>
      </c>
      <c r="F794" s="103">
        <v>147.5</v>
      </c>
      <c r="G794" s="444"/>
      <c r="J794" s="444"/>
    </row>
    <row r="795" spans="1:10">
      <c r="A795" s="380">
        <v>42076</v>
      </c>
      <c r="B795" s="4"/>
      <c r="C795" s="7" t="s">
        <v>7850</v>
      </c>
      <c r="D795" s="7" t="s">
        <v>12337</v>
      </c>
      <c r="E795" s="519">
        <v>697</v>
      </c>
      <c r="F795" s="103">
        <v>177</v>
      </c>
      <c r="G795" s="444"/>
      <c r="J795" s="444"/>
    </row>
    <row r="796" spans="1:10">
      <c r="A796" s="380">
        <v>42076</v>
      </c>
      <c r="B796" s="4"/>
      <c r="C796" s="7" t="s">
        <v>7850</v>
      </c>
      <c r="D796" s="7" t="s">
        <v>12338</v>
      </c>
      <c r="E796" s="519">
        <v>698</v>
      </c>
      <c r="F796" s="103">
        <v>651.96</v>
      </c>
      <c r="G796" s="444"/>
      <c r="J796" s="444"/>
    </row>
    <row r="797" spans="1:10">
      <c r="A797" s="380">
        <v>42076</v>
      </c>
      <c r="B797" s="4"/>
      <c r="C797" s="7" t="s">
        <v>12333</v>
      </c>
      <c r="D797" s="7" t="s">
        <v>12334</v>
      </c>
      <c r="E797" s="519">
        <v>695</v>
      </c>
      <c r="F797" s="103">
        <v>153.96</v>
      </c>
      <c r="G797" s="444"/>
      <c r="J797" s="444"/>
    </row>
    <row r="798" spans="1:10">
      <c r="A798" s="380">
        <v>42079</v>
      </c>
      <c r="B798" s="4"/>
      <c r="C798" s="7" t="s">
        <v>558</v>
      </c>
      <c r="D798" s="7" t="s">
        <v>12430</v>
      </c>
      <c r="E798" s="519">
        <v>787</v>
      </c>
      <c r="F798" s="103">
        <v>354</v>
      </c>
      <c r="G798" s="444"/>
      <c r="J798" s="444"/>
    </row>
    <row r="799" spans="1:10">
      <c r="A799" s="380">
        <v>42079</v>
      </c>
      <c r="B799" s="4"/>
      <c r="C799" s="7" t="s">
        <v>10605</v>
      </c>
      <c r="D799" s="7" t="s">
        <v>12380</v>
      </c>
      <c r="E799" s="519">
        <v>738</v>
      </c>
      <c r="F799" s="103">
        <v>58.02</v>
      </c>
      <c r="G799" s="444"/>
      <c r="J799" s="444"/>
    </row>
    <row r="802" spans="1:10">
      <c r="A802" s="783">
        <v>42081</v>
      </c>
    </row>
    <row r="803" spans="1:10">
      <c r="A803" s="380">
        <v>42079</v>
      </c>
      <c r="B803" s="4"/>
      <c r="C803" s="7" t="s">
        <v>354</v>
      </c>
      <c r="D803" s="7" t="s">
        <v>12427</v>
      </c>
      <c r="E803" s="519">
        <v>784</v>
      </c>
      <c r="F803" s="103">
        <v>354</v>
      </c>
      <c r="G803" s="444"/>
      <c r="J803" s="444"/>
    </row>
    <row r="804" spans="1:10">
      <c r="A804" s="380">
        <v>42079</v>
      </c>
      <c r="B804" s="4"/>
      <c r="C804" s="7" t="s">
        <v>10823</v>
      </c>
      <c r="D804" s="7" t="s">
        <v>12390</v>
      </c>
      <c r="E804" s="519">
        <v>748</v>
      </c>
      <c r="F804" s="103">
        <v>115.05</v>
      </c>
      <c r="G804" s="444"/>
      <c r="J804" s="444"/>
    </row>
    <row r="805" spans="1:10">
      <c r="A805" s="380">
        <v>42079</v>
      </c>
      <c r="B805" s="4"/>
      <c r="C805" s="7" t="s">
        <v>457</v>
      </c>
      <c r="D805" s="7" t="s">
        <v>12432</v>
      </c>
      <c r="E805" s="519">
        <v>789</v>
      </c>
      <c r="F805" s="103">
        <v>354</v>
      </c>
      <c r="G805" s="444"/>
      <c r="J805" s="444"/>
    </row>
    <row r="806" spans="1:10">
      <c r="A806" s="626">
        <v>42074</v>
      </c>
      <c r="B806" s="275">
        <v>42079</v>
      </c>
      <c r="C806" s="316" t="s">
        <v>9368</v>
      </c>
      <c r="D806" s="316" t="s">
        <v>12315</v>
      </c>
      <c r="E806" s="524">
        <v>677</v>
      </c>
      <c r="F806" s="103">
        <v>216.33</v>
      </c>
      <c r="G806" s="444"/>
      <c r="J806" s="444"/>
    </row>
    <row r="807" spans="1:10">
      <c r="A807" s="626">
        <v>42074</v>
      </c>
      <c r="B807" s="275">
        <v>42081</v>
      </c>
      <c r="C807" s="316" t="s">
        <v>9368</v>
      </c>
      <c r="D807" s="316" t="s">
        <v>12316</v>
      </c>
      <c r="E807" s="524">
        <v>678</v>
      </c>
      <c r="F807" s="103">
        <v>850</v>
      </c>
      <c r="G807" s="444"/>
      <c r="J807" s="444"/>
    </row>
    <row r="808" spans="1:10">
      <c r="A808" s="626">
        <v>42079</v>
      </c>
      <c r="B808" s="275"/>
      <c r="C808" s="316" t="s">
        <v>11378</v>
      </c>
      <c r="D808" s="316" t="s">
        <v>12399</v>
      </c>
      <c r="E808" s="524">
        <v>758</v>
      </c>
      <c r="F808" s="103">
        <v>88.5</v>
      </c>
      <c r="G808" s="444"/>
      <c r="J808" s="444"/>
    </row>
    <row r="809" spans="1:10">
      <c r="A809" s="626">
        <v>42079</v>
      </c>
      <c r="B809" s="275"/>
      <c r="C809" s="316" t="s">
        <v>12374</v>
      </c>
      <c r="D809" s="316" t="s">
        <v>12423</v>
      </c>
      <c r="E809" s="524">
        <v>782</v>
      </c>
      <c r="F809" s="103">
        <v>354</v>
      </c>
      <c r="G809" s="444"/>
      <c r="J809" s="444"/>
    </row>
    <row r="810" spans="1:10">
      <c r="A810" s="626">
        <v>42079</v>
      </c>
      <c r="B810" s="275"/>
      <c r="C810" s="316" t="s">
        <v>6376</v>
      </c>
      <c r="D810" s="316" t="s">
        <v>12428</v>
      </c>
      <c r="E810" s="524">
        <v>785</v>
      </c>
      <c r="F810" s="103">
        <v>354</v>
      </c>
      <c r="G810" s="444"/>
      <c r="J810" s="444"/>
    </row>
    <row r="811" spans="1:10">
      <c r="A811" s="626">
        <v>42079</v>
      </c>
      <c r="B811" s="275"/>
      <c r="C811" s="316" t="s">
        <v>369</v>
      </c>
      <c r="D811" s="316" t="s">
        <v>12434</v>
      </c>
      <c r="E811" s="524">
        <v>783</v>
      </c>
      <c r="F811" s="103">
        <v>354</v>
      </c>
      <c r="G811" s="444"/>
    </row>
    <row r="812" spans="1:10">
      <c r="A812" s="626">
        <v>42079</v>
      </c>
      <c r="B812" s="275"/>
      <c r="C812" s="316" t="s">
        <v>9897</v>
      </c>
      <c r="D812" s="316" t="s">
        <v>12381</v>
      </c>
      <c r="E812" s="524">
        <v>739</v>
      </c>
      <c r="F812" s="103">
        <v>58.02</v>
      </c>
      <c r="G812" s="444"/>
    </row>
    <row r="813" spans="1:10">
      <c r="A813" s="626">
        <v>42079</v>
      </c>
      <c r="B813" s="275"/>
      <c r="C813" s="316" t="s">
        <v>12373</v>
      </c>
      <c r="D813" s="316" t="s">
        <v>12414</v>
      </c>
      <c r="E813" s="524">
        <v>773</v>
      </c>
      <c r="F813" s="103">
        <v>155.37</v>
      </c>
      <c r="G813" s="444"/>
      <c r="J813" s="444"/>
    </row>
    <row r="814" spans="1:10">
      <c r="A814" s="626">
        <v>42079</v>
      </c>
      <c r="B814" s="275"/>
      <c r="C814" s="316" t="s">
        <v>10824</v>
      </c>
      <c r="D814" s="316" t="s">
        <v>12409</v>
      </c>
      <c r="E814" s="524">
        <v>768</v>
      </c>
      <c r="F814" s="103">
        <v>113.08</v>
      </c>
      <c r="G814" s="444"/>
      <c r="J814" s="444"/>
    </row>
    <row r="815" spans="1:10">
      <c r="A815" s="626">
        <v>42079</v>
      </c>
      <c r="B815" s="275"/>
      <c r="C815" s="316" t="s">
        <v>32</v>
      </c>
      <c r="D815" s="316" t="s">
        <v>12403</v>
      </c>
      <c r="E815" s="524">
        <v>762</v>
      </c>
      <c r="F815" s="103">
        <v>354</v>
      </c>
      <c r="G815" s="444"/>
      <c r="J815" s="444"/>
    </row>
    <row r="816" spans="1:10">
      <c r="A816" s="626">
        <v>42079</v>
      </c>
      <c r="B816" s="275"/>
      <c r="C816" s="316" t="s">
        <v>9367</v>
      </c>
      <c r="D816" s="316" t="s">
        <v>12398</v>
      </c>
      <c r="E816" s="524">
        <v>757</v>
      </c>
      <c r="F816" s="103">
        <v>236</v>
      </c>
      <c r="G816" s="444"/>
      <c r="J816" s="444"/>
    </row>
    <row r="817" spans="1:10">
      <c r="A817" s="626">
        <v>42081</v>
      </c>
      <c r="B817" s="275"/>
      <c r="C817" s="316" t="s">
        <v>12438</v>
      </c>
      <c r="D817" s="316" t="s">
        <v>12437</v>
      </c>
      <c r="E817" s="524">
        <v>871</v>
      </c>
      <c r="F817" s="103">
        <v>101.98</v>
      </c>
      <c r="G817" s="444"/>
    </row>
    <row r="818" spans="1:10">
      <c r="A818" s="626">
        <v>42081</v>
      </c>
      <c r="B818" s="275"/>
      <c r="C818" s="316" t="s">
        <v>10592</v>
      </c>
      <c r="D818" s="316" t="s">
        <v>12436</v>
      </c>
      <c r="E818" s="524">
        <v>870</v>
      </c>
      <c r="F818" s="103">
        <v>140</v>
      </c>
      <c r="G818" s="444"/>
    </row>
    <row r="819" spans="1:10">
      <c r="A819" s="626">
        <v>42079</v>
      </c>
      <c r="B819" s="275"/>
      <c r="C819" s="316" t="s">
        <v>5615</v>
      </c>
      <c r="D819" s="316" t="s">
        <v>12415</v>
      </c>
      <c r="E819" s="524">
        <v>774</v>
      </c>
      <c r="F819" s="103">
        <v>29.01</v>
      </c>
      <c r="G819" s="444"/>
      <c r="J819" s="444"/>
    </row>
    <row r="820" spans="1:10">
      <c r="A820" s="626">
        <v>42055</v>
      </c>
      <c r="B820" s="275">
        <v>42081</v>
      </c>
      <c r="C820" s="316" t="s">
        <v>158</v>
      </c>
      <c r="D820" s="316" t="s">
        <v>11996</v>
      </c>
      <c r="E820" s="524">
        <v>422</v>
      </c>
      <c r="F820" s="103">
        <v>4729.57</v>
      </c>
      <c r="G820" s="444"/>
    </row>
    <row r="821" spans="1:10">
      <c r="A821" s="626">
        <v>42080</v>
      </c>
      <c r="B821" s="275"/>
      <c r="C821" s="316" t="s">
        <v>19</v>
      </c>
      <c r="D821" s="316" t="s">
        <v>12426</v>
      </c>
      <c r="E821" s="524">
        <v>866</v>
      </c>
      <c r="F821" s="103">
        <v>1500</v>
      </c>
      <c r="G821" s="444"/>
      <c r="J821" s="444"/>
    </row>
    <row r="822" spans="1:10">
      <c r="A822" s="380">
        <v>42069</v>
      </c>
      <c r="B822" s="4"/>
      <c r="C822" s="7" t="s">
        <v>3222</v>
      </c>
      <c r="D822" s="7" t="s">
        <v>12264</v>
      </c>
      <c r="E822" s="519">
        <v>627</v>
      </c>
      <c r="F822" s="103">
        <v>507.49</v>
      </c>
      <c r="G822" s="444"/>
      <c r="I822" s="444"/>
      <c r="J822" s="444"/>
    </row>
    <row r="823" spans="1:10">
      <c r="A823" s="380">
        <v>42079</v>
      </c>
      <c r="B823" s="4"/>
      <c r="C823" s="7" t="s">
        <v>538</v>
      </c>
      <c r="D823" s="7" t="s">
        <v>12412</v>
      </c>
      <c r="E823" s="519">
        <v>771</v>
      </c>
      <c r="F823" s="103">
        <v>354</v>
      </c>
      <c r="G823" s="444"/>
      <c r="J823" s="444"/>
    </row>
    <row r="824" spans="1:10">
      <c r="A824" s="380">
        <v>42079</v>
      </c>
      <c r="B824" s="4"/>
      <c r="C824" s="7" t="s">
        <v>559</v>
      </c>
      <c r="D824" s="7" t="s">
        <v>12383</v>
      </c>
      <c r="E824" s="519">
        <v>741</v>
      </c>
      <c r="F824" s="103">
        <v>354</v>
      </c>
      <c r="G824" s="444"/>
    </row>
    <row r="825" spans="1:10">
      <c r="A825" s="380">
        <v>42079</v>
      </c>
      <c r="B825" s="4"/>
      <c r="C825" s="7" t="s">
        <v>468</v>
      </c>
      <c r="D825" s="7" t="s">
        <v>12433</v>
      </c>
      <c r="E825" s="519">
        <v>790</v>
      </c>
      <c r="F825" s="103">
        <v>354</v>
      </c>
      <c r="G825" s="444"/>
      <c r="I825" s="444"/>
      <c r="J825" s="444"/>
    </row>
    <row r="826" spans="1:10">
      <c r="A826" s="380">
        <v>42079</v>
      </c>
      <c r="B826" s="4"/>
      <c r="C826" s="7" t="s">
        <v>530</v>
      </c>
      <c r="D826" s="7" t="s">
        <v>12400</v>
      </c>
      <c r="E826" s="519">
        <v>759</v>
      </c>
      <c r="F826" s="103">
        <v>354</v>
      </c>
      <c r="G826" s="444"/>
      <c r="J826" s="444"/>
    </row>
    <row r="827" spans="1:10">
      <c r="A827" s="380">
        <v>42079</v>
      </c>
      <c r="B827" s="4"/>
      <c r="C827" s="7" t="s">
        <v>523</v>
      </c>
      <c r="D827" s="7" t="s">
        <v>12384</v>
      </c>
      <c r="E827" s="519">
        <v>742</v>
      </c>
      <c r="F827" s="103">
        <v>354</v>
      </c>
      <c r="G827" s="444"/>
      <c r="J827" s="444"/>
    </row>
    <row r="828" spans="1:10">
      <c r="A828" s="380">
        <v>42079</v>
      </c>
      <c r="B828" s="4"/>
      <c r="C828" s="7" t="s">
        <v>12007</v>
      </c>
      <c r="D828" s="7" t="s">
        <v>12401</v>
      </c>
      <c r="E828" s="519">
        <v>760</v>
      </c>
      <c r="F828" s="103">
        <v>25.57</v>
      </c>
      <c r="G828" s="444"/>
      <c r="J828" s="444"/>
    </row>
    <row r="829" spans="1:10">
      <c r="A829" s="380">
        <v>42079</v>
      </c>
      <c r="B829" s="4"/>
      <c r="C829" s="7" t="s">
        <v>8242</v>
      </c>
      <c r="D829" s="7" t="s">
        <v>12408</v>
      </c>
      <c r="E829" s="519">
        <v>767</v>
      </c>
      <c r="F829" s="103">
        <v>147.5</v>
      </c>
      <c r="G829" s="444"/>
      <c r="J829" s="444"/>
    </row>
    <row r="830" spans="1:10">
      <c r="A830" s="380">
        <v>42079</v>
      </c>
      <c r="B830" s="4"/>
      <c r="C830" s="7" t="s">
        <v>9499</v>
      </c>
      <c r="D830" s="7" t="s">
        <v>12418</v>
      </c>
      <c r="E830" s="519">
        <v>777</v>
      </c>
      <c r="F830" s="103">
        <v>236</v>
      </c>
      <c r="G830" s="444"/>
    </row>
    <row r="831" spans="1:10">
      <c r="A831" s="380">
        <v>42079</v>
      </c>
      <c r="B831" s="4"/>
      <c r="C831" s="7" t="s">
        <v>5613</v>
      </c>
      <c r="D831" s="7" t="s">
        <v>12429</v>
      </c>
      <c r="E831" s="519">
        <v>786</v>
      </c>
      <c r="F831" s="103">
        <v>354</v>
      </c>
      <c r="G831" s="444"/>
      <c r="J831" s="444"/>
    </row>
    <row r="832" spans="1:10">
      <c r="C832" s="444"/>
      <c r="D832" s="444"/>
      <c r="G832" s="444"/>
      <c r="J832" s="444"/>
    </row>
    <row r="833" spans="1:10">
      <c r="A833" s="783">
        <v>42082</v>
      </c>
      <c r="G833" s="444"/>
      <c r="J833" s="444"/>
    </row>
    <row r="834" spans="1:10">
      <c r="A834" s="380">
        <v>42080</v>
      </c>
      <c r="B834" s="4"/>
      <c r="C834" s="7" t="s">
        <v>3157</v>
      </c>
      <c r="D834" s="7" t="s">
        <v>12371</v>
      </c>
      <c r="E834" s="519">
        <v>865</v>
      </c>
      <c r="F834" s="103">
        <v>1446.1</v>
      </c>
      <c r="G834" s="444"/>
      <c r="J834" s="444"/>
    </row>
    <row r="835" spans="1:10">
      <c r="A835" s="380">
        <v>42079</v>
      </c>
      <c r="B835" s="4"/>
      <c r="C835" s="7" t="s">
        <v>4696</v>
      </c>
      <c r="D835" s="7" t="s">
        <v>12421</v>
      </c>
      <c r="E835" s="519">
        <v>780</v>
      </c>
      <c r="F835" s="103">
        <v>354</v>
      </c>
      <c r="G835" s="444"/>
      <c r="J835" s="444"/>
    </row>
    <row r="836" spans="1:10">
      <c r="A836" s="380">
        <v>42079</v>
      </c>
      <c r="B836" s="4"/>
      <c r="C836" s="7" t="s">
        <v>265</v>
      </c>
      <c r="D836" s="7" t="s">
        <v>12395</v>
      </c>
      <c r="E836" s="519">
        <v>754</v>
      </c>
      <c r="F836" s="103">
        <v>354</v>
      </c>
      <c r="G836" s="444"/>
    </row>
    <row r="837" spans="1:10">
      <c r="A837" s="380">
        <v>42079</v>
      </c>
      <c r="B837" s="4"/>
      <c r="C837" s="7" t="s">
        <v>8678</v>
      </c>
      <c r="D837" s="7" t="s">
        <v>12422</v>
      </c>
      <c r="E837" s="519">
        <v>781</v>
      </c>
      <c r="F837" s="103">
        <v>294.02</v>
      </c>
      <c r="G837" s="444"/>
      <c r="J837" s="444"/>
    </row>
    <row r="838" spans="1:10">
      <c r="A838" s="380">
        <v>42079</v>
      </c>
      <c r="B838" s="4"/>
      <c r="C838" s="7" t="s">
        <v>12372</v>
      </c>
      <c r="D838" s="7" t="s">
        <v>12411</v>
      </c>
      <c r="E838" s="519">
        <v>770</v>
      </c>
      <c r="F838" s="103">
        <v>147.5</v>
      </c>
    </row>
    <row r="839" spans="1:10">
      <c r="A839" s="380">
        <v>42079</v>
      </c>
      <c r="B839" s="4"/>
      <c r="C839" s="7" t="s">
        <v>367</v>
      </c>
      <c r="D839" s="7" t="s">
        <v>12431</v>
      </c>
      <c r="E839" s="519">
        <v>788</v>
      </c>
      <c r="F839" s="103">
        <v>354</v>
      </c>
    </row>
    <row r="840" spans="1:10">
      <c r="A840" s="380">
        <v>42079</v>
      </c>
      <c r="B840" s="4"/>
      <c r="C840" s="7" t="s">
        <v>1633</v>
      </c>
      <c r="D840" s="7" t="s">
        <v>12413</v>
      </c>
      <c r="E840" s="519">
        <v>772</v>
      </c>
      <c r="F840" s="103">
        <v>354</v>
      </c>
    </row>
    <row r="841" spans="1:10">
      <c r="A841" s="380">
        <v>42082</v>
      </c>
      <c r="B841" s="4"/>
      <c r="C841" s="7" t="s">
        <v>12440</v>
      </c>
      <c r="D841" s="7" t="s">
        <v>12439</v>
      </c>
      <c r="E841" s="519">
        <v>872</v>
      </c>
      <c r="F841" s="103">
        <v>189.92</v>
      </c>
    </row>
    <row r="842" spans="1:10">
      <c r="A842" s="783">
        <v>42083</v>
      </c>
    </row>
    <row r="843" spans="1:10">
      <c r="A843" s="380">
        <v>42079</v>
      </c>
      <c r="B843" s="4"/>
      <c r="C843" s="7" t="s">
        <v>1707</v>
      </c>
      <c r="D843" s="7" t="s">
        <v>12410</v>
      </c>
      <c r="E843" s="519">
        <v>769</v>
      </c>
      <c r="F843" s="103">
        <v>354</v>
      </c>
      <c r="J843" s="444"/>
    </row>
    <row r="844" spans="1:10">
      <c r="A844" s="380">
        <v>42079</v>
      </c>
      <c r="B844" s="4"/>
      <c r="C844" s="7" t="s">
        <v>9896</v>
      </c>
      <c r="D844" s="7" t="s">
        <v>12477</v>
      </c>
      <c r="E844" s="519">
        <v>814</v>
      </c>
      <c r="F844" s="103">
        <v>101.98</v>
      </c>
    </row>
    <row r="845" spans="1:10">
      <c r="A845" s="380">
        <v>42079</v>
      </c>
      <c r="B845" s="4"/>
      <c r="C845" s="7" t="s">
        <v>12454</v>
      </c>
      <c r="D845" s="7" t="s">
        <v>12475</v>
      </c>
      <c r="E845" s="519">
        <v>812</v>
      </c>
      <c r="F845" s="103">
        <v>155.76</v>
      </c>
    </row>
    <row r="846" spans="1:10">
      <c r="A846" s="380">
        <v>42079</v>
      </c>
      <c r="B846" s="4"/>
      <c r="C846" s="7" t="s">
        <v>12452</v>
      </c>
      <c r="D846" s="7" t="s">
        <v>12465</v>
      </c>
      <c r="E846" s="519">
        <v>801</v>
      </c>
      <c r="F846" s="103">
        <v>138.37</v>
      </c>
    </row>
    <row r="847" spans="1:10">
      <c r="A847" s="380">
        <v>42079</v>
      </c>
      <c r="B847" s="4"/>
      <c r="C847" s="7" t="s">
        <v>11560</v>
      </c>
      <c r="D847" s="7" t="s">
        <v>12489</v>
      </c>
      <c r="E847" s="519">
        <v>826</v>
      </c>
      <c r="F847" s="103">
        <v>86.54</v>
      </c>
    </row>
    <row r="848" spans="1:10">
      <c r="A848" s="380">
        <v>42079</v>
      </c>
      <c r="B848" s="4"/>
      <c r="C848" s="7" t="s">
        <v>11756</v>
      </c>
      <c r="D848" s="7" t="s">
        <v>12466</v>
      </c>
      <c r="E848" s="519">
        <v>802</v>
      </c>
      <c r="F848" s="103">
        <v>101.98</v>
      </c>
    </row>
    <row r="849" spans="1:6">
      <c r="A849" s="380">
        <v>42079</v>
      </c>
      <c r="B849" s="4"/>
      <c r="C849" s="7" t="s">
        <v>519</v>
      </c>
      <c r="D849" s="7" t="s">
        <v>12478</v>
      </c>
      <c r="E849" s="519">
        <v>815</v>
      </c>
      <c r="F849" s="103">
        <v>49.76</v>
      </c>
    </row>
    <row r="850" spans="1:6">
      <c r="A850" s="380">
        <v>42079</v>
      </c>
      <c r="B850" s="4"/>
      <c r="C850" s="7" t="s">
        <v>10823</v>
      </c>
      <c r="D850" s="7" t="s">
        <v>12485</v>
      </c>
      <c r="E850" s="519">
        <v>822</v>
      </c>
      <c r="F850" s="103">
        <v>84.95</v>
      </c>
    </row>
    <row r="851" spans="1:6">
      <c r="A851" s="380">
        <v>42079</v>
      </c>
      <c r="B851" s="4"/>
      <c r="C851" s="7" t="s">
        <v>12455</v>
      </c>
      <c r="D851" s="7" t="s">
        <v>12480</v>
      </c>
      <c r="E851" s="519">
        <v>817</v>
      </c>
      <c r="F851" s="103">
        <v>86.54</v>
      </c>
    </row>
    <row r="852" spans="1:6">
      <c r="A852" s="380">
        <v>42079</v>
      </c>
      <c r="B852" s="4"/>
      <c r="C852" s="7" t="s">
        <v>12453</v>
      </c>
      <c r="D852" s="7" t="s">
        <v>12474</v>
      </c>
      <c r="E852" s="519">
        <v>811</v>
      </c>
      <c r="F852" s="103">
        <v>118</v>
      </c>
    </row>
    <row r="853" spans="1:6">
      <c r="A853" s="380">
        <v>42079</v>
      </c>
      <c r="B853" s="4"/>
      <c r="C853" s="7" t="s">
        <v>8247</v>
      </c>
      <c r="D853" s="7" t="s">
        <v>12487</v>
      </c>
      <c r="E853" s="519">
        <v>824</v>
      </c>
      <c r="F853" s="103">
        <v>86.54</v>
      </c>
    </row>
    <row r="854" spans="1:6">
      <c r="A854" s="380">
        <v>42079</v>
      </c>
      <c r="B854" s="4"/>
      <c r="C854" s="7" t="s">
        <v>12118</v>
      </c>
      <c r="D854" s="7" t="s">
        <v>12473</v>
      </c>
      <c r="E854" s="519">
        <v>810</v>
      </c>
      <c r="F854" s="103">
        <v>141.6</v>
      </c>
    </row>
    <row r="855" spans="1:6">
      <c r="A855" s="380">
        <v>42079</v>
      </c>
      <c r="B855" s="4"/>
      <c r="C855" s="7" t="s">
        <v>7851</v>
      </c>
      <c r="D855" s="7" t="s">
        <v>12467</v>
      </c>
      <c r="E855" s="519">
        <v>803</v>
      </c>
      <c r="F855" s="103">
        <v>85.35</v>
      </c>
    </row>
    <row r="856" spans="1:6">
      <c r="A856" s="380">
        <v>42079</v>
      </c>
      <c r="B856" s="4"/>
      <c r="C856" s="7" t="s">
        <v>12119</v>
      </c>
      <c r="D856" s="7" t="s">
        <v>12476</v>
      </c>
      <c r="E856" s="519">
        <v>813</v>
      </c>
      <c r="F856" s="103">
        <v>141.6</v>
      </c>
    </row>
    <row r="857" spans="1:6">
      <c r="A857" s="380">
        <v>42079</v>
      </c>
      <c r="B857" s="4"/>
      <c r="C857" s="7" t="s">
        <v>12007</v>
      </c>
      <c r="D857" s="7" t="s">
        <v>12493</v>
      </c>
      <c r="E857" s="519">
        <v>830</v>
      </c>
      <c r="F857" s="103">
        <v>374.43</v>
      </c>
    </row>
    <row r="858" spans="1:6">
      <c r="A858" s="380">
        <v>42083</v>
      </c>
      <c r="B858" s="4"/>
      <c r="C858" s="7" t="s">
        <v>226</v>
      </c>
      <c r="D858" s="7" t="s">
        <v>12530</v>
      </c>
      <c r="E858" s="519">
        <v>885</v>
      </c>
      <c r="F858" s="103">
        <v>364.25</v>
      </c>
    </row>
    <row r="859" spans="1:6">
      <c r="A859" s="380">
        <v>42083</v>
      </c>
      <c r="B859" s="4"/>
      <c r="C859" s="7" t="s">
        <v>145</v>
      </c>
      <c r="D859" s="7" t="s">
        <v>12529</v>
      </c>
      <c r="E859" s="519">
        <v>884</v>
      </c>
      <c r="F859" s="103">
        <v>356</v>
      </c>
    </row>
    <row r="860" spans="1:6">
      <c r="A860" s="380">
        <v>42079</v>
      </c>
      <c r="B860" s="4"/>
      <c r="C860" s="7" t="s">
        <v>11759</v>
      </c>
      <c r="D860" s="7" t="s">
        <v>12471</v>
      </c>
      <c r="E860" s="519">
        <v>808</v>
      </c>
      <c r="F860" s="103">
        <v>141.6</v>
      </c>
    </row>
    <row r="861" spans="1:6">
      <c r="A861" s="380">
        <v>42083</v>
      </c>
      <c r="B861" s="4"/>
      <c r="C861" s="7" t="s">
        <v>10270</v>
      </c>
      <c r="D861" s="7" t="s">
        <v>12450</v>
      </c>
      <c r="E861" s="519">
        <v>882</v>
      </c>
      <c r="F861" s="103">
        <v>100</v>
      </c>
    </row>
    <row r="862" spans="1:6">
      <c r="A862" s="380">
        <v>42079</v>
      </c>
      <c r="B862" s="4"/>
      <c r="C862" s="7" t="s">
        <v>10366</v>
      </c>
      <c r="D862" s="7" t="s">
        <v>12470</v>
      </c>
      <c r="E862" s="519">
        <v>807</v>
      </c>
      <c r="F862" s="103">
        <v>85.35</v>
      </c>
    </row>
    <row r="863" spans="1:6">
      <c r="A863" s="380">
        <v>42079</v>
      </c>
      <c r="B863" s="4"/>
      <c r="C863" s="7" t="s">
        <v>9367</v>
      </c>
      <c r="D863" s="7" t="s">
        <v>12490</v>
      </c>
      <c r="E863" s="519">
        <v>827</v>
      </c>
      <c r="F863" s="103">
        <v>204</v>
      </c>
    </row>
    <row r="864" spans="1:6">
      <c r="A864" s="380">
        <v>42079</v>
      </c>
      <c r="B864" s="4"/>
      <c r="C864" s="7" t="s">
        <v>9897</v>
      </c>
      <c r="D864" s="7" t="s">
        <v>12481</v>
      </c>
      <c r="E864" s="519">
        <v>818</v>
      </c>
      <c r="F864" s="103">
        <v>101.98</v>
      </c>
    </row>
    <row r="865" spans="1:10">
      <c r="A865" s="380">
        <v>42079</v>
      </c>
      <c r="B865" s="4"/>
      <c r="C865" s="7" t="s">
        <v>9054</v>
      </c>
      <c r="D865" s="7" t="s">
        <v>12486</v>
      </c>
      <c r="E865" s="519">
        <v>823</v>
      </c>
      <c r="F865" s="103">
        <v>32.5</v>
      </c>
    </row>
    <row r="866" spans="1:10">
      <c r="A866" s="380">
        <v>42079</v>
      </c>
      <c r="B866" s="4"/>
      <c r="C866" s="7" t="s">
        <v>12372</v>
      </c>
      <c r="D866" s="7" t="s">
        <v>12502</v>
      </c>
      <c r="E866" s="519">
        <v>840</v>
      </c>
      <c r="F866" s="103">
        <v>140.5</v>
      </c>
    </row>
    <row r="867" spans="1:10">
      <c r="A867" s="380">
        <v>42079</v>
      </c>
      <c r="B867" s="4"/>
      <c r="C867" s="7" t="s">
        <v>9045</v>
      </c>
      <c r="D867" s="7" t="s">
        <v>12469</v>
      </c>
      <c r="E867" s="519">
        <v>805</v>
      </c>
      <c r="F867" s="103">
        <v>85.35</v>
      </c>
    </row>
    <row r="868" spans="1:10">
      <c r="A868" s="380">
        <v>42079</v>
      </c>
      <c r="B868" s="4"/>
      <c r="C868" s="7" t="s">
        <v>3529</v>
      </c>
      <c r="D868" s="7" t="s">
        <v>12512</v>
      </c>
      <c r="E868" s="519">
        <v>850</v>
      </c>
      <c r="F868" s="103">
        <v>86</v>
      </c>
    </row>
    <row r="869" spans="1:10">
      <c r="A869" s="380">
        <v>42079</v>
      </c>
      <c r="B869" s="4"/>
      <c r="C869" s="7" t="s">
        <v>531</v>
      </c>
      <c r="D869" s="7" t="s">
        <v>12494</v>
      </c>
      <c r="E869" s="519">
        <v>831</v>
      </c>
      <c r="F869" s="103">
        <v>206</v>
      </c>
    </row>
    <row r="870" spans="1:10">
      <c r="A870" s="380">
        <v>42079</v>
      </c>
      <c r="B870" s="4"/>
      <c r="C870" s="7" t="s">
        <v>8661</v>
      </c>
      <c r="D870" s="7" t="s">
        <v>12497</v>
      </c>
      <c r="E870" s="519">
        <v>834</v>
      </c>
      <c r="F870" s="103">
        <v>1000</v>
      </c>
    </row>
    <row r="871" spans="1:10">
      <c r="A871" s="380">
        <v>42079</v>
      </c>
      <c r="B871" s="4"/>
      <c r="C871" s="7" t="s">
        <v>8662</v>
      </c>
      <c r="D871" s="7" t="s">
        <v>12506</v>
      </c>
      <c r="E871" s="519">
        <v>844</v>
      </c>
      <c r="F871" s="103">
        <v>1000</v>
      </c>
    </row>
    <row r="872" spans="1:10">
      <c r="A872" s="380">
        <v>42079</v>
      </c>
      <c r="B872" s="4"/>
      <c r="C872" s="7" t="s">
        <v>3924</v>
      </c>
      <c r="D872" s="7" t="s">
        <v>12479</v>
      </c>
      <c r="E872" s="519">
        <v>816</v>
      </c>
      <c r="F872" s="103">
        <v>72.5</v>
      </c>
    </row>
    <row r="873" spans="1:10">
      <c r="A873" s="380">
        <v>42079</v>
      </c>
      <c r="B873" s="4"/>
      <c r="C873" s="7" t="s">
        <v>525</v>
      </c>
      <c r="D873" s="7" t="s">
        <v>12389</v>
      </c>
      <c r="E873" s="519">
        <v>747</v>
      </c>
      <c r="F873" s="103">
        <v>354</v>
      </c>
      <c r="J873" s="444"/>
    </row>
    <row r="874" spans="1:10">
      <c r="A874" s="380">
        <v>42079</v>
      </c>
      <c r="B874" s="4"/>
      <c r="C874" s="7" t="s">
        <v>681</v>
      </c>
      <c r="D874" s="7" t="s">
        <v>12355</v>
      </c>
      <c r="E874" s="519">
        <v>718</v>
      </c>
      <c r="F874" s="178">
        <v>354</v>
      </c>
      <c r="G874" s="444"/>
      <c r="J874" s="444"/>
    </row>
    <row r="875" spans="1:10">
      <c r="A875" s="380">
        <v>42079</v>
      </c>
      <c r="B875" s="4"/>
      <c r="C875" s="7" t="s">
        <v>9503</v>
      </c>
      <c r="D875" s="7" t="s">
        <v>12468</v>
      </c>
      <c r="E875" s="519">
        <v>804</v>
      </c>
      <c r="F875" s="178">
        <v>85.35</v>
      </c>
      <c r="G875" s="444"/>
    </row>
    <row r="876" spans="1:10">
      <c r="A876" s="380">
        <v>42079</v>
      </c>
      <c r="B876" s="4"/>
      <c r="C876" s="7" t="s">
        <v>11438</v>
      </c>
      <c r="D876" s="7" t="s">
        <v>12503</v>
      </c>
      <c r="E876" s="519">
        <v>841</v>
      </c>
      <c r="F876" s="178">
        <v>1000</v>
      </c>
      <c r="G876" s="444"/>
    </row>
    <row r="877" spans="1:10">
      <c r="A877" s="380">
        <v>42079</v>
      </c>
      <c r="B877" s="4"/>
      <c r="C877" s="7" t="s">
        <v>7169</v>
      </c>
      <c r="D877" s="7" t="s">
        <v>12507</v>
      </c>
      <c r="E877" s="519">
        <v>845</v>
      </c>
      <c r="F877" s="178">
        <v>210.99</v>
      </c>
      <c r="G877" s="444"/>
    </row>
    <row r="880" spans="1:10">
      <c r="A880" s="783">
        <v>42086</v>
      </c>
    </row>
    <row r="881" spans="1:10">
      <c r="A881" s="380">
        <v>42083</v>
      </c>
      <c r="B881" s="4"/>
      <c r="C881" s="7" t="s">
        <v>7007</v>
      </c>
      <c r="D881" s="7" t="s">
        <v>12451</v>
      </c>
      <c r="E881" s="519">
        <v>883</v>
      </c>
      <c r="F881" s="103">
        <v>200</v>
      </c>
    </row>
    <row r="882" spans="1:10">
      <c r="A882" s="380">
        <v>42083</v>
      </c>
      <c r="B882" s="4"/>
      <c r="C882" s="7" t="s">
        <v>166</v>
      </c>
      <c r="D882" s="7" t="s">
        <v>12445</v>
      </c>
      <c r="E882" s="519">
        <v>877</v>
      </c>
      <c r="F882" s="103">
        <v>367.79</v>
      </c>
    </row>
    <row r="883" spans="1:10">
      <c r="A883" s="380">
        <v>42076</v>
      </c>
      <c r="B883" s="4">
        <v>42083</v>
      </c>
      <c r="C883" s="7" t="s">
        <v>11131</v>
      </c>
      <c r="D883" s="7" t="s">
        <v>12339</v>
      </c>
      <c r="E883" s="519">
        <v>706</v>
      </c>
      <c r="F883" s="139">
        <v>800</v>
      </c>
      <c r="G883" s="444"/>
      <c r="J883" s="444"/>
    </row>
    <row r="884" spans="1:10">
      <c r="A884" s="380">
        <v>42076</v>
      </c>
      <c r="B884" s="4">
        <v>42083</v>
      </c>
      <c r="C884" s="7" t="s">
        <v>1124</v>
      </c>
      <c r="D884" s="7" t="s">
        <v>12343</v>
      </c>
      <c r="E884" s="519">
        <v>711</v>
      </c>
      <c r="F884" s="103">
        <v>400</v>
      </c>
      <c r="J884" s="444"/>
    </row>
    <row r="885" spans="1:10">
      <c r="A885" s="380">
        <v>42076</v>
      </c>
      <c r="B885" s="4">
        <v>42083</v>
      </c>
      <c r="C885" s="7" t="s">
        <v>12336</v>
      </c>
      <c r="D885" s="7" t="s">
        <v>12344</v>
      </c>
      <c r="E885" s="519">
        <v>712</v>
      </c>
      <c r="F885" s="139">
        <v>488.6</v>
      </c>
      <c r="G885" s="444"/>
      <c r="J885" s="444"/>
    </row>
    <row r="886" spans="1:10">
      <c r="A886" s="380">
        <v>42083</v>
      </c>
      <c r="B886" s="4"/>
      <c r="C886" s="7" t="s">
        <v>4241</v>
      </c>
      <c r="D886" s="7" t="s">
        <v>12442</v>
      </c>
      <c r="E886" s="519">
        <v>874</v>
      </c>
      <c r="F886" s="139">
        <v>840</v>
      </c>
      <c r="G886" s="444"/>
    </row>
    <row r="887" spans="1:10">
      <c r="A887" s="380">
        <v>42083</v>
      </c>
      <c r="B887" s="4"/>
      <c r="C887" s="7" t="s">
        <v>12441</v>
      </c>
      <c r="D887" s="7" t="s">
        <v>12442</v>
      </c>
      <c r="E887" s="519">
        <v>873</v>
      </c>
      <c r="F887" s="139">
        <v>840</v>
      </c>
      <c r="G887" s="444"/>
    </row>
    <row r="888" spans="1:10">
      <c r="A888" s="380">
        <v>42086</v>
      </c>
      <c r="B888" s="4"/>
      <c r="C888" s="7" t="s">
        <v>2502</v>
      </c>
      <c r="D888" s="7" t="s">
        <v>12535</v>
      </c>
      <c r="E888" s="519">
        <v>892</v>
      </c>
      <c r="F888" s="139">
        <v>2675</v>
      </c>
      <c r="G888" s="444"/>
    </row>
    <row r="889" spans="1:10">
      <c r="A889" s="380">
        <v>42079</v>
      </c>
      <c r="B889" s="4"/>
      <c r="C889" s="7" t="s">
        <v>8926</v>
      </c>
      <c r="D889" s="7" t="s">
        <v>12483</v>
      </c>
      <c r="E889" s="519">
        <v>820</v>
      </c>
      <c r="F889" s="139">
        <v>154</v>
      </c>
      <c r="G889" s="444"/>
    </row>
    <row r="890" spans="1:10">
      <c r="A890" s="380">
        <v>42080</v>
      </c>
      <c r="B890" s="4"/>
      <c r="C890" s="7" t="s">
        <v>10824</v>
      </c>
      <c r="D890" s="7" t="s">
        <v>12527</v>
      </c>
      <c r="E890" s="519">
        <v>867</v>
      </c>
      <c r="F890" s="139">
        <v>686.92</v>
      </c>
      <c r="G890" s="444"/>
    </row>
    <row r="891" spans="1:10">
      <c r="A891" s="380">
        <v>42079</v>
      </c>
      <c r="B891" s="4"/>
      <c r="C891" s="7" t="s">
        <v>10150</v>
      </c>
      <c r="D891" s="7" t="s">
        <v>12505</v>
      </c>
      <c r="E891" s="519">
        <v>843</v>
      </c>
      <c r="F891" s="139">
        <v>644.63</v>
      </c>
      <c r="G891" s="444"/>
    </row>
    <row r="892" spans="1:10">
      <c r="A892" s="380">
        <v>42079</v>
      </c>
      <c r="B892" s="4"/>
      <c r="C892" s="7" t="s">
        <v>538</v>
      </c>
      <c r="D892" s="7" t="s">
        <v>12504</v>
      </c>
      <c r="E892" s="519">
        <v>842</v>
      </c>
      <c r="F892" s="139">
        <v>286</v>
      </c>
      <c r="G892" s="444"/>
    </row>
    <row r="893" spans="1:10">
      <c r="A893" s="380">
        <v>42079</v>
      </c>
      <c r="B893" s="4"/>
      <c r="C893" s="7" t="s">
        <v>11378</v>
      </c>
      <c r="D893" s="7" t="s">
        <v>12491</v>
      </c>
      <c r="E893" s="519">
        <v>828</v>
      </c>
      <c r="F893" s="139">
        <v>111.5</v>
      </c>
      <c r="G893" s="444"/>
    </row>
    <row r="894" spans="1:10">
      <c r="A894" s="380">
        <v>42079</v>
      </c>
      <c r="B894" s="4"/>
      <c r="C894" s="7" t="s">
        <v>8242</v>
      </c>
      <c r="D894" s="7" t="s">
        <v>12501</v>
      </c>
      <c r="E894" s="519">
        <v>838</v>
      </c>
      <c r="F894" s="139">
        <v>452.5</v>
      </c>
      <c r="G894" s="444"/>
    </row>
    <row r="895" spans="1:10">
      <c r="A895" s="380">
        <v>42079</v>
      </c>
      <c r="B895" s="4"/>
      <c r="C895" s="7" t="s">
        <v>4367</v>
      </c>
      <c r="D895" s="7" t="s">
        <v>12518</v>
      </c>
      <c r="E895" s="519">
        <v>856</v>
      </c>
      <c r="F895" s="139">
        <v>240</v>
      </c>
      <c r="G895" s="444"/>
    </row>
    <row r="896" spans="1:10">
      <c r="A896" s="380">
        <v>42079</v>
      </c>
      <c r="B896" s="4"/>
      <c r="C896" s="7" t="s">
        <v>530</v>
      </c>
      <c r="D896" s="7" t="s">
        <v>12492</v>
      </c>
      <c r="E896" s="519">
        <v>829</v>
      </c>
      <c r="F896" s="139">
        <v>366</v>
      </c>
      <c r="G896" s="444"/>
    </row>
    <row r="897" spans="1:10">
      <c r="A897" s="380">
        <v>42087</v>
      </c>
      <c r="B897" s="4"/>
      <c r="C897" s="7" t="s">
        <v>3157</v>
      </c>
      <c r="D897" s="7" t="s">
        <v>12542</v>
      </c>
      <c r="E897" s="593">
        <v>900</v>
      </c>
      <c r="F897" s="139">
        <v>1000</v>
      </c>
      <c r="G897" s="444"/>
    </row>
    <row r="898" spans="1:10">
      <c r="A898" s="380">
        <v>42086</v>
      </c>
      <c r="B898" s="4"/>
      <c r="C898" s="7" t="s">
        <v>10592</v>
      </c>
      <c r="D898" s="7" t="s">
        <v>12536</v>
      </c>
      <c r="E898" s="519">
        <v>895</v>
      </c>
      <c r="F898" s="139">
        <v>120</v>
      </c>
      <c r="G898" s="444"/>
    </row>
    <row r="899" spans="1:10">
      <c r="A899" s="380">
        <v>42087</v>
      </c>
      <c r="B899" s="4"/>
      <c r="C899" s="7" t="s">
        <v>3157</v>
      </c>
      <c r="D899" s="7" t="s">
        <v>12542</v>
      </c>
      <c r="E899" s="524">
        <v>898</v>
      </c>
      <c r="F899" s="139">
        <v>1000</v>
      </c>
      <c r="G899" s="444"/>
    </row>
    <row r="900" spans="1:10">
      <c r="A900" s="380">
        <v>42087</v>
      </c>
      <c r="B900" s="4"/>
      <c r="C900" s="7" t="s">
        <v>3157</v>
      </c>
      <c r="D900" s="7" t="s">
        <v>12542</v>
      </c>
      <c r="E900" s="524">
        <v>896</v>
      </c>
      <c r="F900" s="139">
        <v>1000</v>
      </c>
      <c r="G900" s="444"/>
    </row>
    <row r="901" spans="1:10">
      <c r="A901" s="380">
        <v>42087</v>
      </c>
      <c r="B901" s="4"/>
      <c r="C901" s="7" t="s">
        <v>3157</v>
      </c>
      <c r="D901" s="7" t="s">
        <v>12542</v>
      </c>
      <c r="E901" s="524">
        <v>897</v>
      </c>
      <c r="F901" s="139">
        <v>1000</v>
      </c>
      <c r="G901" s="444"/>
    </row>
    <row r="902" spans="1:10">
      <c r="A902" s="380">
        <v>42087</v>
      </c>
      <c r="B902" s="4"/>
      <c r="C902" s="7" t="s">
        <v>3157</v>
      </c>
      <c r="D902" s="7" t="s">
        <v>12542</v>
      </c>
      <c r="E902" s="524">
        <v>899</v>
      </c>
      <c r="F902" s="139">
        <v>1000</v>
      </c>
      <c r="G902" s="444"/>
    </row>
    <row r="903" spans="1:10">
      <c r="A903" s="380">
        <v>42079</v>
      </c>
      <c r="B903" s="4"/>
      <c r="C903" s="7" t="s">
        <v>523</v>
      </c>
      <c r="D903" s="7" t="s">
        <v>12482</v>
      </c>
      <c r="E903" s="519">
        <v>819</v>
      </c>
      <c r="F903" s="139">
        <v>57.6</v>
      </c>
      <c r="G903" s="444"/>
    </row>
    <row r="904" spans="1:10">
      <c r="A904" s="380">
        <v>42083</v>
      </c>
      <c r="B904" s="4"/>
      <c r="C904" s="7" t="s">
        <v>410</v>
      </c>
      <c r="D904" s="7" t="s">
        <v>12447</v>
      </c>
      <c r="E904" s="519">
        <v>879</v>
      </c>
      <c r="F904" s="139">
        <v>900</v>
      </c>
      <c r="G904" s="444"/>
    </row>
    <row r="905" spans="1:10">
      <c r="A905" s="380">
        <v>42083</v>
      </c>
      <c r="B905" s="4"/>
      <c r="C905" s="7" t="s">
        <v>8542</v>
      </c>
      <c r="D905" s="7" t="s">
        <v>12444</v>
      </c>
      <c r="E905" s="519">
        <v>876</v>
      </c>
      <c r="F905" s="139">
        <v>690</v>
      </c>
      <c r="G905" s="444"/>
    </row>
    <row r="906" spans="1:10">
      <c r="A906" s="380">
        <v>42080</v>
      </c>
      <c r="B906" s="4">
        <v>42083</v>
      </c>
      <c r="C906" s="7" t="s">
        <v>8618</v>
      </c>
      <c r="D906" s="7" t="s">
        <v>12367</v>
      </c>
      <c r="E906" s="524">
        <v>793</v>
      </c>
      <c r="F906" s="139">
        <v>509.49</v>
      </c>
      <c r="G906" s="444"/>
      <c r="J906" s="444"/>
    </row>
    <row r="907" spans="1:10">
      <c r="A907" s="380">
        <v>42083</v>
      </c>
      <c r="B907" s="4">
        <v>42090</v>
      </c>
      <c r="C907" s="7" t="s">
        <v>9238</v>
      </c>
      <c r="D907" s="7" t="s">
        <v>12533</v>
      </c>
      <c r="E907" s="519">
        <v>888</v>
      </c>
      <c r="F907" s="139">
        <v>400</v>
      </c>
      <c r="G907" s="444"/>
    </row>
    <row r="908" spans="1:10">
      <c r="A908" s="380">
        <v>42083</v>
      </c>
      <c r="B908" s="4"/>
      <c r="C908" s="7" t="s">
        <v>3421</v>
      </c>
      <c r="D908" s="7" t="s">
        <v>12443</v>
      </c>
      <c r="E908" s="519">
        <v>875</v>
      </c>
      <c r="F908" s="139">
        <v>275</v>
      </c>
      <c r="G908" s="444"/>
    </row>
    <row r="909" spans="1:10">
      <c r="A909" s="380">
        <v>42083</v>
      </c>
      <c r="B909" s="4"/>
      <c r="C909" s="7" t="s">
        <v>348</v>
      </c>
      <c r="D909" s="7" t="s">
        <v>12448</v>
      </c>
      <c r="E909" s="519">
        <v>880</v>
      </c>
      <c r="F909" s="139">
        <v>200</v>
      </c>
      <c r="G909" s="444"/>
    </row>
    <row r="910" spans="1:10">
      <c r="A910" s="380">
        <v>42079</v>
      </c>
      <c r="B910" s="4"/>
      <c r="C910" s="7" t="s">
        <v>12151</v>
      </c>
      <c r="D910" s="7" t="s">
        <v>12488</v>
      </c>
      <c r="E910" s="519">
        <v>825</v>
      </c>
      <c r="F910" s="139">
        <v>168.2</v>
      </c>
      <c r="G910" s="444"/>
    </row>
    <row r="911" spans="1:10">
      <c r="A911" s="380">
        <v>42080</v>
      </c>
      <c r="B911" s="4"/>
      <c r="C911" s="7" t="s">
        <v>3751</v>
      </c>
      <c r="D911" s="7" t="s">
        <v>12370</v>
      </c>
      <c r="E911" s="519">
        <v>714</v>
      </c>
      <c r="F911" s="139">
        <v>124.3</v>
      </c>
      <c r="G911" s="444"/>
    </row>
    <row r="916" spans="1:7">
      <c r="A916" s="783">
        <v>42087</v>
      </c>
    </row>
    <row r="917" spans="1:7">
      <c r="A917" s="380">
        <v>42083</v>
      </c>
      <c r="B917" s="4"/>
      <c r="C917" s="7" t="s">
        <v>4197</v>
      </c>
      <c r="D917" s="7" t="s">
        <v>12449</v>
      </c>
      <c r="E917" s="519">
        <v>881</v>
      </c>
      <c r="F917" s="139">
        <v>100</v>
      </c>
      <c r="G917" s="444"/>
    </row>
    <row r="918" spans="1:7">
      <c r="A918" s="380">
        <v>42079</v>
      </c>
      <c r="B918" s="4"/>
      <c r="C918" s="7" t="s">
        <v>12151</v>
      </c>
      <c r="D918" s="7" t="s">
        <v>12393</v>
      </c>
      <c r="E918" s="519">
        <v>752</v>
      </c>
      <c r="F918" s="139">
        <v>11.8</v>
      </c>
      <c r="G918" s="444"/>
    </row>
    <row r="919" spans="1:7">
      <c r="A919" s="380">
        <v>42079</v>
      </c>
      <c r="B919" s="4"/>
      <c r="C919" s="7" t="s">
        <v>2769</v>
      </c>
      <c r="D919" s="7" t="s">
        <v>12498</v>
      </c>
      <c r="E919" s="519">
        <v>835</v>
      </c>
      <c r="F919" s="139">
        <v>286</v>
      </c>
      <c r="G919" s="444"/>
    </row>
    <row r="920" spans="1:7">
      <c r="A920" s="380">
        <v>42079</v>
      </c>
      <c r="B920" s="4"/>
      <c r="C920" s="7" t="s">
        <v>9499</v>
      </c>
      <c r="D920" s="7" t="s">
        <v>12517</v>
      </c>
      <c r="E920" s="519">
        <v>855</v>
      </c>
      <c r="F920" s="139">
        <v>120</v>
      </c>
      <c r="G920" s="444"/>
    </row>
    <row r="921" spans="1:7">
      <c r="A921" s="380">
        <v>42079</v>
      </c>
      <c r="B921" s="4"/>
      <c r="C921" s="7" t="s">
        <v>9049</v>
      </c>
      <c r="D921" s="7" t="s">
        <v>12509</v>
      </c>
      <c r="E921" s="519">
        <v>847</v>
      </c>
      <c r="F921" s="139">
        <v>564</v>
      </c>
      <c r="G921" s="444"/>
    </row>
    <row r="922" spans="1:7">
      <c r="A922" s="380">
        <v>42079</v>
      </c>
      <c r="B922" s="4"/>
      <c r="C922" s="7" t="s">
        <v>354</v>
      </c>
      <c r="D922" s="7" t="s">
        <v>12522</v>
      </c>
      <c r="E922" s="519">
        <v>860</v>
      </c>
      <c r="F922" s="139">
        <v>520</v>
      </c>
      <c r="G922" s="444"/>
    </row>
    <row r="923" spans="1:7">
      <c r="A923" s="380">
        <v>42079</v>
      </c>
      <c r="B923" s="4"/>
      <c r="C923" s="7" t="s">
        <v>32</v>
      </c>
      <c r="D923" s="7" t="s">
        <v>12495</v>
      </c>
      <c r="E923" s="519">
        <v>832</v>
      </c>
      <c r="F923" s="139">
        <v>286</v>
      </c>
      <c r="G923" s="444"/>
    </row>
    <row r="924" spans="1:7">
      <c r="A924" s="380">
        <v>42079</v>
      </c>
      <c r="B924" s="4"/>
      <c r="C924" s="7" t="s">
        <v>354</v>
      </c>
      <c r="D924" s="7" t="s">
        <v>12459</v>
      </c>
      <c r="E924" s="519">
        <v>795</v>
      </c>
      <c r="F924" s="139">
        <v>1010</v>
      </c>
      <c r="G924" s="444"/>
    </row>
    <row r="925" spans="1:7">
      <c r="A925" s="380">
        <v>42079</v>
      </c>
      <c r="B925" s="4"/>
      <c r="C925" s="7" t="s">
        <v>457</v>
      </c>
      <c r="D925" s="7" t="s">
        <v>12519</v>
      </c>
      <c r="E925" s="519">
        <v>857</v>
      </c>
      <c r="F925" s="139">
        <v>460</v>
      </c>
      <c r="G925" s="444"/>
    </row>
    <row r="926" spans="1:7">
      <c r="A926" s="380">
        <v>42079</v>
      </c>
      <c r="B926" s="4"/>
      <c r="C926" s="7" t="s">
        <v>457</v>
      </c>
      <c r="D926" s="7" t="s">
        <v>12464</v>
      </c>
      <c r="E926" s="519">
        <v>800</v>
      </c>
      <c r="F926" s="139">
        <v>646</v>
      </c>
      <c r="G926" s="444"/>
    </row>
    <row r="927" spans="1:7">
      <c r="A927" s="380">
        <v>42079</v>
      </c>
      <c r="B927" s="4"/>
      <c r="C927" s="7" t="s">
        <v>12456</v>
      </c>
      <c r="D927" s="7" t="s">
        <v>12484</v>
      </c>
      <c r="E927" s="519">
        <v>821</v>
      </c>
      <c r="F927" s="139">
        <v>166.67</v>
      </c>
      <c r="G927" s="444"/>
    </row>
    <row r="928" spans="1:7">
      <c r="A928" s="380">
        <v>42087</v>
      </c>
      <c r="B928" s="4"/>
      <c r="C928" s="7" t="s">
        <v>761</v>
      </c>
      <c r="D928" s="7" t="s">
        <v>12538</v>
      </c>
      <c r="E928" s="519">
        <v>901</v>
      </c>
      <c r="F928" s="139">
        <v>91.65</v>
      </c>
      <c r="G928" s="444"/>
    </row>
    <row r="929" spans="1:10">
      <c r="A929" s="380">
        <v>42087</v>
      </c>
      <c r="B929" s="4"/>
      <c r="C929" s="7" t="s">
        <v>8168</v>
      </c>
      <c r="D929" s="7" t="s">
        <v>12539</v>
      </c>
      <c r="E929" s="519">
        <v>902</v>
      </c>
      <c r="F929" s="139">
        <v>100</v>
      </c>
      <c r="G929" s="444"/>
    </row>
    <row r="930" spans="1:10">
      <c r="A930" s="380">
        <v>42087</v>
      </c>
      <c r="B930" s="4"/>
      <c r="C930" s="7" t="s">
        <v>3157</v>
      </c>
      <c r="D930" s="7" t="s">
        <v>12540</v>
      </c>
      <c r="E930" s="519">
        <v>903</v>
      </c>
      <c r="F930" s="139">
        <v>3000</v>
      </c>
      <c r="G930" s="444"/>
    </row>
    <row r="931" spans="1:10">
      <c r="A931" s="380">
        <v>42087</v>
      </c>
      <c r="B931" s="4"/>
      <c r="C931" s="7" t="s">
        <v>3157</v>
      </c>
      <c r="D931" s="7" t="s">
        <v>12540</v>
      </c>
      <c r="E931" s="519">
        <v>904</v>
      </c>
      <c r="F931" s="139">
        <v>3000</v>
      </c>
      <c r="G931" s="444"/>
    </row>
    <row r="932" spans="1:10" ht="21.75" customHeight="1">
      <c r="A932" s="380">
        <v>42087</v>
      </c>
      <c r="B932" s="4"/>
      <c r="C932" s="7" t="s">
        <v>12537</v>
      </c>
      <c r="D932" s="7" t="s">
        <v>12541</v>
      </c>
      <c r="E932" s="519">
        <v>905</v>
      </c>
      <c r="F932" s="139">
        <v>350</v>
      </c>
      <c r="G932" s="444"/>
    </row>
    <row r="933" spans="1:10">
      <c r="A933" s="380">
        <v>42087</v>
      </c>
      <c r="B933" s="4"/>
      <c r="C933" s="7" t="s">
        <v>761</v>
      </c>
      <c r="D933" s="7" t="s">
        <v>12543</v>
      </c>
      <c r="E933" s="519">
        <v>908</v>
      </c>
      <c r="F933" s="139">
        <v>90</v>
      </c>
      <c r="G933" s="444"/>
    </row>
    <row r="934" spans="1:10">
      <c r="A934" s="380">
        <v>42079</v>
      </c>
      <c r="B934" s="4"/>
      <c r="C934" s="7" t="s">
        <v>8678</v>
      </c>
      <c r="D934" s="7" t="s">
        <v>12514</v>
      </c>
      <c r="E934" s="519">
        <v>852</v>
      </c>
      <c r="F934" s="139">
        <v>185.98</v>
      </c>
      <c r="G934" s="444"/>
    </row>
    <row r="935" spans="1:10">
      <c r="A935" s="380">
        <v>42079</v>
      </c>
      <c r="B935" s="4"/>
      <c r="C935" s="7" t="s">
        <v>5298</v>
      </c>
      <c r="D935" s="7" t="s">
        <v>12523</v>
      </c>
      <c r="E935" s="519">
        <v>861</v>
      </c>
      <c r="F935" s="139">
        <v>120</v>
      </c>
      <c r="G935" s="444"/>
    </row>
    <row r="936" spans="1:10">
      <c r="A936" s="380">
        <v>42079</v>
      </c>
      <c r="B936" s="4"/>
      <c r="C936" s="7" t="s">
        <v>369</v>
      </c>
      <c r="D936" s="7" t="s">
        <v>12463</v>
      </c>
      <c r="E936" s="519">
        <v>799</v>
      </c>
      <c r="F936" s="139">
        <v>426</v>
      </c>
      <c r="G936" s="444"/>
    </row>
    <row r="937" spans="1:10">
      <c r="A937" s="380">
        <v>42079</v>
      </c>
      <c r="B937" s="4"/>
      <c r="C937" s="7" t="s">
        <v>10826</v>
      </c>
      <c r="D937" s="7" t="s">
        <v>12511</v>
      </c>
      <c r="E937" s="519">
        <v>849</v>
      </c>
      <c r="F937" s="139">
        <v>1000</v>
      </c>
      <c r="G937" s="444"/>
    </row>
    <row r="938" spans="1:10">
      <c r="A938" s="380">
        <v>42079</v>
      </c>
      <c r="B938" s="4"/>
      <c r="C938" s="7" t="s">
        <v>10604</v>
      </c>
      <c r="D938" s="7" t="s">
        <v>12516</v>
      </c>
      <c r="E938" s="519">
        <v>854</v>
      </c>
      <c r="F938" s="139">
        <v>120</v>
      </c>
      <c r="G938" s="444"/>
    </row>
    <row r="939" spans="1:10">
      <c r="A939" s="380">
        <v>42087</v>
      </c>
      <c r="B939" s="4"/>
      <c r="C939" s="7" t="s">
        <v>3157</v>
      </c>
      <c r="D939" s="7" t="s">
        <v>12542</v>
      </c>
      <c r="E939" s="519">
        <v>907</v>
      </c>
      <c r="F939" s="139">
        <v>2535</v>
      </c>
      <c r="G939" s="444"/>
    </row>
    <row r="940" spans="1:10">
      <c r="A940" s="380">
        <v>42087</v>
      </c>
      <c r="B940" s="4"/>
      <c r="C940" s="7" t="s">
        <v>3157</v>
      </c>
      <c r="D940" s="7" t="s">
        <v>12542</v>
      </c>
      <c r="E940" s="519">
        <v>906</v>
      </c>
      <c r="F940" s="139">
        <v>2500</v>
      </c>
      <c r="G940" s="444"/>
    </row>
    <row r="941" spans="1:10">
      <c r="A941" s="380">
        <v>42079</v>
      </c>
      <c r="B941" s="4"/>
      <c r="C941" s="7" t="s">
        <v>5297</v>
      </c>
      <c r="D941" s="7" t="s">
        <v>12521</v>
      </c>
      <c r="E941" s="519">
        <v>859</v>
      </c>
      <c r="F941" s="139">
        <v>352</v>
      </c>
      <c r="G941" s="444"/>
    </row>
    <row r="942" spans="1:10">
      <c r="A942" s="380">
        <v>42079</v>
      </c>
      <c r="B942" s="4"/>
      <c r="C942" s="7" t="s">
        <v>9715</v>
      </c>
      <c r="D942" s="7" t="s">
        <v>12500</v>
      </c>
      <c r="E942" s="519">
        <v>837</v>
      </c>
      <c r="F942" s="139">
        <v>311.5</v>
      </c>
      <c r="G942" s="444"/>
    </row>
    <row r="943" spans="1:10">
      <c r="A943" s="380">
        <v>42079</v>
      </c>
      <c r="B943" s="4"/>
      <c r="C943" s="7" t="s">
        <v>9715</v>
      </c>
      <c r="D943" s="7" t="s">
        <v>12407</v>
      </c>
      <c r="E943" s="519">
        <v>766</v>
      </c>
      <c r="F943" s="139">
        <v>88.5</v>
      </c>
      <c r="G943" s="444"/>
      <c r="J943" s="444"/>
    </row>
    <row r="944" spans="1:10">
      <c r="A944" s="380">
        <v>42079</v>
      </c>
      <c r="B944" s="4"/>
      <c r="C944" s="7" t="s">
        <v>563</v>
      </c>
      <c r="D944" s="7" t="s">
        <v>12515</v>
      </c>
      <c r="E944" s="519">
        <v>853</v>
      </c>
      <c r="F944" s="139">
        <v>206</v>
      </c>
      <c r="G944" s="444"/>
    </row>
    <row r="945" spans="1:10">
      <c r="A945" s="380">
        <v>42080</v>
      </c>
      <c r="B945" s="4">
        <v>42086</v>
      </c>
      <c r="C945" s="7" t="s">
        <v>12286</v>
      </c>
      <c r="D945" s="7" t="s">
        <v>12368</v>
      </c>
      <c r="E945" s="519">
        <v>806</v>
      </c>
      <c r="F945" s="139">
        <v>3367.98</v>
      </c>
      <c r="G945" s="444"/>
      <c r="J945" s="444"/>
    </row>
    <row r="946" spans="1:10">
      <c r="A946" s="380">
        <v>42079</v>
      </c>
      <c r="B946" s="4"/>
      <c r="C946" s="7" t="s">
        <v>6376</v>
      </c>
      <c r="D946" s="7" t="s">
        <v>12460</v>
      </c>
      <c r="E946" s="519">
        <v>796</v>
      </c>
      <c r="F946" s="139">
        <v>846</v>
      </c>
      <c r="G946" s="444"/>
    </row>
    <row r="947" spans="1:10">
      <c r="A947" s="380">
        <v>42083</v>
      </c>
      <c r="B947" s="4"/>
      <c r="C947" s="7" t="s">
        <v>388</v>
      </c>
      <c r="D947" s="7" t="s">
        <v>12446</v>
      </c>
      <c r="E947" s="519">
        <v>878</v>
      </c>
      <c r="F947" s="139">
        <v>500</v>
      </c>
      <c r="G947" s="444"/>
    </row>
    <row r="948" spans="1:10">
      <c r="A948" s="380">
        <v>42079</v>
      </c>
      <c r="B948" s="4"/>
      <c r="C948" s="7" t="s">
        <v>367</v>
      </c>
      <c r="D948" s="7" t="s">
        <v>12462</v>
      </c>
      <c r="E948" s="519">
        <v>798</v>
      </c>
      <c r="F948" s="139">
        <v>354</v>
      </c>
      <c r="G948" s="444"/>
    </row>
    <row r="949" spans="1:10">
      <c r="A949" s="380">
        <v>42079</v>
      </c>
      <c r="B949" s="4"/>
      <c r="C949" s="7" t="s">
        <v>5617</v>
      </c>
      <c r="D949" s="7" t="s">
        <v>12520</v>
      </c>
      <c r="E949" s="519">
        <v>858</v>
      </c>
      <c r="F949" s="139">
        <v>312</v>
      </c>
      <c r="G949" s="444"/>
    </row>
    <row r="950" spans="1:10">
      <c r="A950" s="380">
        <v>42076</v>
      </c>
      <c r="B950" s="4">
        <v>42083</v>
      </c>
      <c r="C950" s="7" t="s">
        <v>1409</v>
      </c>
      <c r="D950" s="7" t="s">
        <v>12341</v>
      </c>
      <c r="E950" s="519">
        <v>708</v>
      </c>
      <c r="F950" s="139">
        <v>150</v>
      </c>
      <c r="G950" s="444"/>
      <c r="J950" s="444"/>
    </row>
    <row r="951" spans="1:10">
      <c r="A951" s="380">
        <v>42079</v>
      </c>
      <c r="B951" s="4"/>
      <c r="C951" s="7" t="s">
        <v>4696</v>
      </c>
      <c r="D951" s="7" t="s">
        <v>12513</v>
      </c>
      <c r="E951" s="519">
        <v>851</v>
      </c>
      <c r="F951" s="139">
        <v>86</v>
      </c>
      <c r="G951" s="444"/>
    </row>
    <row r="953" spans="1:10">
      <c r="A953" s="783">
        <v>42088</v>
      </c>
    </row>
    <row r="954" spans="1:10">
      <c r="A954" s="380">
        <v>42079</v>
      </c>
      <c r="B954" s="4"/>
      <c r="C954" s="7" t="s">
        <v>10360</v>
      </c>
      <c r="D954" s="7" t="s">
        <v>12496</v>
      </c>
      <c r="E954" s="519">
        <v>833</v>
      </c>
      <c r="F954" s="139">
        <v>210.22</v>
      </c>
      <c r="G954" s="444"/>
    </row>
    <row r="955" spans="1:10">
      <c r="A955" s="380">
        <v>42087</v>
      </c>
      <c r="B955" s="4"/>
      <c r="C955" s="7" t="s">
        <v>12545</v>
      </c>
      <c r="D955" s="7" t="s">
        <v>12544</v>
      </c>
      <c r="E955" s="519">
        <v>909</v>
      </c>
      <c r="F955" s="139">
        <v>350</v>
      </c>
      <c r="G955" s="444"/>
    </row>
    <row r="956" spans="1:10">
      <c r="A956" s="380">
        <v>42079</v>
      </c>
      <c r="B956" s="4"/>
      <c r="C956" s="7" t="s">
        <v>75</v>
      </c>
      <c r="D956" s="7" t="s">
        <v>12526</v>
      </c>
      <c r="E956" s="519">
        <v>864</v>
      </c>
      <c r="F956" s="139">
        <v>120</v>
      </c>
      <c r="G956" s="444"/>
    </row>
    <row r="957" spans="1:10">
      <c r="A957" s="783">
        <v>42089</v>
      </c>
    </row>
    <row r="958" spans="1:10">
      <c r="A958" s="380">
        <v>42079</v>
      </c>
      <c r="B958" s="4"/>
      <c r="C958" s="7" t="s">
        <v>1640</v>
      </c>
      <c r="D958" s="7" t="s">
        <v>12524</v>
      </c>
      <c r="E958" s="519">
        <v>862</v>
      </c>
      <c r="F958" s="139">
        <v>120</v>
      </c>
      <c r="G958" s="444"/>
    </row>
    <row r="959" spans="1:10">
      <c r="A959" s="380">
        <v>42076</v>
      </c>
      <c r="B959" s="4"/>
      <c r="C959" s="7" t="s">
        <v>12329</v>
      </c>
      <c r="D959" s="7" t="s">
        <v>12324</v>
      </c>
      <c r="E959" s="519">
        <v>689</v>
      </c>
      <c r="F959" s="139">
        <v>103.7</v>
      </c>
      <c r="G959" s="444"/>
      <c r="J959" s="444"/>
    </row>
    <row r="960" spans="1:10">
      <c r="A960" s="820">
        <v>42079</v>
      </c>
      <c r="B960" s="821"/>
      <c r="C960" s="822" t="s">
        <v>5613</v>
      </c>
      <c r="D960" s="822" t="s">
        <v>12461</v>
      </c>
      <c r="E960" s="823">
        <v>797</v>
      </c>
      <c r="F960" s="824">
        <v>926</v>
      </c>
    </row>
    <row r="961" spans="1:7">
      <c r="A961" s="380">
        <v>42083</v>
      </c>
      <c r="B961" s="4">
        <v>42088</v>
      </c>
      <c r="C961" s="7" t="s">
        <v>11131</v>
      </c>
      <c r="D961" s="7" t="s">
        <v>12532</v>
      </c>
      <c r="E961" s="519">
        <v>887</v>
      </c>
      <c r="F961" s="139">
        <v>800</v>
      </c>
      <c r="G961" s="444"/>
    </row>
    <row r="962" spans="1:7">
      <c r="A962" s="380">
        <v>42080</v>
      </c>
      <c r="B962" s="4"/>
      <c r="C962" s="7" t="s">
        <v>835</v>
      </c>
      <c r="D962" s="7" t="s">
        <v>7991</v>
      </c>
      <c r="E962" s="519">
        <v>868</v>
      </c>
      <c r="F962" s="139">
        <v>2624.62</v>
      </c>
      <c r="G962" s="444"/>
    </row>
    <row r="963" spans="1:7">
      <c r="A963" s="380">
        <v>42079</v>
      </c>
      <c r="B963" s="4"/>
      <c r="C963" s="7" t="s">
        <v>468</v>
      </c>
      <c r="D963" s="7" t="s">
        <v>12458</v>
      </c>
      <c r="E963" s="519">
        <v>794</v>
      </c>
      <c r="F963" s="139">
        <v>464</v>
      </c>
      <c r="G963" s="444"/>
    </row>
    <row r="964" spans="1:7">
      <c r="A964" s="380">
        <v>42079</v>
      </c>
      <c r="B964" s="4"/>
      <c r="C964" s="7" t="s">
        <v>1043</v>
      </c>
      <c r="D964" s="7" t="s">
        <v>12525</v>
      </c>
      <c r="E964" s="519">
        <v>863</v>
      </c>
      <c r="F964" s="139">
        <v>80</v>
      </c>
      <c r="G964" s="444"/>
    </row>
    <row r="965" spans="1:7">
      <c r="A965" s="380">
        <v>42089</v>
      </c>
      <c r="B965" s="4"/>
      <c r="C965" s="7" t="s">
        <v>348</v>
      </c>
      <c r="D965" s="7" t="s">
        <v>12546</v>
      </c>
      <c r="E965" s="519">
        <v>912</v>
      </c>
      <c r="F965" s="139">
        <v>97.68</v>
      </c>
      <c r="G965" s="444"/>
    </row>
    <row r="966" spans="1:7">
      <c r="A966" s="380">
        <v>42090</v>
      </c>
      <c r="B966" s="4"/>
      <c r="C966" s="7" t="s">
        <v>2897</v>
      </c>
      <c r="D966" s="7" t="s">
        <v>12549</v>
      </c>
      <c r="E966" s="519">
        <v>914</v>
      </c>
      <c r="F966" s="139">
        <v>500</v>
      </c>
      <c r="G966" s="444"/>
    </row>
    <row r="967" spans="1:7">
      <c r="A967" s="380">
        <v>42079</v>
      </c>
      <c r="B967" s="4"/>
      <c r="C967" s="7" t="s">
        <v>11769</v>
      </c>
      <c r="D967" s="7" t="s">
        <v>12510</v>
      </c>
      <c r="E967" s="519">
        <v>848</v>
      </c>
      <c r="F967" s="139">
        <v>1104.3599999999999</v>
      </c>
      <c r="G967" s="444"/>
    </row>
    <row r="968" spans="1:7">
      <c r="A968" s="380">
        <v>42090</v>
      </c>
      <c r="B968" s="4"/>
      <c r="C968" s="7" t="s">
        <v>11769</v>
      </c>
      <c r="D968" s="7" t="s">
        <v>12550</v>
      </c>
      <c r="E968" s="519">
        <v>915</v>
      </c>
      <c r="F968" s="139">
        <v>1395.64</v>
      </c>
      <c r="G968" s="444"/>
    </row>
    <row r="969" spans="1:7">
      <c r="A969" s="380">
        <v>42086</v>
      </c>
      <c r="B969" s="4"/>
      <c r="C969" s="7" t="s">
        <v>12569</v>
      </c>
      <c r="D969" s="7" t="s">
        <v>12570</v>
      </c>
      <c r="E969" s="519">
        <v>891</v>
      </c>
      <c r="F969" s="139">
        <v>552</v>
      </c>
      <c r="G969" s="444"/>
    </row>
    <row r="970" spans="1:7">
      <c r="A970" s="380">
        <v>42090</v>
      </c>
      <c r="B970" s="4"/>
      <c r="C970" s="7" t="s">
        <v>145</v>
      </c>
      <c r="D970" s="7" t="s">
        <v>12551</v>
      </c>
      <c r="E970" s="519">
        <v>916</v>
      </c>
      <c r="F970" s="139">
        <v>67</v>
      </c>
      <c r="G970" s="444"/>
    </row>
    <row r="971" spans="1:7">
      <c r="A971" s="380">
        <v>42090</v>
      </c>
      <c r="B971" s="4"/>
      <c r="C971" s="7" t="s">
        <v>145</v>
      </c>
      <c r="D971" s="7" t="s">
        <v>12552</v>
      </c>
      <c r="E971" s="519">
        <v>917</v>
      </c>
      <c r="F971" s="139">
        <v>401</v>
      </c>
      <c r="G971" s="444"/>
    </row>
    <row r="972" spans="1:7">
      <c r="A972" s="380">
        <v>42090</v>
      </c>
      <c r="B972" s="4"/>
      <c r="C972" s="7" t="s">
        <v>226</v>
      </c>
      <c r="D972" s="7" t="s">
        <v>12554</v>
      </c>
      <c r="E972" s="519">
        <v>919</v>
      </c>
      <c r="F972" s="139">
        <v>382.49</v>
      </c>
      <c r="G972" s="444"/>
    </row>
    <row r="973" spans="1:7">
      <c r="A973" s="380">
        <v>42090</v>
      </c>
      <c r="B973" s="4"/>
      <c r="C973" s="7" t="s">
        <v>2482</v>
      </c>
      <c r="D973" s="7" t="s">
        <v>12565</v>
      </c>
      <c r="E973" s="519">
        <v>931</v>
      </c>
      <c r="F973" s="139">
        <v>1000</v>
      </c>
      <c r="G973" s="444"/>
    </row>
    <row r="974" spans="1:7">
      <c r="A974" s="783">
        <v>42090</v>
      </c>
    </row>
    <row r="975" spans="1:7">
      <c r="A975" s="380">
        <v>42090</v>
      </c>
      <c r="B975" s="4"/>
      <c r="C975" s="7" t="s">
        <v>7007</v>
      </c>
      <c r="D975" s="7" t="s">
        <v>12558</v>
      </c>
      <c r="E975" s="519">
        <v>924</v>
      </c>
      <c r="F975" s="139">
        <v>200</v>
      </c>
      <c r="G975" s="444"/>
    </row>
    <row r="976" spans="1:7">
      <c r="A976" s="380">
        <v>42083</v>
      </c>
      <c r="B976" s="4">
        <v>42090</v>
      </c>
      <c r="C976" s="7" t="s">
        <v>662</v>
      </c>
      <c r="D976" s="7" t="s">
        <v>12534</v>
      </c>
      <c r="E976" s="519">
        <v>889</v>
      </c>
      <c r="F976" s="139">
        <v>200</v>
      </c>
      <c r="G976" s="444"/>
    </row>
    <row r="979" spans="1:10">
      <c r="A979" s="783">
        <v>42091</v>
      </c>
    </row>
    <row r="980" spans="1:10">
      <c r="A980" s="380">
        <v>42090</v>
      </c>
      <c r="B980" s="4"/>
      <c r="C980" s="7" t="s">
        <v>11549</v>
      </c>
      <c r="D980" s="7" t="s">
        <v>12557</v>
      </c>
      <c r="E980" s="519">
        <v>923</v>
      </c>
      <c r="F980" s="139">
        <v>50</v>
      </c>
      <c r="G980" s="444"/>
    </row>
    <row r="981" spans="1:10">
      <c r="A981" s="380">
        <v>42079</v>
      </c>
      <c r="B981" s="4"/>
      <c r="C981" s="7" t="s">
        <v>456</v>
      </c>
      <c r="D981" s="7" t="s">
        <v>12416</v>
      </c>
      <c r="E981" s="519">
        <v>775</v>
      </c>
      <c r="F981" s="139">
        <v>354</v>
      </c>
      <c r="G981" s="444"/>
      <c r="J981" s="444"/>
    </row>
    <row r="982" spans="1:10">
      <c r="A982" s="380">
        <v>42079</v>
      </c>
      <c r="B982" s="4"/>
      <c r="C982" s="7" t="s">
        <v>456</v>
      </c>
      <c r="D982" s="7" t="s">
        <v>12508</v>
      </c>
      <c r="E982" s="519">
        <v>846</v>
      </c>
      <c r="F982" s="139">
        <v>126</v>
      </c>
      <c r="G982" s="444"/>
    </row>
    <row r="983" spans="1:10">
      <c r="A983" s="622">
        <v>42067</v>
      </c>
      <c r="B983" s="609"/>
      <c r="C983" s="610" t="s">
        <v>5614</v>
      </c>
      <c r="D983" s="610" t="s">
        <v>12246</v>
      </c>
      <c r="E983" s="611">
        <v>620</v>
      </c>
      <c r="F983" s="139">
        <v>529.91999999999996</v>
      </c>
      <c r="G983" s="444"/>
      <c r="I983" s="444"/>
      <c r="J983" s="444"/>
    </row>
    <row r="984" spans="1:10">
      <c r="A984" s="380">
        <v>42079</v>
      </c>
      <c r="B984" s="4"/>
      <c r="C984" s="7" t="s">
        <v>5614</v>
      </c>
      <c r="D984" s="7" t="s">
        <v>12420</v>
      </c>
      <c r="E984" s="519">
        <v>779</v>
      </c>
      <c r="F984" s="139">
        <v>354</v>
      </c>
      <c r="G984" s="444"/>
    </row>
    <row r="985" spans="1:10">
      <c r="A985" s="380">
        <v>42093</v>
      </c>
      <c r="B985" s="4"/>
      <c r="C985" s="7" t="s">
        <v>519</v>
      </c>
      <c r="D985" s="7" t="s">
        <v>12577</v>
      </c>
      <c r="E985" s="519">
        <v>944</v>
      </c>
      <c r="F985" s="139">
        <v>594.33000000000004</v>
      </c>
      <c r="G985" s="444"/>
    </row>
    <row r="986" spans="1:10">
      <c r="A986" s="380">
        <v>42093</v>
      </c>
      <c r="B986" s="4"/>
      <c r="C986" s="7" t="s">
        <v>2897</v>
      </c>
      <c r="D986" s="7" t="s">
        <v>1463</v>
      </c>
      <c r="E986" s="519">
        <v>946</v>
      </c>
      <c r="F986" s="139">
        <v>500</v>
      </c>
      <c r="G986" s="444"/>
    </row>
    <row r="987" spans="1:10">
      <c r="A987" s="380">
        <v>42093</v>
      </c>
      <c r="B987" s="4"/>
      <c r="C987" s="7" t="s">
        <v>1419</v>
      </c>
      <c r="D987" s="7" t="s">
        <v>12578</v>
      </c>
      <c r="E987" s="519">
        <v>945</v>
      </c>
      <c r="F987" s="139">
        <v>2161.98</v>
      </c>
      <c r="G987" s="444"/>
    </row>
    <row r="988" spans="1:10">
      <c r="A988" s="380">
        <v>42090</v>
      </c>
      <c r="B988" s="4"/>
      <c r="C988" s="7" t="s">
        <v>12253</v>
      </c>
      <c r="D988" s="7" t="s">
        <v>12566</v>
      </c>
      <c r="E988" s="519">
        <v>933</v>
      </c>
      <c r="F988" s="139">
        <v>621.91999999999996</v>
      </c>
      <c r="G988" s="444"/>
    </row>
    <row r="989" spans="1:10">
      <c r="A989" s="380">
        <v>42090</v>
      </c>
      <c r="B989" s="4">
        <v>42095</v>
      </c>
      <c r="C989" s="7" t="s">
        <v>896</v>
      </c>
      <c r="D989" s="7" t="s">
        <v>12556</v>
      </c>
      <c r="E989" s="519">
        <v>921</v>
      </c>
      <c r="F989" s="139">
        <v>400</v>
      </c>
      <c r="G989" s="444"/>
    </row>
    <row r="990" spans="1:10">
      <c r="A990" s="380">
        <v>42090</v>
      </c>
      <c r="B990" s="4"/>
      <c r="C990" s="7" t="s">
        <v>9238</v>
      </c>
      <c r="D990" s="7" t="s">
        <v>12555</v>
      </c>
      <c r="E990" s="519">
        <v>920</v>
      </c>
      <c r="F990" s="139">
        <v>300</v>
      </c>
      <c r="G990" s="444"/>
    </row>
    <row r="991" spans="1:10">
      <c r="A991" s="380">
        <v>42090</v>
      </c>
      <c r="B991" s="4"/>
      <c r="C991" s="7" t="s">
        <v>3421</v>
      </c>
      <c r="D991" s="7" t="s">
        <v>12563</v>
      </c>
      <c r="E991" s="519">
        <v>929</v>
      </c>
      <c r="F991" s="139">
        <v>275</v>
      </c>
      <c r="G991" s="444"/>
    </row>
    <row r="992" spans="1:10">
      <c r="A992" s="380">
        <v>42090</v>
      </c>
      <c r="B992" s="4"/>
      <c r="C992" s="7" t="s">
        <v>348</v>
      </c>
      <c r="D992" s="7" t="s">
        <v>12560</v>
      </c>
      <c r="E992" s="519">
        <v>926</v>
      </c>
      <c r="F992" s="139">
        <v>200</v>
      </c>
      <c r="G992" s="444"/>
    </row>
    <row r="993" spans="1:7">
      <c r="A993" s="380">
        <v>42090</v>
      </c>
      <c r="B993" s="4"/>
      <c r="C993" s="7" t="s">
        <v>4197</v>
      </c>
      <c r="D993" s="7" t="s">
        <v>12559</v>
      </c>
      <c r="E993" s="519">
        <v>925</v>
      </c>
      <c r="F993" s="139">
        <v>100</v>
      </c>
      <c r="G993" s="444"/>
    </row>
    <row r="994" spans="1:7">
      <c r="A994" s="380">
        <v>42090</v>
      </c>
      <c r="B994" s="4"/>
      <c r="C994" s="7" t="s">
        <v>120</v>
      </c>
      <c r="D994" s="7" t="s">
        <v>12565</v>
      </c>
      <c r="E994" s="519">
        <v>932</v>
      </c>
      <c r="F994" s="139">
        <v>1200</v>
      </c>
      <c r="G994" s="444"/>
    </row>
    <row r="995" spans="1:7">
      <c r="A995" s="380">
        <v>42094</v>
      </c>
      <c r="B995" s="4"/>
      <c r="C995" s="7" t="s">
        <v>2482</v>
      </c>
      <c r="D995" s="7" t="s">
        <v>10772</v>
      </c>
      <c r="E995" s="519">
        <v>1054</v>
      </c>
      <c r="F995" s="139">
        <v>500</v>
      </c>
      <c r="G995" s="444"/>
    </row>
    <row r="996" spans="1:7">
      <c r="A996" s="380">
        <v>42094</v>
      </c>
      <c r="B996" s="4"/>
      <c r="C996" s="7" t="s">
        <v>11756</v>
      </c>
      <c r="D996" s="7" t="s">
        <v>12581</v>
      </c>
      <c r="E996" s="519">
        <v>1050</v>
      </c>
      <c r="F996" s="139">
        <v>55</v>
      </c>
      <c r="G996" s="444"/>
    </row>
    <row r="997" spans="1:7">
      <c r="A997" s="380">
        <v>42093</v>
      </c>
      <c r="B997" s="4"/>
      <c r="C997" s="7" t="s">
        <v>941</v>
      </c>
      <c r="D997" s="7" t="s">
        <v>12579</v>
      </c>
      <c r="E997" s="519">
        <v>947</v>
      </c>
      <c r="F997" s="139">
        <v>2502</v>
      </c>
      <c r="G997" s="444"/>
    </row>
    <row r="998" spans="1:7">
      <c r="A998" s="380">
        <v>42090</v>
      </c>
      <c r="B998" s="4"/>
      <c r="C998" s="7" t="s">
        <v>130</v>
      </c>
      <c r="D998" s="7" t="s">
        <v>12564</v>
      </c>
      <c r="E998" s="519">
        <v>930</v>
      </c>
      <c r="F998" s="139">
        <v>975</v>
      </c>
      <c r="G998" s="444"/>
    </row>
    <row r="999" spans="1:7">
      <c r="A999" s="380">
        <v>42090</v>
      </c>
      <c r="B999" s="4">
        <v>42095</v>
      </c>
      <c r="C999" s="7" t="s">
        <v>11131</v>
      </c>
      <c r="D999" s="7" t="s">
        <v>12553</v>
      </c>
      <c r="E999" s="519">
        <v>918</v>
      </c>
      <c r="F999" s="139">
        <v>800</v>
      </c>
      <c r="G999" s="444"/>
    </row>
    <row r="1000" spans="1:7">
      <c r="A1000" s="380">
        <v>42094</v>
      </c>
      <c r="B1000" s="4"/>
      <c r="C1000" s="7" t="s">
        <v>11522</v>
      </c>
      <c r="D1000" s="7" t="s">
        <v>12582</v>
      </c>
      <c r="E1000" s="519">
        <v>1051</v>
      </c>
      <c r="F1000" s="139">
        <v>300.01</v>
      </c>
      <c r="G1000" s="444"/>
    </row>
    <row r="1001" spans="1:7">
      <c r="A1001" s="380">
        <v>42090</v>
      </c>
      <c r="B1001" s="4"/>
      <c r="C1001" s="7" t="s">
        <v>10270</v>
      </c>
      <c r="D1001" s="7" t="s">
        <v>12561</v>
      </c>
      <c r="E1001" s="519">
        <v>927</v>
      </c>
      <c r="F1001" s="139">
        <v>100</v>
      </c>
      <c r="G1001" s="444"/>
    </row>
    <row r="1002" spans="1:7">
      <c r="A1002" s="783">
        <v>42095</v>
      </c>
    </row>
    <row r="1003" spans="1:7">
      <c r="A1003" s="380">
        <v>42094</v>
      </c>
      <c r="B1003" s="4"/>
      <c r="C1003" s="7" t="s">
        <v>166</v>
      </c>
      <c r="D1003" s="7" t="s">
        <v>12583</v>
      </c>
      <c r="E1003" s="519">
        <v>1052</v>
      </c>
      <c r="F1003" s="139">
        <v>235.71</v>
      </c>
      <c r="G1003" s="444"/>
    </row>
    <row r="1004" spans="1:7">
      <c r="A1004" s="380">
        <v>42094</v>
      </c>
      <c r="B1004" s="4"/>
      <c r="C1004" s="7" t="s">
        <v>731</v>
      </c>
      <c r="D1004" s="7" t="s">
        <v>12587</v>
      </c>
      <c r="E1004" s="519">
        <v>1004</v>
      </c>
      <c r="F1004" s="139">
        <v>1262.75</v>
      </c>
      <c r="G1004" s="444"/>
    </row>
    <row r="1005" spans="1:7">
      <c r="A1005" s="380">
        <v>42079</v>
      </c>
      <c r="B1005" s="4"/>
      <c r="C1005" s="7" t="s">
        <v>11761</v>
      </c>
      <c r="D1005" s="7" t="s">
        <v>12472</v>
      </c>
      <c r="E1005" s="519">
        <v>809</v>
      </c>
      <c r="F1005" s="139">
        <v>104.08</v>
      </c>
      <c r="G1005" s="444"/>
    </row>
    <row r="1006" spans="1:7">
      <c r="A1006" s="380">
        <v>42095</v>
      </c>
      <c r="B1006" s="4"/>
      <c r="C1006" s="7" t="s">
        <v>761</v>
      </c>
      <c r="D1006" s="7" t="s">
        <v>12707</v>
      </c>
      <c r="E1006" s="519">
        <v>1065</v>
      </c>
      <c r="F1006" s="139">
        <v>500</v>
      </c>
      <c r="G1006" s="444"/>
    </row>
    <row r="1007" spans="1:7">
      <c r="A1007" s="380">
        <v>42095</v>
      </c>
      <c r="B1007" s="4"/>
      <c r="C1007" s="7" t="s">
        <v>12603</v>
      </c>
      <c r="D1007" s="7" t="s">
        <v>12708</v>
      </c>
      <c r="E1007" s="519">
        <v>1066</v>
      </c>
      <c r="F1007" s="868">
        <v>180</v>
      </c>
      <c r="G1007" s="444"/>
    </row>
    <row r="1008" spans="1:7">
      <c r="A1008" s="380">
        <v>42094</v>
      </c>
      <c r="B1008" s="4"/>
      <c r="C1008" s="7" t="s">
        <v>145</v>
      </c>
      <c r="D1008" s="7" t="s">
        <v>12580</v>
      </c>
      <c r="E1008" s="519">
        <v>1049</v>
      </c>
      <c r="F1008" s="139">
        <v>80</v>
      </c>
      <c r="G1008" s="444"/>
    </row>
    <row r="1009" spans="1:7">
      <c r="A1009" s="380">
        <v>42094</v>
      </c>
      <c r="B1009" s="4"/>
      <c r="C1009" s="7" t="s">
        <v>5615</v>
      </c>
      <c r="D1009" s="7" t="s">
        <v>12676</v>
      </c>
      <c r="E1009" s="519">
        <v>1020</v>
      </c>
      <c r="F1009" s="139">
        <v>332.31</v>
      </c>
      <c r="G1009" s="444"/>
    </row>
    <row r="1010" spans="1:7">
      <c r="A1010" s="380">
        <v>42094</v>
      </c>
      <c r="B1010" s="4"/>
      <c r="C1010" s="7" t="s">
        <v>3529</v>
      </c>
      <c r="D1010" s="7" t="s">
        <v>12681</v>
      </c>
      <c r="E1010" s="519">
        <v>1026</v>
      </c>
      <c r="F1010" s="139">
        <v>1001.68</v>
      </c>
      <c r="G1010" s="444"/>
    </row>
    <row r="1011" spans="1:7">
      <c r="A1011" s="380">
        <v>42094</v>
      </c>
      <c r="B1011" s="4"/>
      <c r="C1011" s="7" t="s">
        <v>10150</v>
      </c>
      <c r="D1011" s="7" t="s">
        <v>12674</v>
      </c>
      <c r="E1011" s="519">
        <v>1018</v>
      </c>
      <c r="F1011" s="139">
        <v>1077.43</v>
      </c>
      <c r="G1011" s="444"/>
    </row>
    <row r="1012" spans="1:7">
      <c r="A1012" s="380">
        <v>42094</v>
      </c>
      <c r="B1012" s="4"/>
      <c r="C1012" s="7" t="s">
        <v>10826</v>
      </c>
      <c r="D1012" s="7" t="s">
        <v>12704</v>
      </c>
      <c r="E1012" s="519">
        <v>1058</v>
      </c>
      <c r="F1012" s="139">
        <v>1460.87</v>
      </c>
      <c r="G1012" s="444"/>
    </row>
    <row r="1013" spans="1:7">
      <c r="A1013" s="380">
        <v>42094</v>
      </c>
      <c r="B1013" s="4"/>
      <c r="C1013" s="7" t="s">
        <v>1707</v>
      </c>
      <c r="D1013" s="7" t="s">
        <v>12669</v>
      </c>
      <c r="E1013" s="519">
        <v>1013</v>
      </c>
      <c r="F1013" s="139">
        <v>778.68</v>
      </c>
      <c r="G1013" s="444"/>
    </row>
    <row r="1014" spans="1:7">
      <c r="A1014" s="380">
        <v>42094</v>
      </c>
      <c r="B1014" s="4"/>
      <c r="C1014" s="7" t="s">
        <v>8242</v>
      </c>
      <c r="D1014" s="7" t="s">
        <v>12667</v>
      </c>
      <c r="E1014" s="519">
        <v>1011</v>
      </c>
      <c r="F1014" s="139">
        <v>872.26</v>
      </c>
      <c r="G1014" s="444"/>
    </row>
    <row r="1015" spans="1:7">
      <c r="A1015" s="380">
        <v>42094</v>
      </c>
      <c r="B1015" s="4"/>
      <c r="C1015" s="7" t="s">
        <v>11438</v>
      </c>
      <c r="D1015" s="7" t="s">
        <v>12671</v>
      </c>
      <c r="E1015" s="519">
        <v>1015</v>
      </c>
      <c r="F1015" s="139">
        <v>1414.4</v>
      </c>
      <c r="G1015" s="44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41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42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42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42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42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42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42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42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42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42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42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42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42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42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42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43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38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39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39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39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39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39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39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40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35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36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36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36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36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36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36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36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37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44" t="s">
        <v>5257</v>
      </c>
      <c r="B36" s="844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45" t="s">
        <v>3092</v>
      </c>
      <c r="K99" s="845"/>
      <c r="L99" s="845"/>
    </row>
    <row r="100" spans="10:13" ht="20.25" customHeight="1" thickBot="1">
      <c r="J100" s="846" t="s">
        <v>3093</v>
      </c>
      <c r="K100" s="846"/>
      <c r="L100" s="846"/>
      <c r="M100" s="846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48" t="s">
        <v>3495</v>
      </c>
      <c r="T238" s="848"/>
      <c r="U238" s="848"/>
      <c r="V238" s="444"/>
    </row>
    <row r="239" spans="19:22">
      <c r="S239" s="847" t="s">
        <v>3483</v>
      </c>
      <c r="T239" s="847"/>
      <c r="U239" s="847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5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1"/>
      <c r="E8" s="774"/>
    </row>
    <row r="9" spans="1:5" s="97" customFormat="1">
      <c r="A9" s="118" t="s">
        <v>3012</v>
      </c>
      <c r="B9" s="117">
        <v>12794</v>
      </c>
      <c r="C9" s="100">
        <v>140</v>
      </c>
      <c r="D9" s="761"/>
      <c r="E9" s="774"/>
    </row>
    <row r="10" spans="1:5" s="97" customFormat="1">
      <c r="A10" s="118" t="s">
        <v>3014</v>
      </c>
      <c r="B10" s="117">
        <v>12810</v>
      </c>
      <c r="C10" s="100">
        <v>400</v>
      </c>
      <c r="D10" s="761"/>
      <c r="E10" s="774"/>
    </row>
    <row r="11" spans="1:5" s="97" customFormat="1">
      <c r="A11" s="118" t="s">
        <v>1633</v>
      </c>
      <c r="B11" s="117">
        <v>12819</v>
      </c>
      <c r="C11" s="100">
        <v>480</v>
      </c>
      <c r="D11" s="761"/>
      <c r="E11" s="774"/>
    </row>
    <row r="19" spans="1:5" ht="15.75" thickBot="1"/>
    <row r="20" spans="1:5" ht="15.75" thickBot="1">
      <c r="A20" s="849" t="s">
        <v>3322</v>
      </c>
      <c r="B20" s="850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8" t="s">
        <v>11521</v>
      </c>
      <c r="D22" s="408"/>
      <c r="E22" s="775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0" t="s">
        <v>11634</v>
      </c>
      <c r="B25" s="461" t="s">
        <v>12081</v>
      </c>
      <c r="D25" s="408"/>
      <c r="E25" s="775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6" t="s">
        <v>3321</v>
      </c>
      <c r="B29" s="717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5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5"/>
    </row>
    <row r="32" spans="1:5" s="444" customFormat="1" ht="35.25" customHeight="1">
      <c r="A32" s="714"/>
      <c r="B32" s="715" t="s">
        <v>12083</v>
      </c>
      <c r="D32" s="408"/>
      <c r="E32" s="775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2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2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2"/>
    </row>
    <row r="38" spans="1:10" ht="16.5" customHeight="1">
      <c r="A38" s="454" t="s">
        <v>4565</v>
      </c>
      <c r="B38" s="455" t="s">
        <v>3326</v>
      </c>
      <c r="C38" s="452"/>
      <c r="D38" s="762"/>
    </row>
    <row r="39" spans="1:10" ht="41.25" customHeight="1">
      <c r="A39" s="456" t="s">
        <v>3330</v>
      </c>
      <c r="B39" s="450" t="s">
        <v>3331</v>
      </c>
      <c r="C39" s="452"/>
      <c r="D39" s="762"/>
    </row>
    <row r="40" spans="1:10" ht="15" customHeight="1">
      <c r="A40" s="454" t="s">
        <v>4566</v>
      </c>
      <c r="B40" s="450" t="s">
        <v>8984</v>
      </c>
      <c r="C40" s="452"/>
      <c r="D40" s="762"/>
    </row>
    <row r="42" spans="1:10">
      <c r="J42" s="309"/>
    </row>
    <row r="43" spans="1:10">
      <c r="A43" s="46"/>
      <c r="B43" s="46"/>
      <c r="D43" s="776" t="s">
        <v>835</v>
      </c>
      <c r="E43" s="782" t="s">
        <v>11739</v>
      </c>
      <c r="J43" s="309"/>
    </row>
    <row r="44" spans="1:10">
      <c r="A44" s="46"/>
      <c r="B44" s="46"/>
      <c r="D44" s="777" t="s">
        <v>9</v>
      </c>
      <c r="E44" s="779" t="s">
        <v>11740</v>
      </c>
      <c r="J44" s="309"/>
    </row>
    <row r="45" spans="1:10">
      <c r="D45" s="778" t="s">
        <v>11738</v>
      </c>
      <c r="E45" s="781" t="s">
        <v>11741</v>
      </c>
      <c r="J45" s="309"/>
    </row>
    <row r="46" spans="1:10">
      <c r="J46" s="309"/>
    </row>
    <row r="47" spans="1:10">
      <c r="A47" s="771" t="s">
        <v>11726</v>
      </c>
      <c r="B47" s="770"/>
      <c r="J47" s="309"/>
    </row>
    <row r="48" spans="1:10" s="444" customFormat="1" ht="9.75" customHeight="1">
      <c r="A48" s="772"/>
      <c r="B48" s="773"/>
      <c r="D48" s="408"/>
      <c r="E48" s="775"/>
      <c r="J48" s="309"/>
    </row>
    <row r="49" spans="1:10">
      <c r="A49" s="772" t="s">
        <v>3305</v>
      </c>
      <c r="B49" s="779" t="s">
        <v>11730</v>
      </c>
      <c r="J49" s="309"/>
    </row>
    <row r="50" spans="1:10">
      <c r="A50" s="772" t="s">
        <v>3306</v>
      </c>
      <c r="B50" s="779" t="s">
        <v>11731</v>
      </c>
      <c r="J50" s="309"/>
    </row>
    <row r="51" spans="1:10">
      <c r="A51" s="772" t="s">
        <v>11727</v>
      </c>
      <c r="B51" s="779" t="s">
        <v>11732</v>
      </c>
      <c r="J51" s="309"/>
    </row>
    <row r="52" spans="1:10">
      <c r="A52" s="772" t="s">
        <v>3317</v>
      </c>
      <c r="B52" s="779" t="s">
        <v>11733</v>
      </c>
      <c r="J52" s="309"/>
    </row>
    <row r="53" spans="1:10">
      <c r="A53" s="772" t="s">
        <v>11728</v>
      </c>
      <c r="B53" s="779" t="s">
        <v>11734</v>
      </c>
      <c r="J53" s="309"/>
    </row>
    <row r="54" spans="1:10">
      <c r="A54" s="772" t="s">
        <v>10810</v>
      </c>
      <c r="B54" s="779" t="s">
        <v>11736</v>
      </c>
      <c r="J54" s="309"/>
    </row>
    <row r="55" spans="1:10">
      <c r="A55" s="772" t="s">
        <v>3319</v>
      </c>
      <c r="B55" s="779" t="s">
        <v>11735</v>
      </c>
      <c r="J55" s="309"/>
    </row>
    <row r="56" spans="1:10">
      <c r="A56" s="780" t="s">
        <v>11729</v>
      </c>
      <c r="B56" s="781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51" t="s">
        <v>2618</v>
      </c>
      <c r="E3" s="852"/>
      <c r="F3" s="852"/>
      <c r="G3" s="853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54" t="s">
        <v>6109</v>
      </c>
      <c r="AF105" s="854"/>
      <c r="AG105" s="854"/>
    </row>
    <row r="106" spans="31:47">
      <c r="AE106" s="854"/>
      <c r="AF106" s="854"/>
      <c r="AG106" s="854"/>
    </row>
    <row r="107" spans="31:47">
      <c r="AE107" s="854"/>
      <c r="AF107" s="854"/>
      <c r="AG107" s="854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55" t="s">
        <v>7348</v>
      </c>
      <c r="B1" s="855"/>
      <c r="C1" s="855"/>
      <c r="D1" s="855"/>
      <c r="E1" s="855"/>
      <c r="F1" s="855"/>
      <c r="J1" s="309"/>
    </row>
    <row r="2" spans="1:10" s="444" customFormat="1" ht="13.5" customHeight="1">
      <c r="A2" s="856"/>
      <c r="B2" s="856"/>
      <c r="C2" s="856"/>
      <c r="D2" s="856"/>
      <c r="E2" s="856"/>
      <c r="F2" s="856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51" t="s">
        <v>2902</v>
      </c>
      <c r="B11" s="852"/>
      <c r="C11" s="852"/>
      <c r="D11" s="852"/>
      <c r="E11" s="853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23" workbookViewId="0">
      <selection activeCell="L47" sqref="L47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60" t="s">
        <v>10790</v>
      </c>
      <c r="C5" s="861"/>
      <c r="D5" s="861"/>
      <c r="E5" s="862"/>
    </row>
    <row r="6" spans="2:12">
      <c r="B6" s="863"/>
      <c r="C6" s="864"/>
      <c r="D6" s="864"/>
      <c r="E6" s="865"/>
    </row>
    <row r="7" spans="2:12" ht="18.75">
      <c r="B7" s="707"/>
      <c r="C7" s="707"/>
      <c r="D7" s="707"/>
      <c r="E7" s="707"/>
    </row>
    <row r="8" spans="2:12" ht="18.75">
      <c r="B8" s="708" t="s">
        <v>10791</v>
      </c>
      <c r="C8" s="707"/>
      <c r="D8" s="707"/>
      <c r="E8" s="707"/>
    </row>
    <row r="9" spans="2:12" ht="10.5" customHeight="1"/>
    <row r="10" spans="2:12" ht="21" customHeight="1">
      <c r="B10" s="706" t="s">
        <v>0</v>
      </c>
      <c r="C10" s="706" t="s">
        <v>10788</v>
      </c>
      <c r="D10" s="706" t="s">
        <v>10789</v>
      </c>
      <c r="E10" s="706" t="s">
        <v>2902</v>
      </c>
    </row>
    <row r="11" spans="2:12">
      <c r="B11" s="315">
        <v>41947</v>
      </c>
      <c r="C11" s="703">
        <v>61</v>
      </c>
      <c r="D11" s="704">
        <v>2.75</v>
      </c>
      <c r="E11" s="702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8.41</v>
      </c>
    </row>
    <row r="12" spans="2:12">
      <c r="B12" s="315">
        <v>41948</v>
      </c>
      <c r="C12" s="703">
        <v>60</v>
      </c>
      <c r="D12" s="704">
        <v>2.75</v>
      </c>
      <c r="E12" s="702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20</v>
      </c>
    </row>
    <row r="13" spans="2:12">
      <c r="B13" s="315">
        <v>41949</v>
      </c>
      <c r="C13" s="703">
        <v>67</v>
      </c>
      <c r="D13" s="704">
        <v>2.75</v>
      </c>
      <c r="E13" s="702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1.97</v>
      </c>
    </row>
    <row r="14" spans="2:12">
      <c r="B14" s="315">
        <v>41950</v>
      </c>
      <c r="C14" s="703">
        <v>60</v>
      </c>
      <c r="D14" s="704">
        <v>2.75</v>
      </c>
      <c r="E14" s="702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40</v>
      </c>
    </row>
    <row r="15" spans="2:12" ht="15.75" thickBot="1">
      <c r="B15" s="857" t="s">
        <v>10796</v>
      </c>
      <c r="C15" s="858"/>
      <c r="D15" s="859"/>
      <c r="E15" s="679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8</v>
      </c>
    </row>
    <row r="16" spans="2:12" ht="15.75" thickTop="1">
      <c r="B16" s="709"/>
      <c r="C16" s="709"/>
      <c r="D16" s="709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3.4</v>
      </c>
    </row>
    <row r="17" spans="2:12" ht="18.75">
      <c r="B17" s="708" t="s">
        <v>10798</v>
      </c>
      <c r="C17" s="709"/>
      <c r="D17" s="709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3.4</v>
      </c>
    </row>
    <row r="18" spans="2:12">
      <c r="B18" s="705" t="s">
        <v>0</v>
      </c>
      <c r="C18" s="857" t="s">
        <v>1</v>
      </c>
      <c r="D18" s="859"/>
      <c r="E18" s="705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10</v>
      </c>
    </row>
    <row r="19" spans="2:12">
      <c r="B19" s="315">
        <v>41916</v>
      </c>
      <c r="C19" s="710" t="s">
        <v>10794</v>
      </c>
      <c r="D19" s="710"/>
      <c r="E19" s="702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10</v>
      </c>
    </row>
    <row r="20" spans="2:12">
      <c r="B20" s="315">
        <v>41931</v>
      </c>
      <c r="C20" s="712" t="s">
        <v>10792</v>
      </c>
      <c r="D20" s="713"/>
      <c r="E20" s="702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3.02</v>
      </c>
    </row>
    <row r="21" spans="2:12">
      <c r="B21" s="315">
        <v>41951</v>
      </c>
      <c r="C21" s="711" t="s">
        <v>10793</v>
      </c>
      <c r="D21" s="711"/>
      <c r="E21" s="702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2.69</v>
      </c>
    </row>
    <row r="22" spans="2:12" ht="15.75" thickBot="1">
      <c r="B22" s="857" t="s">
        <v>10795</v>
      </c>
      <c r="C22" s="858"/>
      <c r="D22" s="859"/>
      <c r="E22" s="679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8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44.6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20</v>
      </c>
    </row>
    <row r="25" spans="2:12" ht="15.75" thickBot="1">
      <c r="B25" s="866" t="s">
        <v>10797</v>
      </c>
      <c r="C25" s="867"/>
      <c r="D25" s="867"/>
      <c r="E25" s="679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3.85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5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20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10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5.3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3.85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3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10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5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3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15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v>10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  <c r="L39" s="309">
        <v>15</v>
      </c>
    </row>
    <row r="40" spans="8:12">
      <c r="H40" s="309">
        <v>5</v>
      </c>
      <c r="I40" s="309">
        <v>21</v>
      </c>
      <c r="J40" s="309">
        <v>10</v>
      </c>
      <c r="K40" s="408">
        <v>1</v>
      </c>
      <c r="L40" s="309">
        <v>25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  <c r="L41" s="309">
        <v>26</v>
      </c>
    </row>
    <row r="42" spans="8:12">
      <c r="H42" s="309">
        <v>4</v>
      </c>
      <c r="I42" s="309">
        <v>21</v>
      </c>
      <c r="J42" s="309">
        <v>25</v>
      </c>
      <c r="K42" s="408">
        <v>2</v>
      </c>
      <c r="L42" s="309">
        <v>10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  <c r="L43" s="309">
        <v>4</v>
      </c>
    </row>
    <row r="44" spans="8:12">
      <c r="H44" s="309">
        <v>6</v>
      </c>
      <c r="I44" s="309">
        <v>28</v>
      </c>
      <c r="K44" s="408">
        <v>15</v>
      </c>
      <c r="L44" s="309">
        <v>10</v>
      </c>
    </row>
    <row r="45" spans="8:12">
      <c r="H45" s="309">
        <f>SUM(H11:H44)</f>
        <v>432.13</v>
      </c>
      <c r="I45" s="309">
        <v>8</v>
      </c>
      <c r="K45" s="408">
        <v>3</v>
      </c>
      <c r="L45" s="309">
        <v>5</v>
      </c>
    </row>
    <row r="46" spans="8:12">
      <c r="I46" s="309">
        <f>SUM(I11:I45)</f>
        <v>426.06999999999994</v>
      </c>
      <c r="K46" s="408">
        <v>5</v>
      </c>
      <c r="L46" s="309">
        <f>SUM(L11:L45)</f>
        <v>382.49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5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51" t="s">
        <v>10722</v>
      </c>
      <c r="E5" s="852"/>
      <c r="F5" s="852"/>
      <c r="G5" s="853"/>
    </row>
    <row r="6" spans="4:7">
      <c r="D6" s="395" t="s">
        <v>10717</v>
      </c>
      <c r="E6" s="368"/>
      <c r="F6" s="396"/>
      <c r="G6" s="676">
        <v>6000</v>
      </c>
    </row>
    <row r="7" spans="4:7">
      <c r="D7" s="397" t="s">
        <v>10718</v>
      </c>
      <c r="E7" s="46"/>
      <c r="F7" s="21" t="s">
        <v>10723</v>
      </c>
      <c r="G7" s="677">
        <v>220</v>
      </c>
    </row>
    <row r="8" spans="4:7">
      <c r="D8" s="397" t="s">
        <v>10719</v>
      </c>
      <c r="E8" s="46"/>
      <c r="F8" s="21"/>
      <c r="G8" s="678">
        <v>900</v>
      </c>
    </row>
    <row r="9" spans="4:7" ht="15.75" thickBot="1">
      <c r="D9" s="680" t="s">
        <v>2834</v>
      </c>
      <c r="E9" s="681"/>
      <c r="F9" s="682"/>
      <c r="G9" s="679">
        <f>SUM(G6:G8)</f>
        <v>7120</v>
      </c>
    </row>
    <row r="10" spans="4:7" ht="15.75" thickTop="1">
      <c r="D10" s="397" t="s">
        <v>10720</v>
      </c>
      <c r="E10" s="46"/>
      <c r="F10" s="21"/>
      <c r="G10" s="677">
        <v>4120</v>
      </c>
    </row>
    <row r="11" spans="4:7">
      <c r="D11" s="400" t="s">
        <v>10721</v>
      </c>
      <c r="E11" s="394"/>
      <c r="F11" s="401"/>
      <c r="G11" s="678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2015-04-01T21:24:42Z</cp:lastPrinted>
  <dcterms:created xsi:type="dcterms:W3CDTF">2012-02-08T23:49:53Z</dcterms:created>
  <dcterms:modified xsi:type="dcterms:W3CDTF">2015-04-01T22:56:27Z</dcterms:modified>
</cp:coreProperties>
</file>