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lecturia04\COLECTURIA\ARCHIVO SIG\"/>
    </mc:Choice>
  </mc:AlternateContent>
  <bookViews>
    <workbookView xWindow="0" yWindow="0" windowWidth="20490" windowHeight="7755"/>
  </bookViews>
  <sheets>
    <sheet name="MARZO 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2" i="1" l="1"/>
  <c r="B30" i="1" l="1"/>
  <c r="D43" i="1" l="1"/>
  <c r="B43" i="1"/>
  <c r="C43" i="1"/>
  <c r="C30" i="1"/>
  <c r="B44" i="1" l="1"/>
</calcChain>
</file>

<file path=xl/sharedStrings.xml><?xml version="1.0" encoding="utf-8"?>
<sst xmlns="http://schemas.openxmlformats.org/spreadsheetml/2006/main" count="26" uniqueCount="25">
  <si>
    <t>DETALLE</t>
  </si>
  <si>
    <t xml:space="preserve">TOTAL DE PREGRADO PRESENCIAL </t>
  </si>
  <si>
    <t xml:space="preserve">TOTAL DE PREGRADO SEMIPRESENCIAL </t>
  </si>
  <si>
    <t xml:space="preserve">TOTAL DE POSTGRADO </t>
  </si>
  <si>
    <t xml:space="preserve">TOTAL OTROS INGRESOS </t>
  </si>
  <si>
    <t xml:space="preserve">REPORTE DE TARJETAS DE CREDITO </t>
  </si>
  <si>
    <t xml:space="preserve">FECHA APROXIMADA DE DEPOSITO </t>
  </si>
  <si>
    <t xml:space="preserve">VALOR APROX. A RECIBIR </t>
  </si>
  <si>
    <t xml:space="preserve">TOTAL </t>
  </si>
  <si>
    <t>DESGLOSE DE PAGOS SEMANALES</t>
  </si>
  <si>
    <t xml:space="preserve">CARTERA DE GRADO </t>
  </si>
  <si>
    <t xml:space="preserve">TOTAL PRESENCIAL </t>
  </si>
  <si>
    <t xml:space="preserve">TOTAL SEMIPRESENCIAL </t>
  </si>
  <si>
    <t xml:space="preserve">TOTAL CARTERA </t>
  </si>
  <si>
    <t xml:space="preserve">REPORTE DE CAJA </t>
  </si>
  <si>
    <t xml:space="preserve">TOTAL EN CAJA </t>
  </si>
  <si>
    <t xml:space="preserve">GRUPOS FDS </t>
  </si>
  <si>
    <t xml:space="preserve">CATERA FDS </t>
  </si>
  <si>
    <t>COMPROMISOS ESTIMADOS</t>
  </si>
  <si>
    <t>CARTERA RECAUDADA</t>
  </si>
  <si>
    <t xml:space="preserve">% RECAUDACION </t>
  </si>
  <si>
    <t xml:space="preserve">TOTAL GENERAL </t>
  </si>
  <si>
    <t>DEL 9 DE MARZO AL 15 DE MARZO DEL 2015</t>
  </si>
  <si>
    <t>GQUIL 4 -  SE 1</t>
  </si>
  <si>
    <t>CARTERA RECUPERADA DE POSTGRADO DEL FIN DE SEMANA 14-15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</si>
</sst>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[$$-300A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15" fontId="2" fillId="0" borderId="3" xfId="0" applyNumberFormat="1" applyFont="1" applyBorder="1"/>
    <xf numFmtId="14" fontId="5" fillId="0" borderId="0" xfId="0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6" fillId="0" borderId="1" xfId="0" applyFont="1" applyFill="1" applyBorder="1"/>
    <xf numFmtId="9" fontId="6" fillId="0" borderId="4" xfId="2" applyFont="1" applyFill="1" applyBorder="1" applyAlignment="1">
      <alignment horizontal="right"/>
    </xf>
    <xf numFmtId="4" fontId="7" fillId="0" borderId="0" xfId="0" applyNumberFormat="1" applyFont="1" applyFill="1" applyAlignment="1"/>
    <xf numFmtId="4" fontId="7" fillId="0" borderId="0" xfId="0" applyNumberFormat="1" applyFont="1" applyFill="1"/>
    <xf numFmtId="0" fontId="2" fillId="0" borderId="0" xfId="0" applyFont="1" applyBorder="1"/>
    <xf numFmtId="44" fontId="4" fillId="0" borderId="0" xfId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14" fontId="4" fillId="0" borderId="2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/>
    <xf numFmtId="4" fontId="3" fillId="0" borderId="2" xfId="0" applyNumberFormat="1" applyFont="1" applyBorder="1"/>
    <xf numFmtId="4" fontId="2" fillId="2" borderId="1" xfId="0" applyNumberFormat="1" applyFont="1" applyFill="1" applyBorder="1"/>
    <xf numFmtId="4" fontId="3" fillId="0" borderId="0" xfId="0" applyNumberFormat="1" applyFont="1"/>
    <xf numFmtId="14" fontId="4" fillId="0" borderId="6" xfId="0" applyNumberFormat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abSelected="1" topLeftCell="A13" workbookViewId="0">
      <selection activeCell="C36" sqref="C36"/>
    </sheetView>
  </sheetViews>
  <sheetFormatPr baseColWidth="10" defaultRowHeight="12.75" x14ac:dyDescent="0.2"/>
  <cols>
    <col min="1" max="1" width="31.85546875" style="2" bestFit="1" customWidth="1"/>
    <col min="2" max="2" width="37.5703125" style="2" customWidth="1"/>
    <col min="3" max="3" width="22.85546875" style="2" bestFit="1" customWidth="1"/>
    <col min="4" max="4" width="18.28515625" style="2" bestFit="1" customWidth="1"/>
    <col min="5" max="16384" width="11.42578125" style="2"/>
  </cols>
  <sheetData>
    <row r="1" spans="1:4" ht="13.5" thickBot="1" x14ac:dyDescent="0.25"/>
    <row r="2" spans="1:4" ht="13.5" thickBot="1" x14ac:dyDescent="0.25">
      <c r="A2" s="29" t="s">
        <v>9</v>
      </c>
      <c r="B2" s="30"/>
    </row>
    <row r="3" spans="1:4" ht="13.5" thickBot="1" x14ac:dyDescent="0.25">
      <c r="A3" s="1"/>
      <c r="B3" s="5"/>
    </row>
    <row r="4" spans="1:4" ht="13.5" thickBot="1" x14ac:dyDescent="0.25">
      <c r="A4" s="4" t="s">
        <v>0</v>
      </c>
      <c r="B4" s="6" t="s">
        <v>22</v>
      </c>
    </row>
    <row r="5" spans="1:4" ht="13.5" thickBot="1" x14ac:dyDescent="0.25">
      <c r="A5" s="3" t="s">
        <v>1</v>
      </c>
      <c r="B5" s="24">
        <v>9694.76</v>
      </c>
    </row>
    <row r="6" spans="1:4" ht="13.5" thickBot="1" x14ac:dyDescent="0.25">
      <c r="A6" s="3" t="s">
        <v>2</v>
      </c>
      <c r="B6" s="24">
        <v>11154.42</v>
      </c>
    </row>
    <row r="7" spans="1:4" ht="13.5" thickBot="1" x14ac:dyDescent="0.25">
      <c r="A7" s="3" t="s">
        <v>3</v>
      </c>
      <c r="B7" s="24">
        <v>22251.62</v>
      </c>
    </row>
    <row r="8" spans="1:4" ht="13.5" thickBot="1" x14ac:dyDescent="0.25">
      <c r="A8" s="3" t="s">
        <v>4</v>
      </c>
      <c r="B8" s="25">
        <v>2094.1999999999998</v>
      </c>
    </row>
    <row r="9" spans="1:4" ht="13.5" thickBot="1" x14ac:dyDescent="0.25">
      <c r="A9" s="21" t="s">
        <v>21</v>
      </c>
      <c r="B9" s="26">
        <v>45195</v>
      </c>
      <c r="D9" s="27"/>
    </row>
    <row r="12" spans="1:4" ht="13.5" thickBot="1" x14ac:dyDescent="0.25"/>
    <row r="13" spans="1:4" ht="13.5" thickBot="1" x14ac:dyDescent="0.25">
      <c r="A13" s="29" t="s">
        <v>5</v>
      </c>
      <c r="B13" s="30"/>
    </row>
    <row r="14" spans="1:4" ht="13.5" thickBot="1" x14ac:dyDescent="0.25">
      <c r="A14" s="4" t="s">
        <v>6</v>
      </c>
      <c r="B14" s="4" t="s">
        <v>7</v>
      </c>
    </row>
    <row r="15" spans="1:4" x14ac:dyDescent="0.2">
      <c r="A15" s="23">
        <v>42089</v>
      </c>
      <c r="B15" s="25">
        <v>595.05577599999992</v>
      </c>
    </row>
    <row r="16" spans="1:4" x14ac:dyDescent="0.2">
      <c r="A16" s="23">
        <v>42090</v>
      </c>
      <c r="B16" s="25">
        <v>1826.5479</v>
      </c>
    </row>
    <row r="17" spans="1:3" x14ac:dyDescent="0.2">
      <c r="A17" s="23">
        <v>42093</v>
      </c>
      <c r="B17" s="25">
        <v>267.87700000000001</v>
      </c>
    </row>
    <row r="18" spans="1:3" x14ac:dyDescent="0.2">
      <c r="A18" s="23">
        <v>42094</v>
      </c>
      <c r="B18" s="25">
        <v>631.07626299999993</v>
      </c>
    </row>
    <row r="19" spans="1:3" x14ac:dyDescent="0.2">
      <c r="A19" s="28">
        <v>42095</v>
      </c>
      <c r="B19" s="25">
        <v>5814.5532502000005</v>
      </c>
    </row>
    <row r="20" spans="1:3" x14ac:dyDescent="0.2">
      <c r="A20" s="28">
        <v>42096</v>
      </c>
      <c r="B20" s="25">
        <v>5385.3833799999993</v>
      </c>
    </row>
    <row r="21" spans="1:3" ht="13.5" thickBot="1" x14ac:dyDescent="0.25">
      <c r="A21" s="28">
        <v>42100</v>
      </c>
      <c r="B21" s="25">
        <v>876.88223999999991</v>
      </c>
    </row>
    <row r="22" spans="1:3" ht="13.5" thickBot="1" x14ac:dyDescent="0.25">
      <c r="A22" s="21" t="s">
        <v>8</v>
      </c>
      <c r="B22" s="26">
        <f>SUM(B15:B21)</f>
        <v>15397.375809199999</v>
      </c>
    </row>
    <row r="23" spans="1:3" x14ac:dyDescent="0.2">
      <c r="A23" s="8"/>
      <c r="B23" s="9"/>
    </row>
    <row r="24" spans="1:3" x14ac:dyDescent="0.2">
      <c r="A24" s="8"/>
      <c r="B24" s="9"/>
    </row>
    <row r="25" spans="1:3" ht="13.5" thickBot="1" x14ac:dyDescent="0.25"/>
    <row r="26" spans="1:3" ht="15.75" customHeight="1" thickBot="1" x14ac:dyDescent="0.25">
      <c r="A26" s="29" t="s">
        <v>10</v>
      </c>
      <c r="B26" s="31"/>
      <c r="C26" s="30"/>
    </row>
    <row r="27" spans="1:3" ht="13.5" thickBot="1" x14ac:dyDescent="0.25">
      <c r="A27" s="3"/>
      <c r="B27" s="7"/>
      <c r="C27" s="7">
        <v>42093</v>
      </c>
    </row>
    <row r="28" spans="1:3" ht="13.5" thickBot="1" x14ac:dyDescent="0.25">
      <c r="A28" s="3" t="s">
        <v>11</v>
      </c>
      <c r="B28" s="24"/>
      <c r="C28" s="24">
        <v>7022.83</v>
      </c>
    </row>
    <row r="29" spans="1:3" ht="13.5" thickBot="1" x14ac:dyDescent="0.25">
      <c r="A29" s="3" t="s">
        <v>12</v>
      </c>
      <c r="B29" s="24"/>
      <c r="C29" s="24">
        <v>7128.97</v>
      </c>
    </row>
    <row r="30" spans="1:3" ht="13.5" thickBot="1" x14ac:dyDescent="0.25">
      <c r="A30" s="21" t="s">
        <v>13</v>
      </c>
      <c r="B30" s="26">
        <f>SUM(B28:B29)</f>
        <v>0</v>
      </c>
      <c r="C30" s="26">
        <f>SUM(C28:C29)</f>
        <v>14151.8</v>
      </c>
    </row>
    <row r="33" spans="1:4" ht="13.5" thickBot="1" x14ac:dyDescent="0.25"/>
    <row r="34" spans="1:4" ht="15.75" customHeight="1" thickBot="1" x14ac:dyDescent="0.25">
      <c r="A34" s="29" t="s">
        <v>14</v>
      </c>
      <c r="B34" s="31"/>
      <c r="C34" s="30"/>
    </row>
    <row r="35" spans="1:4" ht="13.5" thickBot="1" x14ac:dyDescent="0.25">
      <c r="B35" s="7"/>
      <c r="C35" s="7">
        <v>42093</v>
      </c>
    </row>
    <row r="36" spans="1:4" ht="13.5" thickBot="1" x14ac:dyDescent="0.25">
      <c r="A36" s="22" t="s">
        <v>15</v>
      </c>
      <c r="B36" s="26"/>
      <c r="C36" s="26"/>
    </row>
    <row r="37" spans="1:4" x14ac:dyDescent="0.2">
      <c r="A37" s="19"/>
      <c r="B37" s="20"/>
      <c r="C37" s="20"/>
    </row>
    <row r="38" spans="1:4" x14ac:dyDescent="0.2">
      <c r="A38" s="19"/>
      <c r="B38" s="20"/>
      <c r="C38" s="20"/>
    </row>
    <row r="39" spans="1:4" ht="13.5" thickBot="1" x14ac:dyDescent="0.25"/>
    <row r="40" spans="1:4" ht="15.75" customHeight="1" thickBot="1" x14ac:dyDescent="0.25">
      <c r="A40" s="29" t="s">
        <v>24</v>
      </c>
      <c r="B40" s="31"/>
      <c r="C40" s="31"/>
      <c r="D40" s="30"/>
    </row>
    <row r="41" spans="1:4" ht="13.5" thickBot="1" x14ac:dyDescent="0.25">
      <c r="A41" s="10" t="s">
        <v>16</v>
      </c>
      <c r="B41" s="11" t="s">
        <v>17</v>
      </c>
      <c r="C41" s="12" t="s">
        <v>18</v>
      </c>
      <c r="D41" s="13" t="s">
        <v>19</v>
      </c>
    </row>
    <row r="42" spans="1:4" ht="13.5" thickBot="1" x14ac:dyDescent="0.25">
      <c r="A42" s="14" t="s">
        <v>23</v>
      </c>
      <c r="B42" s="24">
        <v>27694.58</v>
      </c>
      <c r="C42" s="24">
        <v>19637.830000000002</v>
      </c>
      <c r="D42" s="24">
        <v>15747.69</v>
      </c>
    </row>
    <row r="43" spans="1:4" ht="13.5" thickBot="1" x14ac:dyDescent="0.25">
      <c r="A43" s="22" t="s">
        <v>13</v>
      </c>
      <c r="B43" s="26">
        <f>+B42</f>
        <v>27694.58</v>
      </c>
      <c r="C43" s="26">
        <f>+C42</f>
        <v>19637.830000000002</v>
      </c>
      <c r="D43" s="26">
        <f>+D42</f>
        <v>15747.69</v>
      </c>
    </row>
    <row r="44" spans="1:4" ht="13.5" thickBot="1" x14ac:dyDescent="0.25">
      <c r="A44" s="15" t="s">
        <v>20</v>
      </c>
      <c r="B44" s="16">
        <f>+D43/B43</f>
        <v>0.56861992490949487</v>
      </c>
      <c r="C44" s="17"/>
      <c r="D44" s="18"/>
    </row>
  </sheetData>
  <mergeCells count="5">
    <mergeCell ref="A13:B13"/>
    <mergeCell ref="A2:B2"/>
    <mergeCell ref="A34:C34"/>
    <mergeCell ref="A40:D40"/>
    <mergeCell ref="A26:C26"/>
  </mergeCells>
  <pageMargins left="0.7" right="0.7" top="0.75" bottom="0.75" header="0.3" footer="0.3"/>
  <pageSetup orientation="portrait" verticalDpi="0" r:id="rId1"/>
  <ignoredErrors>
    <ignoredError sqref="C3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MARZO 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Martínez Pizarro</dc:creator>
  <cp:lastModifiedBy>Colecturia</cp:lastModifiedBy>
  <dcterms:created xsi:type="dcterms:W3CDTF">2015-01-28T18:36:07Z</dcterms:created>
  <dcterms:modified xsi:type="dcterms:W3CDTF">2015-03-31T00:44:28Z</dcterms:modified>
</cp:coreProperties>
</file>