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ropbox\Fat loss and Performance Coaching\Jair Santanna\"/>
    </mc:Choice>
  </mc:AlternateContent>
  <xr:revisionPtr revIDLastSave="0" documentId="13_ncr:1_{60961F85-2B20-42D6-8708-74B42C601523}" xr6:coauthVersionLast="47" xr6:coauthVersionMax="47" xr10:uidLastSave="{00000000-0000-0000-0000-000000000000}"/>
  <bookViews>
    <workbookView xWindow="-120" yWindow="-120" windowWidth="24240" windowHeight="13140" firstSheet="3" xr2:uid="{1917C377-6EFA-463A-B1D8-922E8E817D08}"/>
  </bookViews>
  <sheets>
    <sheet name="Progression" sheetId="1" r:id="rId1"/>
    <sheet name="Nutrition" sheetId="2" r:id="rId2"/>
    <sheet name="Training" sheetId="3" r:id="rId3"/>
    <sheet name="Notes Consultations" sheetId="4" r:id="rId4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O7" i="1"/>
  <c r="G465" i="2"/>
  <c r="F465" i="2"/>
  <c r="E465" i="2"/>
  <c r="G466" i="2"/>
  <c r="F466" i="2"/>
  <c r="E466" i="2"/>
  <c r="D466" i="2"/>
  <c r="D465" i="2"/>
  <c r="G453" i="2"/>
  <c r="F453" i="2"/>
  <c r="E453" i="2"/>
  <c r="G454" i="2"/>
  <c r="F454" i="2"/>
  <c r="E454" i="2"/>
  <c r="D454" i="2"/>
  <c r="D453" i="2"/>
  <c r="G441" i="2"/>
  <c r="F441" i="2"/>
  <c r="E441" i="2"/>
  <c r="G442" i="2"/>
  <c r="F442" i="2"/>
  <c r="E442" i="2"/>
  <c r="D442" i="2"/>
  <c r="D441" i="2"/>
  <c r="G429" i="2"/>
  <c r="F429" i="2"/>
  <c r="E429" i="2"/>
  <c r="G430" i="2"/>
  <c r="F430" i="2"/>
  <c r="E430" i="2"/>
  <c r="D430" i="2"/>
  <c r="D429" i="2"/>
  <c r="G417" i="2"/>
  <c r="F417" i="2"/>
  <c r="E417" i="2"/>
  <c r="G418" i="2"/>
  <c r="F418" i="2"/>
  <c r="E418" i="2"/>
  <c r="D418" i="2"/>
  <c r="D417" i="2"/>
  <c r="G405" i="2"/>
  <c r="F405" i="2"/>
  <c r="E405" i="2"/>
  <c r="G406" i="2"/>
  <c r="F406" i="2"/>
  <c r="E406" i="2"/>
  <c r="D406" i="2"/>
  <c r="D405" i="2"/>
  <c r="G393" i="2"/>
  <c r="F393" i="2"/>
  <c r="E393" i="2"/>
  <c r="G394" i="2"/>
  <c r="F394" i="2"/>
  <c r="E394" i="2"/>
  <c r="D394" i="2"/>
  <c r="D393" i="2"/>
  <c r="G381" i="2"/>
  <c r="F381" i="2"/>
  <c r="E381" i="2"/>
  <c r="G382" i="2"/>
  <c r="F382" i="2"/>
  <c r="E382" i="2"/>
  <c r="D382" i="2"/>
  <c r="D381" i="2"/>
  <c r="G369" i="2"/>
  <c r="F369" i="2"/>
  <c r="E369" i="2"/>
  <c r="G370" i="2"/>
  <c r="F370" i="2"/>
  <c r="E370" i="2"/>
  <c r="D370" i="2"/>
  <c r="D369" i="2"/>
  <c r="G357" i="2"/>
  <c r="F357" i="2"/>
  <c r="E357" i="2"/>
  <c r="G358" i="2"/>
  <c r="F358" i="2"/>
  <c r="E358" i="2"/>
  <c r="D358" i="2"/>
  <c r="D357" i="2"/>
  <c r="G345" i="2"/>
  <c r="F345" i="2"/>
  <c r="E345" i="2"/>
  <c r="G346" i="2"/>
  <c r="F346" i="2"/>
  <c r="E346" i="2"/>
  <c r="D346" i="2"/>
  <c r="D345" i="2"/>
  <c r="G333" i="2"/>
  <c r="F333" i="2"/>
  <c r="E333" i="2"/>
  <c r="G334" i="2"/>
  <c r="F334" i="2"/>
  <c r="E334" i="2"/>
  <c r="D334" i="2"/>
  <c r="D333" i="2"/>
  <c r="G321" i="2"/>
  <c r="F321" i="2"/>
  <c r="E321" i="2"/>
  <c r="G322" i="2"/>
  <c r="F322" i="2"/>
  <c r="E322" i="2"/>
  <c r="D322" i="2"/>
  <c r="D321" i="2"/>
  <c r="G309" i="2"/>
  <c r="F309" i="2"/>
  <c r="E309" i="2"/>
  <c r="G310" i="2"/>
  <c r="F310" i="2"/>
  <c r="E310" i="2"/>
  <c r="D310" i="2"/>
  <c r="D309" i="2"/>
  <c r="G297" i="2"/>
  <c r="F297" i="2"/>
  <c r="E297" i="2"/>
  <c r="G298" i="2"/>
  <c r="F298" i="2"/>
  <c r="E298" i="2"/>
  <c r="D298" i="2"/>
  <c r="D297" i="2"/>
  <c r="G285" i="2"/>
  <c r="F285" i="2"/>
  <c r="E285" i="2"/>
  <c r="G286" i="2"/>
  <c r="F286" i="2"/>
  <c r="E286" i="2"/>
  <c r="D286" i="2"/>
  <c r="D285" i="2"/>
  <c r="G273" i="2"/>
  <c r="F273" i="2"/>
  <c r="E273" i="2"/>
  <c r="G274" i="2"/>
  <c r="F274" i="2"/>
  <c r="E274" i="2"/>
  <c r="D274" i="2"/>
  <c r="D273" i="2"/>
  <c r="G261" i="2"/>
  <c r="F261" i="2"/>
  <c r="E261" i="2"/>
  <c r="G262" i="2"/>
  <c r="F262" i="2"/>
  <c r="E262" i="2"/>
  <c r="D262" i="2"/>
  <c r="D261" i="2"/>
  <c r="G249" i="2"/>
  <c r="F249" i="2"/>
  <c r="E249" i="2"/>
  <c r="G250" i="2"/>
  <c r="F250" i="2"/>
  <c r="E250" i="2"/>
  <c r="D250" i="2"/>
  <c r="D249" i="2"/>
  <c r="G237" i="2"/>
  <c r="F237" i="2"/>
  <c r="E237" i="2"/>
  <c r="G238" i="2"/>
  <c r="F238" i="2"/>
  <c r="E238" i="2"/>
  <c r="D238" i="2"/>
  <c r="D237" i="2"/>
  <c r="G225" i="2"/>
  <c r="F225" i="2"/>
  <c r="E225" i="2"/>
  <c r="G226" i="2"/>
  <c r="F226" i="2"/>
  <c r="E226" i="2"/>
  <c r="D226" i="2"/>
  <c r="D225" i="2"/>
  <c r="G213" i="2"/>
  <c r="F213" i="2"/>
  <c r="E213" i="2"/>
  <c r="G214" i="2"/>
  <c r="F214" i="2"/>
  <c r="E214" i="2"/>
  <c r="D214" i="2"/>
  <c r="D213" i="2"/>
  <c r="G442" i="1"/>
  <c r="G441" i="1"/>
  <c r="G431" i="1"/>
  <c r="G430" i="1"/>
  <c r="G420" i="1"/>
  <c r="G419" i="1"/>
  <c r="G409" i="1"/>
  <c r="G408" i="1"/>
  <c r="G398" i="1"/>
  <c r="G397" i="1"/>
  <c r="G387" i="1"/>
  <c r="G386" i="1"/>
  <c r="G376" i="1"/>
  <c r="G375" i="1"/>
  <c r="G365" i="1"/>
  <c r="G364" i="1"/>
  <c r="G354" i="1"/>
  <c r="G353" i="1"/>
  <c r="G343" i="1"/>
  <c r="G342" i="1"/>
  <c r="G332" i="1"/>
  <c r="G331" i="1"/>
  <c r="G321" i="1"/>
  <c r="G320" i="1"/>
  <c r="G310" i="1"/>
  <c r="G309" i="1"/>
  <c r="G299" i="1"/>
  <c r="G298" i="1"/>
  <c r="G288" i="1"/>
  <c r="G287" i="1"/>
  <c r="G277" i="1"/>
  <c r="G276" i="1"/>
  <c r="G266" i="1"/>
  <c r="G265" i="1"/>
  <c r="G255" i="1"/>
  <c r="G254" i="1"/>
  <c r="G244" i="1"/>
  <c r="G243" i="1"/>
  <c r="G233" i="1"/>
  <c r="G232" i="1"/>
  <c r="G222" i="1"/>
  <c r="G221" i="1"/>
  <c r="G211" i="1"/>
  <c r="G210" i="1"/>
  <c r="G200" i="1"/>
  <c r="G199" i="1"/>
  <c r="G189" i="1"/>
  <c r="G188" i="1"/>
  <c r="G201" i="2"/>
  <c r="G203" i="2" s="1"/>
  <c r="F201" i="2"/>
  <c r="F203" i="2" s="1"/>
  <c r="E201" i="2"/>
  <c r="E203" i="2" s="1"/>
  <c r="G202" i="2"/>
  <c r="F202" i="2"/>
  <c r="E202" i="2"/>
  <c r="D202" i="2"/>
  <c r="D201" i="2"/>
  <c r="E189" i="2"/>
  <c r="E191" i="2" s="1"/>
  <c r="D189" i="2"/>
  <c r="G189" i="2"/>
  <c r="G191" i="2" s="1"/>
  <c r="F189" i="2"/>
  <c r="F191" i="2" s="1"/>
  <c r="G190" i="2"/>
  <c r="F190" i="2"/>
  <c r="E190" i="2"/>
  <c r="D190" i="2"/>
  <c r="E154" i="2"/>
  <c r="F143" i="2"/>
  <c r="G143" i="2"/>
  <c r="E143" i="2"/>
  <c r="F132" i="2"/>
  <c r="G132" i="2"/>
  <c r="E132" i="2"/>
  <c r="F121" i="2"/>
  <c r="G121" i="2"/>
  <c r="E121" i="2"/>
  <c r="F110" i="2"/>
  <c r="G110" i="2"/>
  <c r="E110" i="2"/>
  <c r="F99" i="2"/>
  <c r="G99" i="2"/>
  <c r="E99" i="2"/>
  <c r="F88" i="2"/>
  <c r="G88" i="2"/>
  <c r="E88" i="2"/>
  <c r="G77" i="2"/>
  <c r="F77" i="2"/>
  <c r="E77" i="2"/>
  <c r="F66" i="2"/>
  <c r="G66" i="2"/>
  <c r="E66" i="2"/>
  <c r="F55" i="2"/>
  <c r="G55" i="2"/>
  <c r="E55" i="2"/>
  <c r="F44" i="2"/>
  <c r="G44" i="2"/>
  <c r="E44" i="2"/>
  <c r="E33" i="2"/>
  <c r="F33" i="2"/>
  <c r="G33" i="2"/>
  <c r="F22" i="2"/>
  <c r="G22" i="2"/>
  <c r="E22" i="2"/>
  <c r="G23" i="1"/>
  <c r="F10" i="2"/>
  <c r="G12" i="1"/>
  <c r="F12" i="2"/>
  <c r="G10" i="2"/>
  <c r="G12" i="2"/>
  <c r="E12" i="2"/>
  <c r="P15" i="1"/>
  <c r="P16" i="1"/>
  <c r="P17" i="1"/>
  <c r="P18" i="1"/>
  <c r="P19" i="1"/>
  <c r="P20" i="1"/>
  <c r="P21" i="1"/>
  <c r="P23" i="1"/>
  <c r="P26" i="1"/>
  <c r="P27" i="1"/>
  <c r="P28" i="1"/>
  <c r="P29" i="1"/>
  <c r="P30" i="1"/>
  <c r="P31" i="1"/>
  <c r="P32" i="1"/>
  <c r="P37" i="1"/>
  <c r="P38" i="1"/>
  <c r="P39" i="1"/>
  <c r="P40" i="1"/>
  <c r="P41" i="1"/>
  <c r="P42" i="1"/>
  <c r="P43" i="1"/>
  <c r="P48" i="1"/>
  <c r="P49" i="1"/>
  <c r="P50" i="1"/>
  <c r="P51" i="1"/>
  <c r="P52" i="1"/>
  <c r="P53" i="1"/>
  <c r="P54" i="1"/>
  <c r="P59" i="1"/>
  <c r="P60" i="1"/>
  <c r="P61" i="1"/>
  <c r="P62" i="1"/>
  <c r="P63" i="1"/>
  <c r="P64" i="1"/>
  <c r="P65" i="1"/>
  <c r="P70" i="1"/>
  <c r="P71" i="1"/>
  <c r="P72" i="1"/>
  <c r="P73" i="1"/>
  <c r="P74" i="1"/>
  <c r="P75" i="1"/>
  <c r="P76" i="1"/>
  <c r="P81" i="1"/>
  <c r="P82" i="1"/>
  <c r="P83" i="1"/>
  <c r="P84" i="1"/>
  <c r="P85" i="1"/>
  <c r="P86" i="1"/>
  <c r="P87" i="1"/>
  <c r="P92" i="1"/>
  <c r="P93" i="1"/>
  <c r="P94" i="1"/>
  <c r="P95" i="1"/>
  <c r="P96" i="1"/>
  <c r="P97" i="1"/>
  <c r="P98" i="1"/>
  <c r="P103" i="1"/>
  <c r="P104" i="1"/>
  <c r="P105" i="1"/>
  <c r="P106" i="1"/>
  <c r="P107" i="1"/>
  <c r="P108" i="1"/>
  <c r="P109" i="1"/>
  <c r="P114" i="1"/>
  <c r="P115" i="1"/>
  <c r="P116" i="1"/>
  <c r="P117" i="1"/>
  <c r="P118" i="1"/>
  <c r="P119" i="1"/>
  <c r="P120" i="1"/>
  <c r="P125" i="1"/>
  <c r="P126" i="1"/>
  <c r="P127" i="1"/>
  <c r="P128" i="1"/>
  <c r="P129" i="1"/>
  <c r="P130" i="1"/>
  <c r="P131" i="1"/>
  <c r="P136" i="1"/>
  <c r="P137" i="1"/>
  <c r="P138" i="1"/>
  <c r="P139" i="1"/>
  <c r="P140" i="1"/>
  <c r="P141" i="1"/>
  <c r="P142" i="1"/>
  <c r="P147" i="1"/>
  <c r="P148" i="1"/>
  <c r="P149" i="1"/>
  <c r="P150" i="1"/>
  <c r="P151" i="1"/>
  <c r="P152" i="1"/>
  <c r="P153" i="1"/>
  <c r="P158" i="1"/>
  <c r="P159" i="1"/>
  <c r="P160" i="1"/>
  <c r="P161" i="1"/>
  <c r="P162" i="1"/>
  <c r="P163" i="1"/>
  <c r="P164" i="1"/>
  <c r="P169" i="1"/>
  <c r="P170" i="1"/>
  <c r="P171" i="1"/>
  <c r="P172" i="1"/>
  <c r="P173" i="1"/>
  <c r="P174" i="1"/>
  <c r="P175" i="1"/>
  <c r="P5" i="1"/>
  <c r="P6" i="1"/>
  <c r="P7" i="1"/>
  <c r="P8" i="1"/>
  <c r="P9" i="1"/>
  <c r="P10" i="1"/>
  <c r="P12" i="1"/>
  <c r="P4" i="1"/>
  <c r="Q147" i="1"/>
  <c r="Q148" i="1"/>
  <c r="Q149" i="1"/>
  <c r="Q150" i="1"/>
  <c r="Q151" i="1"/>
  <c r="Q152" i="1"/>
  <c r="Q153" i="1"/>
  <c r="Q158" i="1"/>
  <c r="Q159" i="1"/>
  <c r="Q160" i="1"/>
  <c r="Q161" i="1"/>
  <c r="Q162" i="1"/>
  <c r="Q163" i="1"/>
  <c r="Q164" i="1"/>
  <c r="Q169" i="1"/>
  <c r="Q170" i="1"/>
  <c r="Q171" i="1"/>
  <c r="Q172" i="1"/>
  <c r="Q173" i="1"/>
  <c r="Q174" i="1"/>
  <c r="Q175" i="1"/>
  <c r="Q137" i="1"/>
  <c r="Q138" i="1"/>
  <c r="Q139" i="1"/>
  <c r="Q140" i="1"/>
  <c r="Q141" i="1"/>
  <c r="Q142" i="1"/>
  <c r="Q136" i="1"/>
  <c r="Q126" i="1"/>
  <c r="Q127" i="1"/>
  <c r="Q128" i="1"/>
  <c r="Q129" i="1"/>
  <c r="Q130" i="1"/>
  <c r="Q131" i="1"/>
  <c r="Q125" i="1"/>
  <c r="Q115" i="1"/>
  <c r="Q116" i="1"/>
  <c r="Q117" i="1"/>
  <c r="Q118" i="1"/>
  <c r="Q119" i="1"/>
  <c r="Q120" i="1"/>
  <c r="Q114" i="1"/>
  <c r="Q104" i="1"/>
  <c r="Q105" i="1"/>
  <c r="Q106" i="1"/>
  <c r="Q107" i="1"/>
  <c r="Q108" i="1"/>
  <c r="Q109" i="1"/>
  <c r="Q103" i="1"/>
  <c r="Q93" i="1"/>
  <c r="Q94" i="1"/>
  <c r="Q95" i="1"/>
  <c r="Q96" i="1"/>
  <c r="Q97" i="1"/>
  <c r="Q98" i="1"/>
  <c r="Q92" i="1"/>
  <c r="Q82" i="1"/>
  <c r="Q83" i="1"/>
  <c r="Q84" i="1"/>
  <c r="Q85" i="1"/>
  <c r="Q86" i="1"/>
  <c r="Q87" i="1"/>
  <c r="Q81" i="1"/>
  <c r="Q71" i="1"/>
  <c r="Q72" i="1"/>
  <c r="Q73" i="1"/>
  <c r="Q74" i="1"/>
  <c r="Q75" i="1"/>
  <c r="Q76" i="1"/>
  <c r="Q70" i="1"/>
  <c r="Q60" i="1"/>
  <c r="Q61" i="1"/>
  <c r="Q62" i="1"/>
  <c r="Q63" i="1"/>
  <c r="Q64" i="1"/>
  <c r="Q65" i="1"/>
  <c r="Q59" i="1"/>
  <c r="Q49" i="1"/>
  <c r="Q50" i="1"/>
  <c r="Q51" i="1"/>
  <c r="Q52" i="1"/>
  <c r="Q53" i="1"/>
  <c r="Q54" i="1"/>
  <c r="Q48" i="1"/>
  <c r="Q38" i="1"/>
  <c r="Q39" i="1"/>
  <c r="Q40" i="1"/>
  <c r="Q41" i="1"/>
  <c r="Q42" i="1"/>
  <c r="Q43" i="1"/>
  <c r="Q37" i="1"/>
  <c r="Q19" i="1"/>
  <c r="Q27" i="1"/>
  <c r="Q28" i="1"/>
  <c r="Q29" i="1"/>
  <c r="Q30" i="1"/>
  <c r="Q31" i="1"/>
  <c r="Q32" i="1"/>
  <c r="Q26" i="1"/>
  <c r="Q23" i="1"/>
  <c r="Q16" i="1"/>
  <c r="Q17" i="1"/>
  <c r="Q18" i="1"/>
  <c r="Q20" i="1"/>
  <c r="Q21" i="1"/>
  <c r="Q15" i="1"/>
  <c r="Q8" i="1"/>
  <c r="Q5" i="1"/>
  <c r="Q6" i="1"/>
  <c r="Q7" i="1"/>
  <c r="Q9" i="1"/>
  <c r="Q10" i="1"/>
  <c r="Q11" i="1"/>
  <c r="Q12" i="1"/>
  <c r="Q4" i="1"/>
  <c r="O59" i="1"/>
  <c r="O5" i="1"/>
  <c r="O6" i="1"/>
  <c r="O8" i="1"/>
  <c r="O9" i="1"/>
  <c r="O10" i="1"/>
  <c r="O11" i="1"/>
  <c r="O12" i="1"/>
  <c r="O15" i="1"/>
  <c r="O16" i="1"/>
  <c r="O17" i="1"/>
  <c r="O18" i="1"/>
  <c r="O19" i="1"/>
  <c r="O20" i="1"/>
  <c r="O21" i="1"/>
  <c r="O23" i="1"/>
  <c r="O26" i="1"/>
  <c r="O27" i="1"/>
  <c r="O28" i="1"/>
  <c r="O29" i="1"/>
  <c r="O30" i="1"/>
  <c r="O31" i="1"/>
  <c r="O32" i="1"/>
  <c r="G34" i="1"/>
  <c r="O34" i="1"/>
  <c r="O37" i="1"/>
  <c r="O38" i="1"/>
  <c r="O39" i="1"/>
  <c r="O40" i="1"/>
  <c r="O41" i="1"/>
  <c r="O42" i="1"/>
  <c r="O43" i="1"/>
  <c r="G45" i="1"/>
  <c r="O45" i="1"/>
  <c r="O48" i="1"/>
  <c r="O49" i="1"/>
  <c r="O50" i="1"/>
  <c r="O51" i="1"/>
  <c r="O52" i="1"/>
  <c r="O53" i="1"/>
  <c r="O54" i="1"/>
  <c r="G56" i="1"/>
  <c r="O56" i="1"/>
  <c r="O60" i="1"/>
  <c r="O61" i="1"/>
  <c r="O62" i="1"/>
  <c r="O63" i="1"/>
  <c r="O64" i="1"/>
  <c r="O65" i="1"/>
  <c r="G67" i="1"/>
  <c r="O67" i="1"/>
  <c r="O70" i="1"/>
  <c r="O71" i="1"/>
  <c r="O72" i="1"/>
  <c r="O73" i="1"/>
  <c r="O74" i="1"/>
  <c r="O75" i="1"/>
  <c r="O76" i="1"/>
  <c r="G78" i="1"/>
  <c r="O78" i="1"/>
  <c r="O81" i="1"/>
  <c r="O82" i="1"/>
  <c r="O83" i="1"/>
  <c r="O84" i="1"/>
  <c r="O85" i="1"/>
  <c r="O86" i="1"/>
  <c r="O87" i="1"/>
  <c r="G89" i="1"/>
  <c r="O89" i="1"/>
  <c r="O92" i="1"/>
  <c r="O93" i="1"/>
  <c r="O94" i="1"/>
  <c r="O95" i="1"/>
  <c r="O96" i="1"/>
  <c r="O97" i="1"/>
  <c r="O98" i="1"/>
  <c r="G100" i="1"/>
  <c r="O100" i="1"/>
  <c r="O103" i="1"/>
  <c r="O104" i="1"/>
  <c r="O105" i="1"/>
  <c r="O106" i="1"/>
  <c r="O107" i="1"/>
  <c r="O108" i="1"/>
  <c r="O109" i="1"/>
  <c r="G111" i="1"/>
  <c r="O111" i="1"/>
  <c r="O114" i="1"/>
  <c r="O115" i="1"/>
  <c r="O116" i="1"/>
  <c r="O117" i="1"/>
  <c r="O118" i="1"/>
  <c r="O119" i="1"/>
  <c r="O120" i="1"/>
  <c r="G122" i="1"/>
  <c r="O122" i="1"/>
  <c r="O125" i="1"/>
  <c r="O126" i="1"/>
  <c r="O127" i="1"/>
  <c r="O128" i="1"/>
  <c r="O129" i="1"/>
  <c r="O130" i="1"/>
  <c r="O131" i="1"/>
  <c r="G133" i="1"/>
  <c r="O133" i="1"/>
  <c r="O136" i="1"/>
  <c r="O137" i="1"/>
  <c r="O138" i="1"/>
  <c r="O139" i="1"/>
  <c r="O140" i="1"/>
  <c r="O141" i="1"/>
  <c r="O142" i="1"/>
  <c r="G144" i="1"/>
  <c r="O144" i="1"/>
  <c r="O147" i="1"/>
  <c r="O148" i="1"/>
  <c r="O149" i="1"/>
  <c r="O150" i="1"/>
  <c r="O151" i="1"/>
  <c r="O152" i="1"/>
  <c r="O153" i="1"/>
  <c r="G155" i="1"/>
  <c r="O155" i="1"/>
  <c r="O158" i="1"/>
  <c r="O159" i="1"/>
  <c r="O160" i="1"/>
  <c r="O161" i="1"/>
  <c r="O162" i="1"/>
  <c r="O163" i="1"/>
  <c r="O164" i="1"/>
  <c r="G166" i="1"/>
  <c r="P166" i="1" s="1"/>
  <c r="Q166" i="1" s="1"/>
  <c r="O166" i="1"/>
  <c r="O169" i="1"/>
  <c r="O170" i="1"/>
  <c r="O171" i="1"/>
  <c r="O172" i="1"/>
  <c r="O173" i="1"/>
  <c r="O174" i="1"/>
  <c r="O175" i="1"/>
  <c r="G177" i="1"/>
  <c r="P177" i="1" s="1"/>
  <c r="Q177" i="1" s="1"/>
  <c r="O177" i="1"/>
  <c r="O4" i="1"/>
  <c r="G24" i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10" i="3"/>
  <c r="F9" i="3"/>
  <c r="D154" i="2"/>
  <c r="G178" i="2"/>
  <c r="F178" i="2"/>
  <c r="E178" i="2"/>
  <c r="D178" i="2"/>
  <c r="G177" i="2"/>
  <c r="G179" i="2" s="1"/>
  <c r="F177" i="2"/>
  <c r="F179" i="2" s="1"/>
  <c r="E177" i="2"/>
  <c r="E179" i="2" s="1"/>
  <c r="D177" i="2"/>
  <c r="G167" i="2"/>
  <c r="F167" i="2"/>
  <c r="E167" i="2"/>
  <c r="D167" i="2"/>
  <c r="G166" i="2"/>
  <c r="G168" i="2" s="1"/>
  <c r="F166" i="2"/>
  <c r="F168" i="2" s="1"/>
  <c r="E166" i="2"/>
  <c r="E168" i="2" s="1"/>
  <c r="D166" i="2"/>
  <c r="G155" i="2"/>
  <c r="F155" i="2"/>
  <c r="E155" i="2"/>
  <c r="D155" i="2"/>
  <c r="G154" i="2"/>
  <c r="G156" i="2" s="1"/>
  <c r="F154" i="2"/>
  <c r="F156" i="2" s="1"/>
  <c r="G144" i="2"/>
  <c r="F144" i="2"/>
  <c r="E144" i="2"/>
  <c r="D144" i="2"/>
  <c r="D143" i="2"/>
  <c r="G133" i="2"/>
  <c r="F133" i="2"/>
  <c r="E133" i="2"/>
  <c r="D133" i="2"/>
  <c r="D132" i="2"/>
  <c r="G122" i="2"/>
  <c r="F122" i="2"/>
  <c r="E122" i="2"/>
  <c r="D122" i="2"/>
  <c r="D121" i="2"/>
  <c r="G111" i="2"/>
  <c r="F111" i="2"/>
  <c r="E111" i="2"/>
  <c r="D111" i="2"/>
  <c r="D110" i="2"/>
  <c r="G100" i="2"/>
  <c r="F100" i="2"/>
  <c r="E100" i="2"/>
  <c r="D100" i="2"/>
  <c r="D99" i="2"/>
  <c r="G89" i="2"/>
  <c r="F89" i="2"/>
  <c r="E89" i="2"/>
  <c r="D89" i="2"/>
  <c r="D88" i="2"/>
  <c r="G78" i="2"/>
  <c r="F78" i="2"/>
  <c r="E78" i="2"/>
  <c r="D78" i="2"/>
  <c r="D77" i="2"/>
  <c r="G67" i="2"/>
  <c r="F67" i="2"/>
  <c r="E67" i="2"/>
  <c r="D67" i="2"/>
  <c r="D66" i="2"/>
  <c r="G56" i="2"/>
  <c r="F56" i="2"/>
  <c r="E56" i="2"/>
  <c r="D56" i="2"/>
  <c r="D55" i="2"/>
  <c r="G45" i="2"/>
  <c r="F45" i="2"/>
  <c r="E45" i="2"/>
  <c r="D45" i="2"/>
  <c r="D44" i="2"/>
  <c r="G34" i="2"/>
  <c r="F34" i="2"/>
  <c r="E34" i="2"/>
  <c r="D34" i="2"/>
  <c r="D33" i="2"/>
  <c r="G23" i="2"/>
  <c r="D22" i="2"/>
  <c r="F23" i="2"/>
  <c r="E23" i="2"/>
  <c r="D23" i="2"/>
  <c r="G11" i="2"/>
  <c r="E11" i="2"/>
  <c r="F11" i="2"/>
  <c r="D11" i="2"/>
  <c r="D10" i="2"/>
  <c r="G35" i="1"/>
  <c r="G46" i="1"/>
  <c r="G178" i="1"/>
  <c r="G167" i="1"/>
  <c r="G156" i="1"/>
  <c r="G145" i="1"/>
  <c r="G134" i="1"/>
  <c r="G123" i="1"/>
  <c r="G112" i="1"/>
  <c r="G101" i="1"/>
  <c r="G90" i="1"/>
  <c r="G79" i="1"/>
  <c r="G68" i="1"/>
  <c r="G57" i="1"/>
  <c r="G13" i="1"/>
  <c r="E156" i="2" l="1"/>
  <c r="P155" i="1"/>
  <c r="Q155" i="1" s="1"/>
  <c r="F145" i="2"/>
  <c r="G145" i="2"/>
  <c r="E145" i="2"/>
  <c r="P144" i="1"/>
  <c r="Q144" i="1" s="1"/>
  <c r="F134" i="2"/>
  <c r="G134" i="2"/>
  <c r="E134" i="2"/>
  <c r="P133" i="1"/>
  <c r="Q133" i="1" s="1"/>
  <c r="F123" i="2"/>
  <c r="G123" i="2"/>
  <c r="E123" i="2"/>
  <c r="P122" i="1"/>
  <c r="Q122" i="1" s="1"/>
  <c r="F112" i="2"/>
  <c r="G112" i="2"/>
  <c r="E112" i="2"/>
  <c r="P111" i="1"/>
  <c r="Q111" i="1" s="1"/>
  <c r="F101" i="2"/>
  <c r="G101" i="2"/>
  <c r="E101" i="2"/>
  <c r="P100" i="1"/>
  <c r="Q100" i="1" s="1"/>
  <c r="F90" i="2"/>
  <c r="G90" i="2"/>
  <c r="E90" i="2"/>
  <c r="P89" i="1"/>
  <c r="Q89" i="1" s="1"/>
  <c r="G79" i="2"/>
  <c r="F79" i="2"/>
  <c r="E79" i="2"/>
  <c r="P78" i="1"/>
  <c r="Q78" i="1" s="1"/>
  <c r="F68" i="2"/>
  <c r="G68" i="2"/>
  <c r="E68" i="2"/>
  <c r="P67" i="1"/>
  <c r="Q67" i="1" s="1"/>
  <c r="F57" i="2"/>
  <c r="G57" i="2"/>
  <c r="E57" i="2"/>
  <c r="P56" i="1"/>
  <c r="Q56" i="1" s="1"/>
  <c r="F46" i="2"/>
  <c r="G46" i="2"/>
  <c r="E46" i="2"/>
  <c r="P45" i="1"/>
  <c r="Q45" i="1" s="1"/>
  <c r="E35" i="2"/>
  <c r="F35" i="2"/>
  <c r="G35" i="2"/>
  <c r="P34" i="1"/>
  <c r="Q34" i="1" s="1"/>
  <c r="F24" i="2"/>
  <c r="G24" i="2"/>
  <c r="E24" i="2"/>
  <c r="E215" i="2"/>
  <c r="F215" i="2"/>
  <c r="G215" i="2"/>
  <c r="E227" i="2"/>
  <c r="F227" i="2"/>
  <c r="G227" i="2"/>
  <c r="E239" i="2"/>
  <c r="F239" i="2"/>
  <c r="G239" i="2"/>
  <c r="E251" i="2"/>
  <c r="F251" i="2"/>
  <c r="G251" i="2"/>
  <c r="E263" i="2"/>
  <c r="F263" i="2"/>
  <c r="G263" i="2"/>
  <c r="E275" i="2"/>
  <c r="F275" i="2"/>
  <c r="G275" i="2"/>
  <c r="E287" i="2"/>
  <c r="F287" i="2"/>
  <c r="G287" i="2"/>
  <c r="E299" i="2"/>
  <c r="F299" i="2"/>
  <c r="G299" i="2"/>
  <c r="E311" i="2"/>
  <c r="F311" i="2"/>
  <c r="G311" i="2"/>
  <c r="E323" i="2"/>
  <c r="F323" i="2"/>
  <c r="G323" i="2"/>
  <c r="E335" i="2"/>
  <c r="F335" i="2"/>
  <c r="G335" i="2"/>
  <c r="E347" i="2"/>
  <c r="F347" i="2"/>
  <c r="G347" i="2"/>
  <c r="E359" i="2"/>
  <c r="F359" i="2"/>
  <c r="G359" i="2"/>
  <c r="E371" i="2"/>
  <c r="F371" i="2"/>
  <c r="G371" i="2"/>
  <c r="E383" i="2"/>
  <c r="F383" i="2"/>
  <c r="G383" i="2"/>
  <c r="E395" i="2"/>
  <c r="F395" i="2"/>
  <c r="G395" i="2"/>
  <c r="E407" i="2"/>
  <c r="F407" i="2"/>
  <c r="G407" i="2"/>
  <c r="E419" i="2"/>
  <c r="F419" i="2"/>
  <c r="G419" i="2"/>
  <c r="E431" i="2"/>
  <c r="F431" i="2"/>
  <c r="G431" i="2"/>
  <c r="E443" i="2"/>
  <c r="F443" i="2"/>
  <c r="G443" i="2"/>
  <c r="E455" i="2"/>
  <c r="F455" i="2"/>
  <c r="G455" i="2"/>
  <c r="E467" i="2"/>
  <c r="F467" i="2"/>
  <c r="G467" i="2"/>
</calcChain>
</file>

<file path=xl/sharedStrings.xml><?xml version="1.0" encoding="utf-8"?>
<sst xmlns="http://schemas.openxmlformats.org/spreadsheetml/2006/main" count="255" uniqueCount="53">
  <si>
    <t>19-10-18-6-2021</t>
  </si>
  <si>
    <t>Name   Jair Santanna</t>
  </si>
  <si>
    <t>Performance/Fat Loss</t>
  </si>
  <si>
    <t>Week</t>
  </si>
  <si>
    <t>Day</t>
  </si>
  <si>
    <t>Weight (kg)</t>
  </si>
  <si>
    <t>Vetpercentage %</t>
  </si>
  <si>
    <t>Omvangsmaten</t>
  </si>
  <si>
    <t>BMI                                                                                            
&lt;18.5 Ondergewicht,
probeer aan te komen
18,5-25
Gezond gewicht,
probeer op gewicht te blijven
25-30
Overgewicht,
probeer af te vallen
groter dan 30
Ernstig overgewicht (obesitas),
probeer onder begeleiding af te vallen</t>
  </si>
  <si>
    <t>BMR (predicted)</t>
  </si>
  <si>
    <t>TDEE (predicted)*</t>
  </si>
  <si>
    <t>Note on TDEE*: If you are sedentary (little or no exercise) : Calorie-Calculation = BMR x 1.2
If you are lightly active (light exercise/sports 1-3 days/week) : Calorie-Calculation = BMR x 1.375
If you are moderatetely active (moderate exercise/sports 3-5 days/week) : Calorie-Calculation = BMR x 1.55
If you are very active (hard exercise/sports 6-7 days a week) : Calorie-Calculation = BMR x 1.725
If you are extra active (very hard exercise/sports &amp; physical job or 2x training) : Calorie-Calculation = BMR x 1.9</t>
  </si>
  <si>
    <t>Age</t>
  </si>
  <si>
    <t>Height (cm)</t>
  </si>
  <si>
    <t>Bovenarm Rechts</t>
  </si>
  <si>
    <t>Bovenarm Links</t>
  </si>
  <si>
    <t>Borst</t>
  </si>
  <si>
    <t>Bovenbeen Rechts</t>
  </si>
  <si>
    <t xml:space="preserve">Bovenbeen Links </t>
  </si>
  <si>
    <t>Buikomvang</t>
  </si>
  <si>
    <t>Based on Harris Benedict Formula</t>
  </si>
  <si>
    <t>Mean</t>
  </si>
  <si>
    <t>SD</t>
  </si>
  <si>
    <t>Eval</t>
  </si>
  <si>
    <t>End eval?</t>
  </si>
  <si>
    <t>Energygoal (kcal)</t>
  </si>
  <si>
    <t>Energy consumed (kcal)</t>
  </si>
  <si>
    <t>Protein consumed (grams)</t>
  </si>
  <si>
    <t>CHO consumed (grams)</t>
  </si>
  <si>
    <t>Fat consumed (grams)</t>
  </si>
  <si>
    <t>Average Daily Total per kg BW</t>
  </si>
  <si>
    <t>27-62020</t>
  </si>
  <si>
    <t>Exercise</t>
  </si>
  <si>
    <t>Sets</t>
  </si>
  <si>
    <t>Repetitions</t>
  </si>
  <si>
    <t>Total volume (kg)                                   Put current volume in the week you are training in</t>
  </si>
  <si>
    <t xml:space="preserve">Week 1 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</si>
  <si>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</si>
  <si>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</si>
  <si>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</si>
  <si>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</si>
  <si>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</si>
  <si>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</si>
  <si>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</si>
  <si>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</si>
  <si>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</si>
  <si>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</si>
  <si>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</si>
  <si>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</si>
  <si>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</si>
  <si>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</si>
  <si>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</si>
  <si>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1: 29-6 first consult. Gave general protein goals, training recommendations and mobility. Next session: talk about protein goals once more + compliance + water drinking + vegetables/fiber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</si>
</sst>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6"/>
      <name val="Verdana"/>
      <family val="2"/>
    </font>
    <font>
      <sz val="8"/>
      <color theme="6"/>
      <name val="Verdan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43">
    <xf numFmtId="0" fontId="0" fillId="0" borderId="0" xfId="0"/>
    <xf numFmtId="0" fontId="3" fillId="4" borderId="0" xfId="3"/>
    <xf numFmtId="0" fontId="5" fillId="7" borderId="1" xfId="0" applyFont="1" applyFill="1" applyBorder="1"/>
    <xf numFmtId="0" fontId="1" fillId="5" borderId="0" xfId="4"/>
    <xf numFmtId="0" fontId="3" fillId="4" borderId="0" xfId="3" applyAlignment="1">
      <alignment horizontal="left" vertical="top"/>
    </xf>
    <xf numFmtId="0" fontId="3" fillId="4" borderId="0" xfId="3" applyAlignment="1">
      <alignment horizontal="left" vertical="top" wrapText="1"/>
    </xf>
    <xf numFmtId="0" fontId="1" fillId="6" borderId="0" xfId="5" applyAlignment="1">
      <alignment horizontal="left" vertical="top"/>
    </xf>
    <xf numFmtId="0" fontId="1" fillId="5" borderId="0" xfId="4" applyAlignment="1">
      <alignment vertical="top"/>
    </xf>
    <xf numFmtId="0" fontId="1" fillId="5" borderId="0" xfId="4" applyAlignment="1">
      <alignment horizontal="left" vertical="top"/>
    </xf>
    <xf numFmtId="0" fontId="0" fillId="8" borderId="0" xfId="0" applyFill="1"/>
    <xf numFmtId="0" fontId="1" fillId="8" borderId="0" xfId="4" applyFill="1"/>
    <xf numFmtId="0" fontId="3" fillId="3" borderId="0" xfId="2"/>
    <xf numFmtId="0" fontId="2" fillId="8" borderId="0" xfId="0" applyFont="1" applyFill="1"/>
    <xf numFmtId="0" fontId="3" fillId="4" borderId="0" xfId="3" applyAlignment="1">
      <alignment vertical="top"/>
    </xf>
    <xf numFmtId="0" fontId="3" fillId="8" borderId="0" xfId="3" applyFill="1" applyAlignment="1">
      <alignment vertical="top"/>
    </xf>
    <xf numFmtId="0" fontId="3" fillId="2" borderId="0" xfId="1"/>
    <xf numFmtId="0" fontId="3" fillId="2" borderId="0" xfId="1" applyAlignment="1">
      <alignment vertical="top"/>
    </xf>
    <xf numFmtId="0" fontId="0" fillId="0" borderId="0" xfId="0"/>
    <xf numFmtId="0" fontId="0" fillId="0" borderId="0" xfId="0" applyBorder="1"/>
    <xf numFmtId="0" fontId="3" fillId="2" borderId="0" xfId="1" applyAlignment="1">
      <alignment horizontal="left" vertical="top"/>
    </xf>
    <xf numFmtId="0" fontId="3" fillId="2" borderId="0" xfId="1" applyAlignment="1">
      <alignment horizontal="left" vertical="top" wrapText="1"/>
    </xf>
    <xf numFmtId="0" fontId="3" fillId="2" borderId="0" xfId="1" applyAlignment="1">
      <alignment horizontal="center"/>
    </xf>
    <xf numFmtId="0" fontId="0" fillId="0" borderId="0" xfId="0" applyAlignment="1">
      <alignment vertical="top"/>
    </xf>
    <xf numFmtId="0" fontId="3" fillId="2" borderId="0" xfId="1" applyBorder="1" applyAlignment="1">
      <alignment horizontal="left" vertical="top"/>
    </xf>
    <xf numFmtId="0" fontId="3" fillId="3" borderId="0" xfId="2" applyBorder="1"/>
    <xf numFmtId="0" fontId="3" fillId="2" borderId="3" xfId="1" applyBorder="1" applyAlignment="1">
      <alignment vertical="top"/>
    </xf>
    <xf numFmtId="0" fontId="0" fillId="0" borderId="3" xfId="0" applyBorder="1"/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/>
    </xf>
    <xf numFmtId="0" fontId="3" fillId="2" borderId="0" xfId="1" applyBorder="1" applyAlignment="1">
      <alignment vertical="top" wrapText="1"/>
    </xf>
    <xf numFmtId="0" fontId="3" fillId="2" borderId="0" xfId="1" applyAlignment="1">
      <alignment vertical="top" wrapText="1"/>
    </xf>
    <xf numFmtId="0" fontId="3" fillId="2" borderId="0" xfId="1" applyAlignment="1">
      <alignment horizontal="center" vertical="top" wrapText="1"/>
    </xf>
    <xf numFmtId="0" fontId="3" fillId="2" borderId="0" xfId="1" applyBorder="1" applyAlignment="1">
      <alignment horizontal="left" vertical="top" wrapText="1"/>
    </xf>
    <xf numFmtId="0" fontId="3" fillId="4" borderId="0" xfId="3" applyAlignment="1">
      <alignment vertical="top" wrapText="1"/>
    </xf>
    <xf numFmtId="0" fontId="0" fillId="0" borderId="0" xfId="0" applyBorder="1" applyAlignment="1">
      <alignment wrapText="1"/>
    </xf>
    <xf numFmtId="16" fontId="3" fillId="4" borderId="0" xfId="3" applyNumberFormat="1" applyAlignment="1">
      <alignment horizontal="left" vertical="top"/>
    </xf>
    <xf numFmtId="16" fontId="0" fillId="0" borderId="0" xfId="0" applyNumberFormat="1"/>
    <xf numFmtId="14" fontId="0" fillId="0" borderId="0" xfId="0" applyNumberFormat="1"/>
    <xf numFmtId="0" fontId="4" fillId="7" borderId="1" xfId="0" applyFont="1" applyFill="1" applyBorder="1" applyAlignment="1">
      <alignment horizontal="center"/>
    </xf>
    <xf numFmtId="0" fontId="3" fillId="4" borderId="0" xfId="3" applyAlignment="1">
      <alignment horizontal="center" vertical="center"/>
    </xf>
    <xf numFmtId="0" fontId="1" fillId="5" borderId="2" xfId="4" applyBorder="1" applyAlignment="1">
      <alignment horizontal="left"/>
    </xf>
  </cellXfs>
  <cellStyles count="6">
    <cellStyle name="20% - Accent5" xfId="4" builtinId="46"/>
    <cellStyle name="40% - Accent5" xfId="5" builtinId="47"/>
    <cellStyle name="Accent1" xfId="1" builtinId="29"/>
    <cellStyle name="Accent2" xfId="2" builtinId="33"/>
    <cellStyle name="Accent5" xfId="3" builtinId="45"/>
    <cellStyle name="Normal" xfId="0" builtinId="0"/>
  </cellStyles>
  <dxfs count="1"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28574</xdr:rowOff>
    </xdr:from>
    <xdr:to>
      <xdr:col>25</xdr:col>
      <xdr:colOff>581025</xdr:colOff>
      <xdr:row>4</xdr:row>
      <xdr:rowOff>180975</xdr:rowOff>
    </xdr:to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0BF181BE-7B8F-4AA3-8989-71BF7A479A17}"/>
            </a:ext>
          </a:extLst>
        </xdr:cNvPr>
        <xdr:cNvSpPr txBox="1"/>
      </xdr:nvSpPr>
      <xdr:spPr>
        <a:xfrm>
          <a:off x="0" y="28574"/>
          <a:ext cx="17859375" cy="914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100"/>
            <a:t>Tracking for progressive overload bulk. Aims: 0.25-0.5% weightgain/week. 1.6-2.2 g protein</a:t>
          </a:r>
          <a:r>
            <a:rPr lang="en-GB" sz="1100" baseline="0"/>
            <a:t> spread over 36 meals. 0.5-1.5g/kg fats. Remainder =CHO (&gt;3-5g/kg/day). Supps: Creatine, B-alanine, Caffeine and whey. </a:t>
          </a:r>
          <a:br>
            <a:rPr lang="en-GB" sz="1100" baseline="0"/>
          </a:br>
          <a:r>
            <a:rPr lang="en-GB" sz="1100" baseline="0"/>
            <a:t>Key = weekly progressive overload (reps, sets, weight --&gt; flowchart chris beardsley). </a:t>
          </a:r>
          <a:br>
            <a:rPr lang="en-GB" sz="1100" baseline="0"/>
          </a:br>
          <a:r>
            <a:rPr lang="en-GB" sz="1100" baseline="0"/>
            <a:t>Training principles:  approx. 10 sets each muscle group per training. Upper/under split. Antagonist super sets. High volume/low rest) </a:t>
          </a:r>
          <a:br>
            <a:rPr lang="en-GB" sz="1100" baseline="0"/>
          </a:br>
          <a:r>
            <a:rPr lang="en-GB" sz="1100" baseline="0"/>
            <a:t>Follow approx. 16 weeks 4 months (eind november 2019). Then maybe add another strength block of 4 months or metabolic conditioning block (kracht uvh/crossfit blok). Periodize! </a:t>
          </a:r>
          <a:endParaRPr lang="en-GB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2ACC80-E8DF-4A7C-9D63-D5A7960AC62C}" name="Tabel1" displayName="Tabel1" ref="A1:A1048576" totalsRowShown="0" headerRowDxfId="0">
  <autoFilter ref="A1:A1048576" xr:uid="{DA99E16D-2F57-441A-BBA1-E6E34A2B7ADD}"/>
  <tableColumns count="1">
    <tableColumn id="1" xr3:uid="{C84AB41A-A007-4478-9733-2D74D14B3066}" name="Week 1: 29-6 first consult. Gave general protein goals, training recommendations and mobility. Next session: talk about protein goals once more + compliance + water drinking + vegetables/fiber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8BAB3-F3AF-4E9E-8E04-D66E83C74FEB}">
  <dimension ref="A1:R442"/>
  <sheetViews>
    <sheetView tabSelected="1" workbookViewId="0">
      <pane ySplit="2" topLeftCell="A4" activePane="bottomLeft" state="frozen"/>
      <selection pane="bottomLeft" activeCell="G12" sqref="G12"/>
    </sheetView>
  </sheetViews>
  <sheetFormatPr defaultRowHeight="15"/>
  <cols>
    <col min="1" max="1" width="9.140625" style="17"/>
    <col min="2" max="2" width="14.140625" customWidth="1"/>
    <col min="3" max="3" width="22" customWidth="1"/>
    <col min="4" max="4" width="13.7109375" customWidth="1"/>
    <col min="5" max="5" width="6.42578125" customWidth="1"/>
    <col min="7" max="7" width="16.7109375" bestFit="1" customWidth="1"/>
    <col min="8" max="9" width="19.140625" customWidth="1"/>
    <col min="10" max="10" width="16.5703125" customWidth="1"/>
    <col min="12" max="12" width="20" style="17" customWidth="1"/>
    <col min="13" max="13" width="16" customWidth="1"/>
    <col min="14" max="14" width="11.85546875" customWidth="1"/>
    <col min="16" max="16" width="12.42578125" customWidth="1"/>
    <col min="17" max="17" width="18.42578125" customWidth="1"/>
    <col min="18" max="18" width="87.28515625" customWidth="1"/>
  </cols>
  <sheetData>
    <row r="1" spans="1:18" s="1" customFormat="1" ht="30.75" customHeight="1">
      <c r="B1" s="37" t="s">
        <v>0</v>
      </c>
      <c r="C1" s="4" t="s">
        <v>1</v>
      </c>
      <c r="D1" s="5" t="s">
        <v>2</v>
      </c>
      <c r="E1" s="14" t="s">
        <v>3</v>
      </c>
      <c r="F1" s="13" t="s">
        <v>4</v>
      </c>
      <c r="G1" s="4" t="s">
        <v>5</v>
      </c>
      <c r="H1" s="4" t="s">
        <v>6</v>
      </c>
      <c r="I1" s="41" t="s">
        <v>7</v>
      </c>
      <c r="J1" s="41"/>
      <c r="K1" s="41"/>
      <c r="L1" s="41"/>
      <c r="M1" s="41"/>
      <c r="N1" s="41"/>
      <c r="O1" s="5" t="s">
        <v>8</v>
      </c>
      <c r="P1" s="5" t="s">
        <v>9</v>
      </c>
      <c r="Q1" s="35" t="s">
        <v>10</v>
      </c>
      <c r="R1" s="35" t="s">
        <v>11</v>
      </c>
    </row>
    <row r="2" spans="1:18" s="3" customFormat="1" ht="33" customHeight="1">
      <c r="A2" s="7" t="s">
        <v>12</v>
      </c>
      <c r="B2" s="6"/>
      <c r="C2" s="8" t="s">
        <v>13</v>
      </c>
      <c r="D2" s="8"/>
      <c r="E2" s="10"/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P2" s="42" t="s">
        <v>20</v>
      </c>
      <c r="Q2" s="42"/>
    </row>
    <row r="3" spans="1:18" s="2" customFormat="1" ht="11.25" customHeight="1"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</row>
    <row r="4" spans="1:18">
      <c r="B4" s="17"/>
      <c r="C4" s="17"/>
      <c r="D4" s="38">
        <v>44041</v>
      </c>
      <c r="E4" s="12">
        <v>1</v>
      </c>
      <c r="F4" s="17">
        <v>1</v>
      </c>
      <c r="G4" s="17">
        <v>102.3</v>
      </c>
      <c r="H4" s="17"/>
      <c r="I4" s="17"/>
      <c r="J4" s="17"/>
      <c r="K4" s="17"/>
      <c r="M4" s="17"/>
      <c r="N4" s="17"/>
      <c r="O4" s="17" t="e">
        <f>G4/($D$2^2)*10000</f>
        <v>#DIV/0!</v>
      </c>
      <c r="P4" s="17">
        <f>66.5+(13.75*G4)+(5.003*$D$2)-(6.755*$B$2)</f>
        <v>1473.125</v>
      </c>
      <c r="Q4" s="17">
        <f>P4*1.2</f>
        <v>1767.75</v>
      </c>
      <c r="R4" s="17"/>
    </row>
    <row r="5" spans="1:18">
      <c r="B5" s="17"/>
      <c r="C5" s="17"/>
      <c r="D5" s="17"/>
      <c r="E5" s="9"/>
      <c r="F5" s="17">
        <v>2</v>
      </c>
      <c r="G5" s="17">
        <v>102.6</v>
      </c>
      <c r="H5" s="17"/>
      <c r="I5" s="17"/>
      <c r="J5" s="17"/>
      <c r="K5" s="17"/>
      <c r="M5" s="17"/>
      <c r="N5" s="17"/>
      <c r="O5" s="17" t="e">
        <f t="shared" ref="O5:O67" si="0">G5/($D$2^2)*10000</f>
        <v>#DIV/0!</v>
      </c>
      <c r="P5" s="17">
        <f t="shared" ref="P5:P67" si="1">66.5+(13.75*G5)+(5.003*$D$2)-(6.755*$B$2)</f>
        <v>1477.25</v>
      </c>
      <c r="Q5" s="17">
        <f>P5*1.2</f>
        <v>1772.7</v>
      </c>
      <c r="R5" s="17"/>
    </row>
    <row r="6" spans="1:18">
      <c r="B6" s="17"/>
      <c r="C6" s="17"/>
      <c r="D6" s="17"/>
      <c r="E6" s="9"/>
      <c r="F6" s="17">
        <v>3</v>
      </c>
      <c r="G6" s="17">
        <v>101.9</v>
      </c>
      <c r="H6" s="17"/>
      <c r="I6" s="17"/>
      <c r="J6" s="17"/>
      <c r="K6" s="17"/>
      <c r="M6" s="17"/>
      <c r="N6" s="17"/>
      <c r="O6" s="17" t="e">
        <f t="shared" si="0"/>
        <v>#DIV/0!</v>
      </c>
      <c r="P6" s="17">
        <f t="shared" si="1"/>
        <v>1467.625</v>
      </c>
      <c r="Q6" s="17">
        <f t="shared" ref="Q6:Q12" si="2">P6*1.2</f>
        <v>1761.1499999999999</v>
      </c>
      <c r="R6" s="17"/>
    </row>
    <row r="7" spans="1:18">
      <c r="B7" s="17"/>
      <c r="C7" s="17"/>
      <c r="D7" s="17"/>
      <c r="E7" s="9"/>
      <c r="F7" s="17">
        <v>4</v>
      </c>
      <c r="G7" s="17">
        <v>101.3</v>
      </c>
      <c r="H7" s="17"/>
      <c r="I7" s="17"/>
      <c r="J7" s="17"/>
      <c r="K7" s="17"/>
      <c r="M7" s="17"/>
      <c r="N7" s="17"/>
      <c r="O7" s="17" t="e">
        <f>G7/($D$2^2)*10000</f>
        <v>#DIV/0!</v>
      </c>
      <c r="P7" s="17">
        <f t="shared" si="1"/>
        <v>1459.375</v>
      </c>
      <c r="Q7" s="17">
        <f t="shared" si="2"/>
        <v>1751.25</v>
      </c>
      <c r="R7" s="17"/>
    </row>
    <row r="8" spans="1:18">
      <c r="B8" s="17"/>
      <c r="C8" s="17"/>
      <c r="D8" s="17"/>
      <c r="E8" s="9"/>
      <c r="F8" s="17">
        <v>5</v>
      </c>
      <c r="G8" s="17">
        <v>100.9</v>
      </c>
      <c r="H8" s="17"/>
      <c r="I8" s="17"/>
      <c r="J8" s="17"/>
      <c r="K8" s="17"/>
      <c r="M8" s="17"/>
      <c r="N8" s="17"/>
      <c r="O8" s="17" t="e">
        <f t="shared" si="0"/>
        <v>#DIV/0!</v>
      </c>
      <c r="P8" s="17">
        <f t="shared" si="1"/>
        <v>1453.875</v>
      </c>
      <c r="Q8" s="17">
        <f>P8*1.2</f>
        <v>1744.6499999999999</v>
      </c>
      <c r="R8" s="17"/>
    </row>
    <row r="9" spans="1:18">
      <c r="B9" s="17"/>
      <c r="C9" s="17"/>
      <c r="D9" s="17"/>
      <c r="E9" s="9"/>
      <c r="F9" s="17">
        <v>6</v>
      </c>
      <c r="G9" s="17">
        <v>101.1</v>
      </c>
      <c r="H9" s="17"/>
      <c r="I9" s="17"/>
      <c r="J9" s="17"/>
      <c r="K9" s="17"/>
      <c r="M9" s="17"/>
      <c r="N9" s="17"/>
      <c r="O9" s="17" t="e">
        <f t="shared" si="0"/>
        <v>#DIV/0!</v>
      </c>
      <c r="P9" s="17">
        <f t="shared" si="1"/>
        <v>1456.625</v>
      </c>
      <c r="Q9" s="17">
        <f t="shared" si="2"/>
        <v>1747.95</v>
      </c>
      <c r="R9" s="17"/>
    </row>
    <row r="10" spans="1:18">
      <c r="B10" s="17"/>
      <c r="C10" s="17"/>
      <c r="D10" s="17"/>
      <c r="E10" s="9"/>
      <c r="F10" s="17">
        <v>7</v>
      </c>
      <c r="G10" s="17">
        <v>100.9</v>
      </c>
      <c r="H10" s="17"/>
      <c r="I10" s="17"/>
      <c r="J10" s="17"/>
      <c r="K10" s="17"/>
      <c r="M10" s="17"/>
      <c r="N10" s="17"/>
      <c r="O10" s="17" t="e">
        <f t="shared" si="0"/>
        <v>#DIV/0!</v>
      </c>
      <c r="P10" s="17">
        <f t="shared" si="1"/>
        <v>1453.875</v>
      </c>
      <c r="Q10" s="17">
        <f t="shared" si="2"/>
        <v>1744.6499999999999</v>
      </c>
      <c r="R10" s="17"/>
    </row>
    <row r="11" spans="1:18">
      <c r="B11" s="17"/>
      <c r="C11" s="17"/>
      <c r="D11" s="17"/>
      <c r="E11" s="9"/>
      <c r="F11" s="17"/>
      <c r="G11" s="17"/>
      <c r="H11" s="17"/>
      <c r="I11" s="17"/>
      <c r="J11" s="17"/>
      <c r="K11" s="17"/>
      <c r="M11" s="17"/>
      <c r="N11" s="17"/>
      <c r="O11" s="17" t="e">
        <f t="shared" si="0"/>
        <v>#DIV/0!</v>
      </c>
      <c r="P11" s="17"/>
      <c r="Q11" s="17">
        <f t="shared" si="2"/>
        <v>0</v>
      </c>
      <c r="R11" s="17"/>
    </row>
    <row r="12" spans="1:18">
      <c r="B12" s="17"/>
      <c r="C12" s="17"/>
      <c r="D12" s="17"/>
      <c r="E12" s="9"/>
      <c r="F12" s="11" t="s">
        <v>21</v>
      </c>
      <c r="G12" s="11">
        <f>AVERAGE(G4:G10)</f>
        <v>101.57142857142857</v>
      </c>
      <c r="H12" s="17"/>
      <c r="I12" s="17"/>
      <c r="J12" s="17"/>
      <c r="K12" s="17"/>
      <c r="M12" s="17"/>
      <c r="N12" s="17"/>
      <c r="O12" s="17" t="e">
        <f t="shared" si="0"/>
        <v>#DIV/0!</v>
      </c>
      <c r="P12" s="17">
        <f t="shared" si="1"/>
        <v>1463.1071428571429</v>
      </c>
      <c r="Q12" s="17">
        <f t="shared" si="2"/>
        <v>1755.7285714285715</v>
      </c>
      <c r="R12" s="17"/>
    </row>
    <row r="13" spans="1:18">
      <c r="B13" s="17"/>
      <c r="C13" s="17"/>
      <c r="D13" s="17"/>
      <c r="E13" s="9"/>
      <c r="F13" s="11" t="s">
        <v>22</v>
      </c>
      <c r="G13" s="11">
        <f>STDEV(G4:G10)</f>
        <v>0.69453650183481996</v>
      </c>
      <c r="H13" s="17"/>
      <c r="I13" s="17"/>
      <c r="J13" s="17"/>
      <c r="K13" s="17"/>
      <c r="M13" s="17"/>
      <c r="N13" s="17"/>
      <c r="O13" s="17"/>
      <c r="P13" s="17"/>
      <c r="Q13" s="17"/>
      <c r="R13" s="17"/>
    </row>
    <row r="14" spans="1:18">
      <c r="B14" s="17"/>
      <c r="C14" s="17"/>
      <c r="D14" s="17"/>
      <c r="E14" s="9"/>
      <c r="F14" s="17"/>
      <c r="G14" s="17"/>
      <c r="H14" s="17"/>
      <c r="I14" s="17"/>
      <c r="J14" s="17"/>
      <c r="K14" s="17"/>
      <c r="M14" s="17"/>
      <c r="N14" s="17"/>
      <c r="O14" s="17"/>
      <c r="P14" s="17"/>
      <c r="Q14" s="17"/>
      <c r="R14" s="17"/>
    </row>
    <row r="15" spans="1:18">
      <c r="B15" s="17"/>
      <c r="C15" s="17"/>
      <c r="D15" s="17"/>
      <c r="E15" s="12">
        <v>2</v>
      </c>
      <c r="F15" s="17">
        <v>1</v>
      </c>
      <c r="G15" s="17"/>
      <c r="H15" s="17"/>
      <c r="I15" s="17"/>
      <c r="J15" s="17"/>
      <c r="K15" s="17"/>
      <c r="M15" s="17"/>
      <c r="N15" s="17"/>
      <c r="O15" s="17" t="e">
        <f t="shared" si="0"/>
        <v>#DIV/0!</v>
      </c>
      <c r="P15" s="17">
        <f t="shared" si="1"/>
        <v>66.5</v>
      </c>
      <c r="Q15" s="17">
        <f t="shared" ref="Q15:Q23" si="3">P15*1.2</f>
        <v>79.8</v>
      </c>
      <c r="R15" s="17"/>
    </row>
    <row r="16" spans="1:18">
      <c r="B16" s="17"/>
      <c r="C16" s="17"/>
      <c r="D16" s="17"/>
      <c r="E16" s="9"/>
      <c r="F16" s="17">
        <v>2</v>
      </c>
      <c r="G16" s="17"/>
      <c r="H16" s="17"/>
      <c r="I16" s="17"/>
      <c r="J16" s="17"/>
      <c r="K16" s="17"/>
      <c r="M16" s="17"/>
      <c r="N16" s="17"/>
      <c r="O16" s="17" t="e">
        <f t="shared" si="0"/>
        <v>#DIV/0!</v>
      </c>
      <c r="P16" s="17">
        <f t="shared" si="1"/>
        <v>66.5</v>
      </c>
      <c r="Q16" s="17">
        <f t="shared" si="3"/>
        <v>79.8</v>
      </c>
      <c r="R16" s="17"/>
    </row>
    <row r="17" spans="5:17">
      <c r="E17" s="9"/>
      <c r="F17" s="17">
        <v>3</v>
      </c>
      <c r="G17" s="17"/>
      <c r="H17" s="17"/>
      <c r="I17" s="17"/>
      <c r="J17" s="17"/>
      <c r="K17" s="17"/>
      <c r="M17" s="17"/>
      <c r="N17" s="17"/>
      <c r="O17" s="17" t="e">
        <f t="shared" si="0"/>
        <v>#DIV/0!</v>
      </c>
      <c r="P17" s="17">
        <f t="shared" si="1"/>
        <v>66.5</v>
      </c>
      <c r="Q17" s="17">
        <f t="shared" si="3"/>
        <v>79.8</v>
      </c>
    </row>
    <row r="18" spans="5:17">
      <c r="E18" s="9"/>
      <c r="F18" s="17">
        <v>4</v>
      </c>
      <c r="G18" s="17"/>
      <c r="H18" s="17"/>
      <c r="I18" s="17"/>
      <c r="J18" s="17"/>
      <c r="K18" s="17"/>
      <c r="M18" s="17"/>
      <c r="N18" s="17"/>
      <c r="O18" s="17" t="e">
        <f t="shared" si="0"/>
        <v>#DIV/0!</v>
      </c>
      <c r="P18" s="17">
        <f t="shared" si="1"/>
        <v>66.5</v>
      </c>
      <c r="Q18" s="17">
        <f t="shared" si="3"/>
        <v>79.8</v>
      </c>
    </row>
    <row r="19" spans="5:17">
      <c r="E19" s="9"/>
      <c r="F19" s="17">
        <v>5</v>
      </c>
      <c r="G19" s="17"/>
      <c r="H19" s="17"/>
      <c r="I19" s="17"/>
      <c r="J19" s="17"/>
      <c r="K19" s="17"/>
      <c r="M19" s="17"/>
      <c r="N19" s="17"/>
      <c r="O19" s="17" t="e">
        <f t="shared" si="0"/>
        <v>#DIV/0!</v>
      </c>
      <c r="P19" s="17">
        <f t="shared" si="1"/>
        <v>66.5</v>
      </c>
      <c r="Q19" s="17">
        <f>P19*1.2</f>
        <v>79.8</v>
      </c>
    </row>
    <row r="20" spans="5:17">
      <c r="E20" s="9"/>
      <c r="F20" s="17">
        <v>6</v>
      </c>
      <c r="G20" s="17"/>
      <c r="H20" s="17"/>
      <c r="I20" s="17"/>
      <c r="J20" s="17"/>
      <c r="K20" s="17"/>
      <c r="M20" s="17"/>
      <c r="N20" s="17"/>
      <c r="O20" s="17" t="e">
        <f t="shared" si="0"/>
        <v>#DIV/0!</v>
      </c>
      <c r="P20" s="17">
        <f t="shared" si="1"/>
        <v>66.5</v>
      </c>
      <c r="Q20" s="17">
        <f t="shared" si="3"/>
        <v>79.8</v>
      </c>
    </row>
    <row r="21" spans="5:17">
      <c r="E21" s="9"/>
      <c r="F21" s="17">
        <v>7</v>
      </c>
      <c r="G21" s="17"/>
      <c r="H21" s="17"/>
      <c r="I21" s="17"/>
      <c r="J21" s="17"/>
      <c r="K21" s="17"/>
      <c r="M21" s="17"/>
      <c r="N21" s="17"/>
      <c r="O21" s="17" t="e">
        <f t="shared" si="0"/>
        <v>#DIV/0!</v>
      </c>
      <c r="P21" s="17">
        <f t="shared" si="1"/>
        <v>66.5</v>
      </c>
      <c r="Q21" s="17">
        <f t="shared" si="3"/>
        <v>79.8</v>
      </c>
    </row>
    <row r="22" spans="5:17">
      <c r="E22" s="9"/>
      <c r="F22" s="17"/>
      <c r="G22" s="17"/>
      <c r="H22" s="17"/>
      <c r="I22" s="17"/>
      <c r="J22" s="17"/>
      <c r="K22" s="17"/>
      <c r="M22" s="17"/>
      <c r="N22" s="17"/>
      <c r="O22" s="17"/>
      <c r="P22" s="17"/>
      <c r="Q22" s="17"/>
    </row>
    <row r="23" spans="5:17">
      <c r="E23" s="9"/>
      <c r="F23" s="11" t="s">
        <v>21</v>
      </c>
      <c r="G23" s="11" t="e">
        <f>AVERAGE(G15:G21)</f>
        <v>#DIV/0!</v>
      </c>
      <c r="H23" s="17"/>
      <c r="I23" s="17"/>
      <c r="J23" s="17"/>
      <c r="K23" s="17"/>
      <c r="M23" s="17"/>
      <c r="N23" s="17"/>
      <c r="O23" s="17" t="e">
        <f t="shared" si="0"/>
        <v>#DIV/0!</v>
      </c>
      <c r="P23" s="17" t="e">
        <f t="shared" si="1"/>
        <v>#DIV/0!</v>
      </c>
      <c r="Q23" s="17" t="e">
        <f t="shared" si="3"/>
        <v>#DIV/0!</v>
      </c>
    </row>
    <row r="24" spans="5:17">
      <c r="E24" s="9"/>
      <c r="F24" s="11" t="s">
        <v>22</v>
      </c>
      <c r="G24" s="11" t="e">
        <f>STDEV(G15:G21)</f>
        <v>#DIV/0!</v>
      </c>
      <c r="H24" s="17"/>
      <c r="I24" s="17"/>
      <c r="J24" s="17"/>
      <c r="K24" s="17"/>
      <c r="M24" s="17"/>
      <c r="N24" s="17"/>
      <c r="O24" s="17"/>
      <c r="P24" s="17"/>
      <c r="Q24" s="17"/>
    </row>
    <row r="25" spans="5:17">
      <c r="E25" s="9"/>
      <c r="F25" s="17"/>
      <c r="G25" s="17"/>
      <c r="H25" s="17"/>
      <c r="I25" s="17"/>
      <c r="J25" s="17"/>
      <c r="K25" s="17"/>
      <c r="M25" s="17"/>
      <c r="N25" s="17"/>
      <c r="O25" s="17"/>
      <c r="P25" s="17"/>
      <c r="Q25" s="17"/>
    </row>
    <row r="26" spans="5:17">
      <c r="E26" s="9">
        <v>3</v>
      </c>
      <c r="F26" s="17">
        <v>1</v>
      </c>
      <c r="G26" s="17"/>
      <c r="H26" s="17"/>
      <c r="I26" s="17"/>
      <c r="J26" s="17"/>
      <c r="K26" s="17"/>
      <c r="M26" s="17"/>
      <c r="N26" s="17"/>
      <c r="O26" s="17" t="e">
        <f t="shared" si="0"/>
        <v>#DIV/0!</v>
      </c>
      <c r="P26" s="17">
        <f t="shared" si="1"/>
        <v>66.5</v>
      </c>
      <c r="Q26" s="17">
        <f t="shared" ref="Q26:Q34" si="4">P26*1.2</f>
        <v>79.8</v>
      </c>
    </row>
    <row r="27" spans="5:17">
      <c r="E27" s="9"/>
      <c r="F27" s="17">
        <v>2</v>
      </c>
      <c r="G27" s="17"/>
      <c r="H27" s="17"/>
      <c r="I27" s="17"/>
      <c r="J27" s="17"/>
      <c r="K27" s="17"/>
      <c r="M27" s="17"/>
      <c r="N27" s="17"/>
      <c r="O27" s="17" t="e">
        <f t="shared" si="0"/>
        <v>#DIV/0!</v>
      </c>
      <c r="P27" s="17">
        <f t="shared" si="1"/>
        <v>66.5</v>
      </c>
      <c r="Q27" s="17">
        <f t="shared" si="4"/>
        <v>79.8</v>
      </c>
    </row>
    <row r="28" spans="5:17">
      <c r="E28" s="9"/>
      <c r="F28" s="17">
        <v>3</v>
      </c>
      <c r="G28" s="17"/>
      <c r="H28" s="17"/>
      <c r="I28" s="17"/>
      <c r="J28" s="17"/>
      <c r="K28" s="17"/>
      <c r="M28" s="17"/>
      <c r="N28" s="17"/>
      <c r="O28" s="17" t="e">
        <f t="shared" si="0"/>
        <v>#DIV/0!</v>
      </c>
      <c r="P28" s="17">
        <f t="shared" si="1"/>
        <v>66.5</v>
      </c>
      <c r="Q28" s="17">
        <f t="shared" si="4"/>
        <v>79.8</v>
      </c>
    </row>
    <row r="29" spans="5:17">
      <c r="E29" s="9"/>
      <c r="F29" s="17">
        <v>4</v>
      </c>
      <c r="G29" s="17"/>
      <c r="H29" s="17"/>
      <c r="I29" s="17"/>
      <c r="J29" s="17"/>
      <c r="K29" s="17"/>
      <c r="M29" s="17"/>
      <c r="N29" s="17"/>
      <c r="O29" s="17" t="e">
        <f t="shared" si="0"/>
        <v>#DIV/0!</v>
      </c>
      <c r="P29" s="17">
        <f t="shared" si="1"/>
        <v>66.5</v>
      </c>
      <c r="Q29" s="17">
        <f t="shared" si="4"/>
        <v>79.8</v>
      </c>
    </row>
    <row r="30" spans="5:17">
      <c r="E30" s="9"/>
      <c r="F30" s="17">
        <v>5</v>
      </c>
      <c r="G30" s="17"/>
      <c r="H30" s="17"/>
      <c r="I30" s="17"/>
      <c r="J30" s="17"/>
      <c r="K30" s="17"/>
      <c r="M30" s="17"/>
      <c r="N30" s="17"/>
      <c r="O30" s="17" t="e">
        <f t="shared" si="0"/>
        <v>#DIV/0!</v>
      </c>
      <c r="P30" s="17">
        <f t="shared" si="1"/>
        <v>66.5</v>
      </c>
      <c r="Q30" s="17">
        <f t="shared" si="4"/>
        <v>79.8</v>
      </c>
    </row>
    <row r="31" spans="5:17">
      <c r="E31" s="9"/>
      <c r="F31" s="17">
        <v>6</v>
      </c>
      <c r="G31" s="17"/>
      <c r="H31" s="17"/>
      <c r="I31" s="17"/>
      <c r="J31" s="17"/>
      <c r="K31" s="17"/>
      <c r="M31" s="17"/>
      <c r="N31" s="17"/>
      <c r="O31" s="17" t="e">
        <f t="shared" si="0"/>
        <v>#DIV/0!</v>
      </c>
      <c r="P31" s="17">
        <f t="shared" si="1"/>
        <v>66.5</v>
      </c>
      <c r="Q31" s="17">
        <f t="shared" si="4"/>
        <v>79.8</v>
      </c>
    </row>
    <row r="32" spans="5:17">
      <c r="E32" s="9"/>
      <c r="F32" s="17">
        <v>7</v>
      </c>
      <c r="G32" s="17"/>
      <c r="H32" s="17"/>
      <c r="I32" s="17"/>
      <c r="J32" s="17"/>
      <c r="K32" s="17"/>
      <c r="M32" s="17"/>
      <c r="N32" s="17"/>
      <c r="O32" s="17" t="e">
        <f t="shared" si="0"/>
        <v>#DIV/0!</v>
      </c>
      <c r="P32" s="17">
        <f t="shared" si="1"/>
        <v>66.5</v>
      </c>
      <c r="Q32" s="17">
        <f t="shared" si="4"/>
        <v>79.8</v>
      </c>
    </row>
    <row r="33" spans="4:17">
      <c r="D33" s="17"/>
      <c r="E33" s="9"/>
      <c r="F33" s="17"/>
      <c r="G33" s="17"/>
      <c r="H33" s="17"/>
      <c r="I33" s="17"/>
      <c r="J33" s="17"/>
      <c r="K33" s="17"/>
      <c r="M33" s="17"/>
      <c r="N33" s="17"/>
      <c r="O33" s="17"/>
      <c r="P33" s="17"/>
      <c r="Q33" s="17"/>
    </row>
    <row r="34" spans="4:17">
      <c r="D34" s="17"/>
      <c r="E34" s="9"/>
      <c r="F34" s="11" t="s">
        <v>21</v>
      </c>
      <c r="G34" s="11" t="e">
        <f>AVERAGE(G26:G32)</f>
        <v>#DIV/0!</v>
      </c>
      <c r="H34" s="17"/>
      <c r="I34" s="17"/>
      <c r="J34" s="17"/>
      <c r="K34" s="17"/>
      <c r="M34" s="17"/>
      <c r="N34" s="17"/>
      <c r="O34" s="17" t="e">
        <f t="shared" si="0"/>
        <v>#DIV/0!</v>
      </c>
      <c r="P34" s="17" t="e">
        <f t="shared" si="1"/>
        <v>#DIV/0!</v>
      </c>
      <c r="Q34" s="17" t="e">
        <f t="shared" si="4"/>
        <v>#DIV/0!</v>
      </c>
    </row>
    <row r="35" spans="4:17">
      <c r="D35" s="17"/>
      <c r="E35" s="9"/>
      <c r="F35" s="11" t="s">
        <v>22</v>
      </c>
      <c r="G35" s="11" t="e">
        <f>STDEV(G26:G32)</f>
        <v>#DIV/0!</v>
      </c>
      <c r="H35" s="17"/>
      <c r="I35" s="17"/>
      <c r="J35" s="17"/>
      <c r="K35" s="17"/>
      <c r="M35" s="17"/>
      <c r="N35" s="17"/>
      <c r="O35" s="17"/>
      <c r="P35" s="17"/>
      <c r="Q35" s="17"/>
    </row>
    <row r="36" spans="4:17">
      <c r="D36" s="17"/>
      <c r="E36" s="9"/>
      <c r="F36" s="17"/>
      <c r="G36" s="17"/>
      <c r="H36" s="17"/>
      <c r="I36" s="17"/>
      <c r="J36" s="17"/>
      <c r="K36" s="17"/>
      <c r="M36" s="17"/>
      <c r="N36" s="17"/>
      <c r="O36" s="17"/>
      <c r="P36" s="17"/>
      <c r="Q36" s="17"/>
    </row>
    <row r="37" spans="4:17">
      <c r="D37" s="17"/>
      <c r="E37" s="9">
        <v>4</v>
      </c>
      <c r="F37" s="17">
        <v>1</v>
      </c>
      <c r="G37" s="17"/>
      <c r="H37" s="17"/>
      <c r="I37" s="17"/>
      <c r="J37" s="17"/>
      <c r="K37" s="17"/>
      <c r="M37" s="17"/>
      <c r="N37" s="17"/>
      <c r="O37" s="17" t="e">
        <f t="shared" si="0"/>
        <v>#DIV/0!</v>
      </c>
      <c r="P37" s="17">
        <f t="shared" si="1"/>
        <v>66.5</v>
      </c>
      <c r="Q37" s="17">
        <f t="shared" ref="Q37:Q45" si="5">P37*1.2</f>
        <v>79.8</v>
      </c>
    </row>
    <row r="38" spans="4:17">
      <c r="D38" s="17"/>
      <c r="E38" s="9"/>
      <c r="F38" s="17">
        <v>2</v>
      </c>
      <c r="G38" s="17"/>
      <c r="H38" s="17"/>
      <c r="I38" s="17"/>
      <c r="J38" s="17"/>
      <c r="K38" s="17"/>
      <c r="M38" s="17"/>
      <c r="N38" s="17"/>
      <c r="O38" s="17" t="e">
        <f t="shared" si="0"/>
        <v>#DIV/0!</v>
      </c>
      <c r="P38" s="17">
        <f t="shared" si="1"/>
        <v>66.5</v>
      </c>
      <c r="Q38" s="17">
        <f t="shared" si="5"/>
        <v>79.8</v>
      </c>
    </row>
    <row r="39" spans="4:17">
      <c r="D39" s="17"/>
      <c r="E39" s="9"/>
      <c r="F39" s="17">
        <v>3</v>
      </c>
      <c r="G39" s="17"/>
      <c r="H39" s="17"/>
      <c r="I39" s="17"/>
      <c r="J39" s="17"/>
      <c r="K39" s="17"/>
      <c r="M39" s="17"/>
      <c r="N39" s="17"/>
      <c r="O39" s="17" t="e">
        <f t="shared" si="0"/>
        <v>#DIV/0!</v>
      </c>
      <c r="P39" s="17">
        <f t="shared" si="1"/>
        <v>66.5</v>
      </c>
      <c r="Q39" s="17">
        <f t="shared" si="5"/>
        <v>79.8</v>
      </c>
    </row>
    <row r="40" spans="4:17">
      <c r="D40" s="17"/>
      <c r="E40" s="9"/>
      <c r="F40" s="17">
        <v>4</v>
      </c>
      <c r="G40" s="17"/>
      <c r="H40" s="17"/>
      <c r="I40" s="17"/>
      <c r="J40" s="17"/>
      <c r="K40" s="17"/>
      <c r="M40" s="17"/>
      <c r="N40" s="17"/>
      <c r="O40" s="17" t="e">
        <f t="shared" si="0"/>
        <v>#DIV/0!</v>
      </c>
      <c r="P40" s="17">
        <f t="shared" si="1"/>
        <v>66.5</v>
      </c>
      <c r="Q40" s="17">
        <f t="shared" si="5"/>
        <v>79.8</v>
      </c>
    </row>
    <row r="41" spans="4:17">
      <c r="D41" s="17"/>
      <c r="E41" s="9"/>
      <c r="F41" s="17">
        <v>5</v>
      </c>
      <c r="G41" s="17"/>
      <c r="H41" s="17"/>
      <c r="I41" s="17"/>
      <c r="J41" s="17"/>
      <c r="K41" s="17"/>
      <c r="M41" s="17"/>
      <c r="N41" s="17"/>
      <c r="O41" s="17" t="e">
        <f t="shared" si="0"/>
        <v>#DIV/0!</v>
      </c>
      <c r="P41" s="17">
        <f t="shared" si="1"/>
        <v>66.5</v>
      </c>
      <c r="Q41" s="17">
        <f t="shared" si="5"/>
        <v>79.8</v>
      </c>
    </row>
    <row r="42" spans="4:17">
      <c r="D42" s="17"/>
      <c r="E42" s="9"/>
      <c r="F42" s="17">
        <v>6</v>
      </c>
      <c r="G42" s="17"/>
      <c r="H42" s="17"/>
      <c r="I42" s="17"/>
      <c r="J42" s="17"/>
      <c r="K42" s="17"/>
      <c r="M42" s="17"/>
      <c r="N42" s="17"/>
      <c r="O42" s="17" t="e">
        <f t="shared" si="0"/>
        <v>#DIV/0!</v>
      </c>
      <c r="P42" s="17">
        <f t="shared" si="1"/>
        <v>66.5</v>
      </c>
      <c r="Q42" s="17">
        <f t="shared" si="5"/>
        <v>79.8</v>
      </c>
    </row>
    <row r="43" spans="4:17">
      <c r="D43" s="17"/>
      <c r="E43" s="9"/>
      <c r="F43" s="17">
        <v>7</v>
      </c>
      <c r="G43" s="17"/>
      <c r="H43" s="17"/>
      <c r="I43" s="17"/>
      <c r="J43" s="17"/>
      <c r="K43" s="17"/>
      <c r="M43" s="17"/>
      <c r="N43" s="17"/>
      <c r="O43" s="17" t="e">
        <f t="shared" si="0"/>
        <v>#DIV/0!</v>
      </c>
      <c r="P43" s="17">
        <f t="shared" si="1"/>
        <v>66.5</v>
      </c>
      <c r="Q43" s="17">
        <f t="shared" si="5"/>
        <v>79.8</v>
      </c>
    </row>
    <row r="44" spans="4:17">
      <c r="D44" s="17"/>
      <c r="E44" s="9"/>
      <c r="F44" s="17"/>
      <c r="G44" s="17"/>
      <c r="H44" s="17"/>
      <c r="I44" s="17"/>
      <c r="J44" s="17"/>
      <c r="K44" s="17"/>
      <c r="M44" s="17"/>
      <c r="N44" s="17"/>
      <c r="O44" s="17"/>
      <c r="P44" s="17"/>
      <c r="Q44" s="17"/>
    </row>
    <row r="45" spans="4:17">
      <c r="D45" s="17"/>
      <c r="E45" s="9"/>
      <c r="F45" s="11" t="s">
        <v>21</v>
      </c>
      <c r="G45" s="11" t="e">
        <f>AVERAGE(G37:G43)</f>
        <v>#DIV/0!</v>
      </c>
      <c r="H45" s="17"/>
      <c r="I45" s="17"/>
      <c r="J45" s="17"/>
      <c r="K45" s="17"/>
      <c r="M45" s="17"/>
      <c r="N45" s="17"/>
      <c r="O45" s="17" t="e">
        <f t="shared" si="0"/>
        <v>#DIV/0!</v>
      </c>
      <c r="P45" s="17" t="e">
        <f t="shared" si="1"/>
        <v>#DIV/0!</v>
      </c>
      <c r="Q45" s="17" t="e">
        <f t="shared" si="5"/>
        <v>#DIV/0!</v>
      </c>
    </row>
    <row r="46" spans="4:17">
      <c r="D46" s="17"/>
      <c r="E46" s="9"/>
      <c r="F46" s="11" t="s">
        <v>22</v>
      </c>
      <c r="G46" s="11" t="e">
        <f>STDEV(G37:G43)</f>
        <v>#DIV/0!</v>
      </c>
      <c r="H46" s="17"/>
      <c r="I46" s="17"/>
      <c r="J46" s="17"/>
      <c r="K46" s="17"/>
      <c r="M46" s="17"/>
      <c r="N46" s="17"/>
      <c r="O46" s="17"/>
      <c r="P46" s="17"/>
      <c r="Q46" s="17"/>
    </row>
    <row r="47" spans="4:17">
      <c r="D47" s="17"/>
      <c r="E47" s="9"/>
      <c r="F47" s="17"/>
      <c r="G47" s="17"/>
      <c r="H47" s="17"/>
      <c r="I47" s="17"/>
      <c r="J47" s="17"/>
      <c r="K47" s="17"/>
      <c r="M47" s="17"/>
      <c r="N47" s="17"/>
      <c r="O47" s="17"/>
      <c r="P47" s="17"/>
      <c r="Q47" s="17"/>
    </row>
    <row r="48" spans="4:17">
      <c r="D48" s="17" t="s">
        <v>23</v>
      </c>
      <c r="E48" s="9">
        <v>5</v>
      </c>
      <c r="F48" s="17">
        <v>1</v>
      </c>
      <c r="G48" s="17"/>
      <c r="H48" s="17"/>
      <c r="I48" s="17"/>
      <c r="J48" s="17"/>
      <c r="K48" s="17"/>
      <c r="M48" s="17"/>
      <c r="N48" s="17"/>
      <c r="O48" s="17" t="e">
        <f t="shared" si="0"/>
        <v>#DIV/0!</v>
      </c>
      <c r="P48" s="17">
        <f t="shared" si="1"/>
        <v>66.5</v>
      </c>
      <c r="Q48" s="17">
        <f t="shared" ref="Q48:Q56" si="6">P48*1.2</f>
        <v>79.8</v>
      </c>
    </row>
    <row r="49" spans="5:17">
      <c r="E49" s="9"/>
      <c r="F49" s="17">
        <v>2</v>
      </c>
      <c r="G49" s="17"/>
      <c r="H49" s="17"/>
      <c r="I49" s="17"/>
      <c r="J49" s="17"/>
      <c r="K49" s="17"/>
      <c r="M49" s="17"/>
      <c r="N49" s="17"/>
      <c r="O49" s="17" t="e">
        <f t="shared" si="0"/>
        <v>#DIV/0!</v>
      </c>
      <c r="P49" s="17">
        <f t="shared" si="1"/>
        <v>66.5</v>
      </c>
      <c r="Q49" s="17">
        <f t="shared" si="6"/>
        <v>79.8</v>
      </c>
    </row>
    <row r="50" spans="5:17">
      <c r="E50" s="9"/>
      <c r="F50" s="17">
        <v>3</v>
      </c>
      <c r="G50" s="17"/>
      <c r="H50" s="17"/>
      <c r="I50" s="17"/>
      <c r="J50" s="17"/>
      <c r="K50" s="17"/>
      <c r="M50" s="17"/>
      <c r="N50" s="17"/>
      <c r="O50" s="17" t="e">
        <f t="shared" si="0"/>
        <v>#DIV/0!</v>
      </c>
      <c r="P50" s="17">
        <f t="shared" si="1"/>
        <v>66.5</v>
      </c>
      <c r="Q50" s="17">
        <f t="shared" si="6"/>
        <v>79.8</v>
      </c>
    </row>
    <row r="51" spans="5:17">
      <c r="E51" s="9"/>
      <c r="F51" s="17">
        <v>4</v>
      </c>
      <c r="G51" s="17"/>
      <c r="H51" s="17"/>
      <c r="I51" s="17"/>
      <c r="J51" s="17"/>
      <c r="K51" s="17"/>
      <c r="M51" s="17"/>
      <c r="N51" s="17"/>
      <c r="O51" s="17" t="e">
        <f t="shared" si="0"/>
        <v>#DIV/0!</v>
      </c>
      <c r="P51" s="17">
        <f t="shared" si="1"/>
        <v>66.5</v>
      </c>
      <c r="Q51" s="17">
        <f t="shared" si="6"/>
        <v>79.8</v>
      </c>
    </row>
    <row r="52" spans="5:17">
      <c r="E52" s="9"/>
      <c r="F52" s="17">
        <v>5</v>
      </c>
      <c r="G52" s="17"/>
      <c r="H52" s="17"/>
      <c r="I52" s="17"/>
      <c r="J52" s="17"/>
      <c r="K52" s="17"/>
      <c r="M52" s="17"/>
      <c r="N52" s="17"/>
      <c r="O52" s="17" t="e">
        <f t="shared" si="0"/>
        <v>#DIV/0!</v>
      </c>
      <c r="P52" s="17">
        <f t="shared" si="1"/>
        <v>66.5</v>
      </c>
      <c r="Q52" s="17">
        <f t="shared" si="6"/>
        <v>79.8</v>
      </c>
    </row>
    <row r="53" spans="5:17">
      <c r="E53" s="9"/>
      <c r="F53" s="17">
        <v>6</v>
      </c>
      <c r="G53" s="17"/>
      <c r="H53" s="17"/>
      <c r="I53" s="17"/>
      <c r="J53" s="17"/>
      <c r="K53" s="17"/>
      <c r="M53" s="17"/>
      <c r="N53" s="17"/>
      <c r="O53" s="17" t="e">
        <f t="shared" si="0"/>
        <v>#DIV/0!</v>
      </c>
      <c r="P53" s="17">
        <f t="shared" si="1"/>
        <v>66.5</v>
      </c>
      <c r="Q53" s="17">
        <f t="shared" si="6"/>
        <v>79.8</v>
      </c>
    </row>
    <row r="54" spans="5:17">
      <c r="E54" s="9"/>
      <c r="F54" s="17">
        <v>7</v>
      </c>
      <c r="G54" s="17"/>
      <c r="H54" s="17"/>
      <c r="I54" s="17"/>
      <c r="J54" s="17"/>
      <c r="K54" s="17"/>
      <c r="M54" s="17"/>
      <c r="N54" s="17"/>
      <c r="O54" s="17" t="e">
        <f t="shared" si="0"/>
        <v>#DIV/0!</v>
      </c>
      <c r="P54" s="17">
        <f t="shared" si="1"/>
        <v>66.5</v>
      </c>
      <c r="Q54" s="17">
        <f t="shared" si="6"/>
        <v>79.8</v>
      </c>
    </row>
    <row r="55" spans="5:17">
      <c r="E55" s="9"/>
      <c r="F55" s="17"/>
      <c r="G55" s="17"/>
      <c r="H55" s="17"/>
      <c r="I55" s="17"/>
      <c r="J55" s="17"/>
      <c r="K55" s="17"/>
      <c r="M55" s="17"/>
      <c r="N55" s="17"/>
      <c r="O55" s="17"/>
      <c r="P55" s="17"/>
      <c r="Q55" s="17"/>
    </row>
    <row r="56" spans="5:17">
      <c r="E56" s="9"/>
      <c r="F56" s="11" t="s">
        <v>21</v>
      </c>
      <c r="G56" s="11" t="e">
        <f>AVERAGE(G48:G54)</f>
        <v>#DIV/0!</v>
      </c>
      <c r="H56" s="17"/>
      <c r="I56" s="17"/>
      <c r="J56" s="17"/>
      <c r="K56" s="17"/>
      <c r="M56" s="17"/>
      <c r="N56" s="17"/>
      <c r="O56" s="17" t="e">
        <f t="shared" si="0"/>
        <v>#DIV/0!</v>
      </c>
      <c r="P56" s="17" t="e">
        <f t="shared" si="1"/>
        <v>#DIV/0!</v>
      </c>
      <c r="Q56" s="17" t="e">
        <f t="shared" si="6"/>
        <v>#DIV/0!</v>
      </c>
    </row>
    <row r="57" spans="5:17">
      <c r="E57" s="9"/>
      <c r="F57" s="11" t="s">
        <v>22</v>
      </c>
      <c r="G57" s="11" t="e">
        <f>STDEV(G48:G54)</f>
        <v>#DIV/0!</v>
      </c>
      <c r="H57" s="17"/>
      <c r="I57" s="17"/>
      <c r="J57" s="17"/>
      <c r="K57" s="17"/>
      <c r="M57" s="17"/>
      <c r="N57" s="17"/>
      <c r="O57" s="17"/>
      <c r="P57" s="17"/>
      <c r="Q57" s="17"/>
    </row>
    <row r="58" spans="5:17">
      <c r="E58" s="9"/>
      <c r="F58" s="17"/>
      <c r="G58" s="17"/>
      <c r="H58" s="17"/>
      <c r="I58" s="17"/>
      <c r="J58" s="17"/>
      <c r="K58" s="17"/>
      <c r="M58" s="17"/>
      <c r="N58" s="17"/>
      <c r="O58" s="17"/>
      <c r="P58" s="17"/>
      <c r="Q58" s="17"/>
    </row>
    <row r="59" spans="5:17">
      <c r="E59" s="9">
        <v>6</v>
      </c>
      <c r="F59" s="17">
        <v>1</v>
      </c>
      <c r="G59" s="17"/>
      <c r="H59" s="17"/>
      <c r="I59" s="17"/>
      <c r="J59" s="17"/>
      <c r="K59" s="17"/>
      <c r="M59" s="17"/>
      <c r="N59" s="17"/>
      <c r="O59" s="17" t="e">
        <f t="shared" si="0"/>
        <v>#DIV/0!</v>
      </c>
      <c r="P59" s="17">
        <f t="shared" si="1"/>
        <v>66.5</v>
      </c>
      <c r="Q59" s="17">
        <f t="shared" ref="Q59:Q67" si="7">P59*1.2</f>
        <v>79.8</v>
      </c>
    </row>
    <row r="60" spans="5:17">
      <c r="E60" s="9"/>
      <c r="F60" s="17">
        <v>2</v>
      </c>
      <c r="G60" s="17"/>
      <c r="H60" s="17"/>
      <c r="I60" s="17"/>
      <c r="J60" s="17"/>
      <c r="K60" s="17"/>
      <c r="M60" s="17"/>
      <c r="N60" s="17"/>
      <c r="O60" s="17" t="e">
        <f t="shared" si="0"/>
        <v>#DIV/0!</v>
      </c>
      <c r="P60" s="17">
        <f t="shared" si="1"/>
        <v>66.5</v>
      </c>
      <c r="Q60" s="17">
        <f t="shared" si="7"/>
        <v>79.8</v>
      </c>
    </row>
    <row r="61" spans="5:17">
      <c r="E61" s="9"/>
      <c r="F61" s="17">
        <v>3</v>
      </c>
      <c r="G61" s="17"/>
      <c r="H61" s="17"/>
      <c r="I61" s="17"/>
      <c r="J61" s="17"/>
      <c r="K61" s="17"/>
      <c r="M61" s="17"/>
      <c r="N61" s="17"/>
      <c r="O61" s="17" t="e">
        <f t="shared" si="0"/>
        <v>#DIV/0!</v>
      </c>
      <c r="P61" s="17">
        <f t="shared" si="1"/>
        <v>66.5</v>
      </c>
      <c r="Q61" s="17">
        <f t="shared" si="7"/>
        <v>79.8</v>
      </c>
    </row>
    <row r="62" spans="5:17">
      <c r="E62" s="9"/>
      <c r="F62" s="17">
        <v>4</v>
      </c>
      <c r="G62" s="17"/>
      <c r="H62" s="17"/>
      <c r="I62" s="17"/>
      <c r="J62" s="17"/>
      <c r="K62" s="17"/>
      <c r="M62" s="17"/>
      <c r="N62" s="17"/>
      <c r="O62" s="17" t="e">
        <f t="shared" si="0"/>
        <v>#DIV/0!</v>
      </c>
      <c r="P62" s="17">
        <f t="shared" si="1"/>
        <v>66.5</v>
      </c>
      <c r="Q62" s="17">
        <f t="shared" si="7"/>
        <v>79.8</v>
      </c>
    </row>
    <row r="63" spans="5:17">
      <c r="E63" s="9"/>
      <c r="F63" s="17">
        <v>5</v>
      </c>
      <c r="G63" s="17"/>
      <c r="H63" s="17"/>
      <c r="I63" s="17"/>
      <c r="J63" s="17"/>
      <c r="K63" s="17"/>
      <c r="M63" s="17"/>
      <c r="N63" s="17"/>
      <c r="O63" s="17" t="e">
        <f t="shared" si="0"/>
        <v>#DIV/0!</v>
      </c>
      <c r="P63" s="17">
        <f t="shared" si="1"/>
        <v>66.5</v>
      </c>
      <c r="Q63" s="17">
        <f t="shared" si="7"/>
        <v>79.8</v>
      </c>
    </row>
    <row r="64" spans="5:17">
      <c r="E64" s="9"/>
      <c r="F64" s="17">
        <v>6</v>
      </c>
      <c r="G64" s="17"/>
      <c r="H64" s="17"/>
      <c r="I64" s="17"/>
      <c r="J64" s="17"/>
      <c r="K64" s="17"/>
      <c r="M64" s="17"/>
      <c r="N64" s="17"/>
      <c r="O64" s="17" t="e">
        <f t="shared" si="0"/>
        <v>#DIV/0!</v>
      </c>
      <c r="P64" s="17">
        <f t="shared" si="1"/>
        <v>66.5</v>
      </c>
      <c r="Q64" s="17">
        <f t="shared" si="7"/>
        <v>79.8</v>
      </c>
    </row>
    <row r="65" spans="5:17">
      <c r="E65" s="9"/>
      <c r="F65" s="17">
        <v>7</v>
      </c>
      <c r="G65" s="17"/>
      <c r="H65" s="17"/>
      <c r="I65" s="17"/>
      <c r="J65" s="17"/>
      <c r="K65" s="17"/>
      <c r="M65" s="17"/>
      <c r="N65" s="17"/>
      <c r="O65" s="17" t="e">
        <f t="shared" si="0"/>
        <v>#DIV/0!</v>
      </c>
      <c r="P65" s="17">
        <f t="shared" si="1"/>
        <v>66.5</v>
      </c>
      <c r="Q65" s="17">
        <f t="shared" si="7"/>
        <v>79.8</v>
      </c>
    </row>
    <row r="66" spans="5:17">
      <c r="E66" s="9"/>
      <c r="F66" s="17"/>
      <c r="G66" s="17"/>
      <c r="H66" s="17"/>
      <c r="I66" s="17"/>
      <c r="J66" s="17"/>
      <c r="K66" s="17"/>
      <c r="M66" s="17"/>
      <c r="N66" s="17"/>
      <c r="O66" s="17"/>
      <c r="P66" s="17"/>
      <c r="Q66" s="17"/>
    </row>
    <row r="67" spans="5:17">
      <c r="E67" s="9"/>
      <c r="F67" s="11" t="s">
        <v>21</v>
      </c>
      <c r="G67" s="11" t="e">
        <f>AVERAGE(G59:G65)</f>
        <v>#DIV/0!</v>
      </c>
      <c r="H67" s="17"/>
      <c r="I67" s="17"/>
      <c r="J67" s="17"/>
      <c r="K67" s="17"/>
      <c r="M67" s="17"/>
      <c r="N67" s="17"/>
      <c r="O67" s="17" t="e">
        <f t="shared" si="0"/>
        <v>#DIV/0!</v>
      </c>
      <c r="P67" s="17" t="e">
        <f t="shared" si="1"/>
        <v>#DIV/0!</v>
      </c>
      <c r="Q67" s="17" t="e">
        <f t="shared" si="7"/>
        <v>#DIV/0!</v>
      </c>
    </row>
    <row r="68" spans="5:17">
      <c r="E68" s="9"/>
      <c r="F68" s="11" t="s">
        <v>22</v>
      </c>
      <c r="G68" s="11" t="e">
        <f>STDEV(G59:G65)</f>
        <v>#DIV/0!</v>
      </c>
      <c r="H68" s="17"/>
      <c r="I68" s="17"/>
      <c r="J68" s="17"/>
      <c r="K68" s="17"/>
      <c r="M68" s="17"/>
      <c r="N68" s="17"/>
      <c r="O68" s="17"/>
      <c r="P68" s="17"/>
      <c r="Q68" s="17"/>
    </row>
    <row r="69" spans="5:17">
      <c r="E69" s="9"/>
      <c r="F69" s="17"/>
      <c r="G69" s="17"/>
      <c r="H69" s="17"/>
      <c r="I69" s="17"/>
      <c r="J69" s="17"/>
      <c r="K69" s="17"/>
      <c r="M69" s="17"/>
      <c r="N69" s="17"/>
      <c r="O69" s="17"/>
      <c r="P69" s="17"/>
      <c r="Q69" s="17"/>
    </row>
    <row r="70" spans="5:17">
      <c r="E70" s="9">
        <v>7</v>
      </c>
      <c r="F70" s="17">
        <v>1</v>
      </c>
      <c r="G70" s="17"/>
      <c r="H70" s="17"/>
      <c r="I70" s="17"/>
      <c r="J70" s="17"/>
      <c r="K70" s="17"/>
      <c r="M70" s="17"/>
      <c r="N70" s="17"/>
      <c r="O70" s="17" t="e">
        <f t="shared" ref="O70:O131" si="8">G70/($D$2^2)*10000</f>
        <v>#DIV/0!</v>
      </c>
      <c r="P70" s="17">
        <f t="shared" ref="P70:P131" si="9">66.5+(13.75*G70)+(5.003*$D$2)-(6.755*$B$2)</f>
        <v>66.5</v>
      </c>
      <c r="Q70" s="17">
        <f t="shared" ref="Q70:Q78" si="10">P70*1.2</f>
        <v>79.8</v>
      </c>
    </row>
    <row r="71" spans="5:17">
      <c r="E71" s="9"/>
      <c r="F71" s="17">
        <v>2</v>
      </c>
      <c r="G71" s="17"/>
      <c r="H71" s="17"/>
      <c r="I71" s="17"/>
      <c r="J71" s="17"/>
      <c r="K71" s="17"/>
      <c r="M71" s="17"/>
      <c r="N71" s="17"/>
      <c r="O71" s="17" t="e">
        <f t="shared" si="8"/>
        <v>#DIV/0!</v>
      </c>
      <c r="P71" s="17">
        <f t="shared" si="9"/>
        <v>66.5</v>
      </c>
      <c r="Q71" s="17">
        <f t="shared" si="10"/>
        <v>79.8</v>
      </c>
    </row>
    <row r="72" spans="5:17">
      <c r="E72" s="9"/>
      <c r="F72" s="17">
        <v>3</v>
      </c>
      <c r="G72" s="17"/>
      <c r="H72" s="17"/>
      <c r="I72" s="17"/>
      <c r="J72" s="17"/>
      <c r="K72" s="17"/>
      <c r="M72" s="17"/>
      <c r="N72" s="17"/>
      <c r="O72" s="17" t="e">
        <f t="shared" si="8"/>
        <v>#DIV/0!</v>
      </c>
      <c r="P72" s="17">
        <f t="shared" si="9"/>
        <v>66.5</v>
      </c>
      <c r="Q72" s="17">
        <f t="shared" si="10"/>
        <v>79.8</v>
      </c>
    </row>
    <row r="73" spans="5:17">
      <c r="E73" s="9"/>
      <c r="F73" s="17">
        <v>4</v>
      </c>
      <c r="G73" s="17"/>
      <c r="H73" s="17"/>
      <c r="I73" s="17"/>
      <c r="J73" s="17"/>
      <c r="K73" s="17"/>
      <c r="M73" s="17"/>
      <c r="N73" s="17"/>
      <c r="O73" s="17" t="e">
        <f t="shared" si="8"/>
        <v>#DIV/0!</v>
      </c>
      <c r="P73" s="17">
        <f t="shared" si="9"/>
        <v>66.5</v>
      </c>
      <c r="Q73" s="17">
        <f t="shared" si="10"/>
        <v>79.8</v>
      </c>
    </row>
    <row r="74" spans="5:17">
      <c r="E74" s="9"/>
      <c r="F74" s="17">
        <v>5</v>
      </c>
      <c r="G74" s="17"/>
      <c r="H74" s="17"/>
      <c r="I74" s="17"/>
      <c r="J74" s="17"/>
      <c r="K74" s="17"/>
      <c r="M74" s="17"/>
      <c r="N74" s="17"/>
      <c r="O74" s="17" t="e">
        <f t="shared" si="8"/>
        <v>#DIV/0!</v>
      </c>
      <c r="P74" s="17">
        <f t="shared" si="9"/>
        <v>66.5</v>
      </c>
      <c r="Q74" s="17">
        <f t="shared" si="10"/>
        <v>79.8</v>
      </c>
    </row>
    <row r="75" spans="5:17">
      <c r="E75" s="9"/>
      <c r="F75" s="17">
        <v>6</v>
      </c>
      <c r="G75" s="17"/>
      <c r="H75" s="17"/>
      <c r="I75" s="17"/>
      <c r="J75" s="17"/>
      <c r="K75" s="17"/>
      <c r="M75" s="17"/>
      <c r="N75" s="17"/>
      <c r="O75" s="17" t="e">
        <f t="shared" si="8"/>
        <v>#DIV/0!</v>
      </c>
      <c r="P75" s="17">
        <f t="shared" si="9"/>
        <v>66.5</v>
      </c>
      <c r="Q75" s="17">
        <f t="shared" si="10"/>
        <v>79.8</v>
      </c>
    </row>
    <row r="76" spans="5:17">
      <c r="E76" s="9"/>
      <c r="F76" s="17">
        <v>7</v>
      </c>
      <c r="G76" s="17"/>
      <c r="H76" s="17"/>
      <c r="I76" s="17"/>
      <c r="J76" s="17"/>
      <c r="K76" s="17"/>
      <c r="M76" s="17"/>
      <c r="N76" s="17"/>
      <c r="O76" s="17" t="e">
        <f t="shared" si="8"/>
        <v>#DIV/0!</v>
      </c>
      <c r="P76" s="17">
        <f t="shared" si="9"/>
        <v>66.5</v>
      </c>
      <c r="Q76" s="17">
        <f t="shared" si="10"/>
        <v>79.8</v>
      </c>
    </row>
    <row r="77" spans="5:17">
      <c r="E77" s="9"/>
      <c r="F77" s="17"/>
      <c r="G77" s="17"/>
      <c r="H77" s="17"/>
      <c r="I77" s="17"/>
      <c r="J77" s="17"/>
      <c r="K77" s="17"/>
      <c r="M77" s="17"/>
      <c r="N77" s="17"/>
      <c r="O77" s="17"/>
      <c r="P77" s="17"/>
      <c r="Q77" s="17"/>
    </row>
    <row r="78" spans="5:17">
      <c r="E78" s="9"/>
      <c r="F78" s="11" t="s">
        <v>21</v>
      </c>
      <c r="G78" s="11" t="e">
        <f>AVERAGE(G70:G76)</f>
        <v>#DIV/0!</v>
      </c>
      <c r="H78" s="17"/>
      <c r="I78" s="17"/>
      <c r="J78" s="17"/>
      <c r="K78" s="17"/>
      <c r="M78" s="17"/>
      <c r="N78" s="17"/>
      <c r="O78" s="17" t="e">
        <f t="shared" si="8"/>
        <v>#DIV/0!</v>
      </c>
      <c r="P78" s="17" t="e">
        <f t="shared" si="9"/>
        <v>#DIV/0!</v>
      </c>
      <c r="Q78" s="17" t="e">
        <f t="shared" si="10"/>
        <v>#DIV/0!</v>
      </c>
    </row>
    <row r="79" spans="5:17">
      <c r="E79" s="9"/>
      <c r="F79" s="11" t="s">
        <v>22</v>
      </c>
      <c r="G79" s="11" t="e">
        <f>STDEV(G70:G76)</f>
        <v>#DIV/0!</v>
      </c>
      <c r="H79" s="17"/>
      <c r="I79" s="17"/>
      <c r="J79" s="17"/>
      <c r="K79" s="17"/>
      <c r="M79" s="17"/>
      <c r="N79" s="17"/>
      <c r="O79" s="17"/>
      <c r="P79" s="17"/>
      <c r="Q79" s="17"/>
    </row>
    <row r="80" spans="5:17">
      <c r="E80" s="9"/>
      <c r="F80" s="17"/>
      <c r="G80" s="17"/>
      <c r="H80" s="17"/>
      <c r="I80" s="17"/>
      <c r="J80" s="17"/>
      <c r="K80" s="17"/>
      <c r="M80" s="17"/>
      <c r="N80" s="17"/>
      <c r="O80" s="17"/>
      <c r="P80" s="17"/>
      <c r="Q80" s="17"/>
    </row>
    <row r="81" spans="4:17">
      <c r="D81" s="17"/>
      <c r="E81" s="9">
        <v>8</v>
      </c>
      <c r="F81" s="17">
        <v>1</v>
      </c>
      <c r="G81" s="17"/>
      <c r="H81" s="17"/>
      <c r="I81" s="17"/>
      <c r="J81" s="17"/>
      <c r="K81" s="17"/>
      <c r="M81" s="17"/>
      <c r="N81" s="17"/>
      <c r="O81" s="17" t="e">
        <f t="shared" si="8"/>
        <v>#DIV/0!</v>
      </c>
      <c r="P81" s="17">
        <f t="shared" si="9"/>
        <v>66.5</v>
      </c>
      <c r="Q81" s="17">
        <f t="shared" ref="Q81:Q89" si="11">P81*1.2</f>
        <v>79.8</v>
      </c>
    </row>
    <row r="82" spans="4:17">
      <c r="D82" s="17"/>
      <c r="E82" s="9"/>
      <c r="F82" s="17">
        <v>2</v>
      </c>
      <c r="G82" s="17"/>
      <c r="H82" s="17"/>
      <c r="I82" s="17"/>
      <c r="J82" s="17"/>
      <c r="K82" s="17"/>
      <c r="M82" s="17"/>
      <c r="N82" s="17"/>
      <c r="O82" s="17" t="e">
        <f t="shared" si="8"/>
        <v>#DIV/0!</v>
      </c>
      <c r="P82" s="17">
        <f t="shared" si="9"/>
        <v>66.5</v>
      </c>
      <c r="Q82" s="17">
        <f t="shared" si="11"/>
        <v>79.8</v>
      </c>
    </row>
    <row r="83" spans="4:17">
      <c r="D83" s="17"/>
      <c r="E83" s="9"/>
      <c r="F83" s="17">
        <v>3</v>
      </c>
      <c r="G83" s="17"/>
      <c r="H83" s="17"/>
      <c r="I83" s="17"/>
      <c r="J83" s="17"/>
      <c r="K83" s="17"/>
      <c r="M83" s="17"/>
      <c r="N83" s="17"/>
      <c r="O83" s="17" t="e">
        <f t="shared" si="8"/>
        <v>#DIV/0!</v>
      </c>
      <c r="P83" s="17">
        <f t="shared" si="9"/>
        <v>66.5</v>
      </c>
      <c r="Q83" s="17">
        <f t="shared" si="11"/>
        <v>79.8</v>
      </c>
    </row>
    <row r="84" spans="4:17">
      <c r="D84" s="17"/>
      <c r="E84" s="9"/>
      <c r="F84" s="17">
        <v>4</v>
      </c>
      <c r="G84" s="17"/>
      <c r="H84" s="17"/>
      <c r="I84" s="17"/>
      <c r="J84" s="17"/>
      <c r="K84" s="17"/>
      <c r="M84" s="17"/>
      <c r="N84" s="17"/>
      <c r="O84" s="17" t="e">
        <f t="shared" si="8"/>
        <v>#DIV/0!</v>
      </c>
      <c r="P84" s="17">
        <f t="shared" si="9"/>
        <v>66.5</v>
      </c>
      <c r="Q84" s="17">
        <f t="shared" si="11"/>
        <v>79.8</v>
      </c>
    </row>
    <row r="85" spans="4:17">
      <c r="D85" s="17"/>
      <c r="E85" s="9"/>
      <c r="F85" s="17">
        <v>5</v>
      </c>
      <c r="G85" s="17"/>
      <c r="H85" s="17"/>
      <c r="I85" s="17"/>
      <c r="J85" s="17"/>
      <c r="K85" s="17"/>
      <c r="M85" s="17"/>
      <c r="N85" s="17"/>
      <c r="O85" s="17" t="e">
        <f t="shared" si="8"/>
        <v>#DIV/0!</v>
      </c>
      <c r="P85" s="17">
        <f t="shared" si="9"/>
        <v>66.5</v>
      </c>
      <c r="Q85" s="17">
        <f t="shared" si="11"/>
        <v>79.8</v>
      </c>
    </row>
    <row r="86" spans="4:17">
      <c r="D86" s="17"/>
      <c r="E86" s="9"/>
      <c r="F86" s="17">
        <v>6</v>
      </c>
      <c r="G86" s="17"/>
      <c r="H86" s="17"/>
      <c r="I86" s="17"/>
      <c r="J86" s="17"/>
      <c r="K86" s="17"/>
      <c r="M86" s="17"/>
      <c r="N86" s="17"/>
      <c r="O86" s="17" t="e">
        <f t="shared" si="8"/>
        <v>#DIV/0!</v>
      </c>
      <c r="P86" s="17">
        <f t="shared" si="9"/>
        <v>66.5</v>
      </c>
      <c r="Q86" s="17">
        <f t="shared" si="11"/>
        <v>79.8</v>
      </c>
    </row>
    <row r="87" spans="4:17">
      <c r="D87" s="17"/>
      <c r="E87" s="9"/>
      <c r="F87" s="17">
        <v>7</v>
      </c>
      <c r="G87" s="17"/>
      <c r="H87" s="17"/>
      <c r="I87" s="17"/>
      <c r="J87" s="17"/>
      <c r="K87" s="17"/>
      <c r="M87" s="17"/>
      <c r="N87" s="17"/>
      <c r="O87" s="17" t="e">
        <f t="shared" si="8"/>
        <v>#DIV/0!</v>
      </c>
      <c r="P87" s="17">
        <f t="shared" si="9"/>
        <v>66.5</v>
      </c>
      <c r="Q87" s="17">
        <f t="shared" si="11"/>
        <v>79.8</v>
      </c>
    </row>
    <row r="88" spans="4:17">
      <c r="D88" s="17"/>
      <c r="E88" s="9"/>
      <c r="F88" s="17"/>
      <c r="G88" s="17"/>
      <c r="H88" s="17"/>
      <c r="I88" s="17"/>
      <c r="J88" s="17"/>
      <c r="K88" s="17"/>
      <c r="M88" s="17"/>
      <c r="N88" s="17"/>
      <c r="O88" s="17"/>
      <c r="P88" s="17"/>
      <c r="Q88" s="17"/>
    </row>
    <row r="89" spans="4:17">
      <c r="D89" s="17"/>
      <c r="E89" s="9"/>
      <c r="F89" s="11" t="s">
        <v>21</v>
      </c>
      <c r="G89" s="11" t="e">
        <f>AVERAGE(G81:G87)</f>
        <v>#DIV/0!</v>
      </c>
      <c r="H89" s="17"/>
      <c r="I89" s="17"/>
      <c r="J89" s="17"/>
      <c r="K89" s="17"/>
      <c r="M89" s="17"/>
      <c r="N89" s="17"/>
      <c r="O89" s="17" t="e">
        <f t="shared" si="8"/>
        <v>#DIV/0!</v>
      </c>
      <c r="P89" s="17" t="e">
        <f t="shared" si="9"/>
        <v>#DIV/0!</v>
      </c>
      <c r="Q89" s="17" t="e">
        <f t="shared" si="11"/>
        <v>#DIV/0!</v>
      </c>
    </row>
    <row r="90" spans="4:17">
      <c r="D90" s="17"/>
      <c r="E90" s="9"/>
      <c r="F90" s="11" t="s">
        <v>22</v>
      </c>
      <c r="G90" s="11" t="e">
        <f>STDEV(G81:G87)</f>
        <v>#DIV/0!</v>
      </c>
      <c r="H90" s="17"/>
      <c r="I90" s="17"/>
      <c r="J90" s="17"/>
      <c r="K90" s="17"/>
      <c r="M90" s="17"/>
      <c r="N90" s="17"/>
      <c r="O90" s="17"/>
      <c r="P90" s="17"/>
      <c r="Q90" s="17"/>
    </row>
    <row r="91" spans="4:17">
      <c r="D91" s="17"/>
      <c r="E91" s="9"/>
      <c r="F91" s="17"/>
      <c r="G91" s="17"/>
      <c r="H91" s="17"/>
      <c r="I91" s="17"/>
      <c r="J91" s="17"/>
      <c r="K91" s="17"/>
      <c r="M91" s="17"/>
      <c r="N91" s="17"/>
      <c r="O91" s="17"/>
      <c r="P91" s="17"/>
      <c r="Q91" s="17"/>
    </row>
    <row r="92" spans="4:17">
      <c r="D92" s="17" t="s">
        <v>23</v>
      </c>
      <c r="E92" s="9">
        <v>9</v>
      </c>
      <c r="F92" s="17">
        <v>1</v>
      </c>
      <c r="G92" s="17"/>
      <c r="H92" s="17"/>
      <c r="I92" s="17"/>
      <c r="J92" s="17"/>
      <c r="K92" s="17"/>
      <c r="M92" s="17"/>
      <c r="N92" s="17"/>
      <c r="O92" s="17" t="e">
        <f t="shared" si="8"/>
        <v>#DIV/0!</v>
      </c>
      <c r="P92" s="17">
        <f t="shared" si="9"/>
        <v>66.5</v>
      </c>
      <c r="Q92" s="17">
        <f t="shared" ref="Q92:Q100" si="12">P92*1.2</f>
        <v>79.8</v>
      </c>
    </row>
    <row r="93" spans="4:17">
      <c r="D93" s="17"/>
      <c r="E93" s="9"/>
      <c r="F93" s="17">
        <v>2</v>
      </c>
      <c r="G93" s="17"/>
      <c r="H93" s="17"/>
      <c r="I93" s="17"/>
      <c r="J93" s="17"/>
      <c r="K93" s="17"/>
      <c r="M93" s="17"/>
      <c r="N93" s="17"/>
      <c r="O93" s="17" t="e">
        <f t="shared" si="8"/>
        <v>#DIV/0!</v>
      </c>
      <c r="P93" s="17">
        <f t="shared" si="9"/>
        <v>66.5</v>
      </c>
      <c r="Q93" s="17">
        <f t="shared" si="12"/>
        <v>79.8</v>
      </c>
    </row>
    <row r="94" spans="4:17">
      <c r="D94" s="17"/>
      <c r="E94" s="9"/>
      <c r="F94" s="17">
        <v>3</v>
      </c>
      <c r="G94" s="17"/>
      <c r="H94" s="17"/>
      <c r="I94" s="17"/>
      <c r="J94" s="17"/>
      <c r="K94" s="17"/>
      <c r="M94" s="17"/>
      <c r="N94" s="17"/>
      <c r="O94" s="17" t="e">
        <f t="shared" si="8"/>
        <v>#DIV/0!</v>
      </c>
      <c r="P94" s="17">
        <f t="shared" si="9"/>
        <v>66.5</v>
      </c>
      <c r="Q94" s="17">
        <f t="shared" si="12"/>
        <v>79.8</v>
      </c>
    </row>
    <row r="95" spans="4:17">
      <c r="D95" s="17"/>
      <c r="E95" s="9"/>
      <c r="F95" s="17">
        <v>4</v>
      </c>
      <c r="G95" s="17"/>
      <c r="H95" s="17"/>
      <c r="I95" s="17"/>
      <c r="J95" s="17"/>
      <c r="K95" s="17"/>
      <c r="M95" s="17"/>
      <c r="N95" s="17"/>
      <c r="O95" s="17" t="e">
        <f t="shared" si="8"/>
        <v>#DIV/0!</v>
      </c>
      <c r="P95" s="17">
        <f t="shared" si="9"/>
        <v>66.5</v>
      </c>
      <c r="Q95" s="17">
        <f t="shared" si="12"/>
        <v>79.8</v>
      </c>
    </row>
    <row r="96" spans="4:17">
      <c r="D96" s="17"/>
      <c r="E96" s="9"/>
      <c r="F96" s="17">
        <v>5</v>
      </c>
      <c r="G96" s="17"/>
      <c r="H96" s="17"/>
      <c r="I96" s="17"/>
      <c r="J96" s="17"/>
      <c r="K96" s="17"/>
      <c r="M96" s="17"/>
      <c r="N96" s="17"/>
      <c r="O96" s="17" t="e">
        <f t="shared" si="8"/>
        <v>#DIV/0!</v>
      </c>
      <c r="P96" s="17">
        <f t="shared" si="9"/>
        <v>66.5</v>
      </c>
      <c r="Q96" s="17">
        <f t="shared" si="12"/>
        <v>79.8</v>
      </c>
    </row>
    <row r="97" spans="5:17">
      <c r="E97" s="9"/>
      <c r="F97" s="17">
        <v>6</v>
      </c>
      <c r="G97" s="17"/>
      <c r="H97" s="17"/>
      <c r="I97" s="17"/>
      <c r="J97" s="17"/>
      <c r="K97" s="17"/>
      <c r="M97" s="17"/>
      <c r="N97" s="17"/>
      <c r="O97" s="17" t="e">
        <f t="shared" si="8"/>
        <v>#DIV/0!</v>
      </c>
      <c r="P97" s="17">
        <f t="shared" si="9"/>
        <v>66.5</v>
      </c>
      <c r="Q97" s="17">
        <f t="shared" si="12"/>
        <v>79.8</v>
      </c>
    </row>
    <row r="98" spans="5:17">
      <c r="E98" s="9"/>
      <c r="F98" s="17">
        <v>7</v>
      </c>
      <c r="G98" s="17"/>
      <c r="H98" s="17"/>
      <c r="I98" s="17"/>
      <c r="J98" s="17"/>
      <c r="K98" s="17"/>
      <c r="M98" s="17"/>
      <c r="N98" s="17"/>
      <c r="O98" s="17" t="e">
        <f t="shared" si="8"/>
        <v>#DIV/0!</v>
      </c>
      <c r="P98" s="17">
        <f t="shared" si="9"/>
        <v>66.5</v>
      </c>
      <c r="Q98" s="17">
        <f t="shared" si="12"/>
        <v>79.8</v>
      </c>
    </row>
    <row r="99" spans="5:17">
      <c r="E99" s="9"/>
      <c r="F99" s="17"/>
      <c r="G99" s="17"/>
      <c r="H99" s="17"/>
      <c r="I99" s="17"/>
      <c r="J99" s="17"/>
      <c r="K99" s="17"/>
      <c r="M99" s="17"/>
      <c r="N99" s="17"/>
      <c r="O99" s="17"/>
      <c r="P99" s="17"/>
      <c r="Q99" s="17"/>
    </row>
    <row r="100" spans="5:17">
      <c r="E100" s="9"/>
      <c r="F100" s="11" t="s">
        <v>21</v>
      </c>
      <c r="G100" s="11" t="e">
        <f>AVERAGE(G92:G98)</f>
        <v>#DIV/0!</v>
      </c>
      <c r="H100" s="17"/>
      <c r="I100" s="17"/>
      <c r="J100" s="17"/>
      <c r="K100" s="17"/>
      <c r="M100" s="17"/>
      <c r="N100" s="17"/>
      <c r="O100" s="17" t="e">
        <f t="shared" si="8"/>
        <v>#DIV/0!</v>
      </c>
      <c r="P100" s="17" t="e">
        <f t="shared" si="9"/>
        <v>#DIV/0!</v>
      </c>
      <c r="Q100" s="17" t="e">
        <f t="shared" si="12"/>
        <v>#DIV/0!</v>
      </c>
    </row>
    <row r="101" spans="5:17">
      <c r="E101" s="9"/>
      <c r="F101" s="11" t="s">
        <v>22</v>
      </c>
      <c r="G101" s="11" t="e">
        <f>STDEV(G92:G98)</f>
        <v>#DIV/0!</v>
      </c>
      <c r="H101" s="17"/>
      <c r="I101" s="17"/>
      <c r="J101" s="17"/>
      <c r="K101" s="17"/>
      <c r="M101" s="17"/>
      <c r="N101" s="17"/>
      <c r="O101" s="17"/>
      <c r="P101" s="17"/>
      <c r="Q101" s="17"/>
    </row>
    <row r="102" spans="5:17">
      <c r="E102" s="9"/>
      <c r="F102" s="17"/>
      <c r="G102" s="17"/>
      <c r="H102" s="17"/>
      <c r="I102" s="17"/>
      <c r="J102" s="17"/>
      <c r="K102" s="17"/>
      <c r="M102" s="17"/>
      <c r="N102" s="17"/>
      <c r="O102" s="17"/>
      <c r="P102" s="17"/>
      <c r="Q102" s="17"/>
    </row>
    <row r="103" spans="5:17">
      <c r="E103" s="9">
        <v>10</v>
      </c>
      <c r="F103" s="17">
        <v>1</v>
      </c>
      <c r="G103" s="17"/>
      <c r="H103" s="17"/>
      <c r="I103" s="17"/>
      <c r="J103" s="17"/>
      <c r="K103" s="17"/>
      <c r="M103" s="17"/>
      <c r="N103" s="17"/>
      <c r="O103" s="17" t="e">
        <f t="shared" si="8"/>
        <v>#DIV/0!</v>
      </c>
      <c r="P103" s="17">
        <f t="shared" si="9"/>
        <v>66.5</v>
      </c>
      <c r="Q103" s="17">
        <f t="shared" ref="Q103:Q111" si="13">P103*1.2</f>
        <v>79.8</v>
      </c>
    </row>
    <row r="104" spans="5:17">
      <c r="E104" s="9"/>
      <c r="F104" s="17">
        <v>2</v>
      </c>
      <c r="G104" s="17"/>
      <c r="H104" s="17"/>
      <c r="I104" s="17"/>
      <c r="J104" s="17"/>
      <c r="K104" s="17"/>
      <c r="M104" s="17"/>
      <c r="N104" s="17"/>
      <c r="O104" s="17" t="e">
        <f t="shared" si="8"/>
        <v>#DIV/0!</v>
      </c>
      <c r="P104" s="17">
        <f t="shared" si="9"/>
        <v>66.5</v>
      </c>
      <c r="Q104" s="17">
        <f t="shared" si="13"/>
        <v>79.8</v>
      </c>
    </row>
    <row r="105" spans="5:17">
      <c r="E105" s="9"/>
      <c r="F105" s="17">
        <v>3</v>
      </c>
      <c r="G105" s="17"/>
      <c r="H105" s="17"/>
      <c r="I105" s="17"/>
      <c r="J105" s="17"/>
      <c r="K105" s="17"/>
      <c r="M105" s="17"/>
      <c r="N105" s="17"/>
      <c r="O105" s="17" t="e">
        <f t="shared" si="8"/>
        <v>#DIV/0!</v>
      </c>
      <c r="P105" s="17">
        <f t="shared" si="9"/>
        <v>66.5</v>
      </c>
      <c r="Q105" s="17">
        <f t="shared" si="13"/>
        <v>79.8</v>
      </c>
    </row>
    <row r="106" spans="5:17">
      <c r="E106" s="9"/>
      <c r="F106" s="17">
        <v>4</v>
      </c>
      <c r="G106" s="17"/>
      <c r="H106" s="17"/>
      <c r="I106" s="17"/>
      <c r="J106" s="17"/>
      <c r="K106" s="17"/>
      <c r="M106" s="17"/>
      <c r="N106" s="17"/>
      <c r="O106" s="17" t="e">
        <f t="shared" si="8"/>
        <v>#DIV/0!</v>
      </c>
      <c r="P106" s="17">
        <f t="shared" si="9"/>
        <v>66.5</v>
      </c>
      <c r="Q106" s="17">
        <f t="shared" si="13"/>
        <v>79.8</v>
      </c>
    </row>
    <row r="107" spans="5:17">
      <c r="E107" s="9"/>
      <c r="F107" s="17">
        <v>5</v>
      </c>
      <c r="G107" s="17"/>
      <c r="H107" s="17"/>
      <c r="I107" s="17"/>
      <c r="J107" s="17"/>
      <c r="K107" s="17"/>
      <c r="M107" s="17"/>
      <c r="N107" s="17"/>
      <c r="O107" s="17" t="e">
        <f t="shared" si="8"/>
        <v>#DIV/0!</v>
      </c>
      <c r="P107" s="17">
        <f t="shared" si="9"/>
        <v>66.5</v>
      </c>
      <c r="Q107" s="17">
        <f t="shared" si="13"/>
        <v>79.8</v>
      </c>
    </row>
    <row r="108" spans="5:17">
      <c r="E108" s="9"/>
      <c r="F108" s="17">
        <v>6</v>
      </c>
      <c r="G108" s="17"/>
      <c r="H108" s="17"/>
      <c r="I108" s="17"/>
      <c r="J108" s="17"/>
      <c r="K108" s="17"/>
      <c r="M108" s="17"/>
      <c r="N108" s="17"/>
      <c r="O108" s="17" t="e">
        <f t="shared" si="8"/>
        <v>#DIV/0!</v>
      </c>
      <c r="P108" s="17">
        <f t="shared" si="9"/>
        <v>66.5</v>
      </c>
      <c r="Q108" s="17">
        <f t="shared" si="13"/>
        <v>79.8</v>
      </c>
    </row>
    <row r="109" spans="5:17">
      <c r="E109" s="9"/>
      <c r="F109" s="17">
        <v>7</v>
      </c>
      <c r="G109" s="17"/>
      <c r="H109" s="17"/>
      <c r="I109" s="17"/>
      <c r="J109" s="17"/>
      <c r="K109" s="17"/>
      <c r="M109" s="17"/>
      <c r="N109" s="17"/>
      <c r="O109" s="17" t="e">
        <f t="shared" si="8"/>
        <v>#DIV/0!</v>
      </c>
      <c r="P109" s="17">
        <f t="shared" si="9"/>
        <v>66.5</v>
      </c>
      <c r="Q109" s="17">
        <f t="shared" si="13"/>
        <v>79.8</v>
      </c>
    </row>
    <row r="110" spans="5:17">
      <c r="E110" s="9"/>
      <c r="F110" s="17"/>
      <c r="G110" s="17"/>
      <c r="H110" s="17"/>
      <c r="I110" s="17"/>
      <c r="J110" s="17"/>
      <c r="K110" s="17"/>
      <c r="M110" s="17"/>
      <c r="N110" s="17"/>
      <c r="O110" s="17"/>
      <c r="P110" s="17"/>
      <c r="Q110" s="17"/>
    </row>
    <row r="111" spans="5:17">
      <c r="E111" s="9"/>
      <c r="F111" s="11" t="s">
        <v>21</v>
      </c>
      <c r="G111" s="11" t="e">
        <f>AVERAGE(G103:G109)</f>
        <v>#DIV/0!</v>
      </c>
      <c r="H111" s="17"/>
      <c r="I111" s="17"/>
      <c r="J111" s="17"/>
      <c r="K111" s="17"/>
      <c r="M111" s="17"/>
      <c r="N111" s="17"/>
      <c r="O111" s="17" t="e">
        <f t="shared" si="8"/>
        <v>#DIV/0!</v>
      </c>
      <c r="P111" s="17" t="e">
        <f t="shared" si="9"/>
        <v>#DIV/0!</v>
      </c>
      <c r="Q111" s="17" t="e">
        <f t="shared" si="13"/>
        <v>#DIV/0!</v>
      </c>
    </row>
    <row r="112" spans="5:17">
      <c r="E112" s="9"/>
      <c r="F112" s="11" t="s">
        <v>22</v>
      </c>
      <c r="G112" s="11" t="e">
        <f>STDEV(G103:G109)</f>
        <v>#DIV/0!</v>
      </c>
      <c r="H112" s="17"/>
      <c r="I112" s="17"/>
      <c r="J112" s="17"/>
      <c r="K112" s="17"/>
      <c r="M112" s="17"/>
      <c r="N112" s="17"/>
      <c r="O112" s="17"/>
      <c r="P112" s="17"/>
      <c r="Q112" s="17"/>
    </row>
    <row r="113" spans="5:17">
      <c r="E113" s="9"/>
      <c r="F113" s="17"/>
      <c r="G113" s="17"/>
      <c r="H113" s="17"/>
      <c r="I113" s="17"/>
      <c r="J113" s="17"/>
      <c r="K113" s="17"/>
      <c r="M113" s="17"/>
      <c r="N113" s="17"/>
      <c r="O113" s="17"/>
      <c r="P113" s="17"/>
      <c r="Q113" s="17"/>
    </row>
    <row r="114" spans="5:17">
      <c r="E114" s="9">
        <v>11</v>
      </c>
      <c r="F114" s="17">
        <v>1</v>
      </c>
      <c r="G114" s="17"/>
      <c r="H114" s="17"/>
      <c r="I114" s="17"/>
      <c r="J114" s="17"/>
      <c r="K114" s="17"/>
      <c r="M114" s="17"/>
      <c r="N114" s="17"/>
      <c r="O114" s="17" t="e">
        <f t="shared" si="8"/>
        <v>#DIV/0!</v>
      </c>
      <c r="P114" s="17">
        <f t="shared" si="9"/>
        <v>66.5</v>
      </c>
      <c r="Q114" s="17">
        <f t="shared" ref="Q114:Q122" si="14">P114*1.2</f>
        <v>79.8</v>
      </c>
    </row>
    <row r="115" spans="5:17">
      <c r="E115" s="9"/>
      <c r="F115" s="17">
        <v>2</v>
      </c>
      <c r="G115" s="17"/>
      <c r="H115" s="17"/>
      <c r="I115" s="17"/>
      <c r="J115" s="17"/>
      <c r="K115" s="17"/>
      <c r="M115" s="17"/>
      <c r="N115" s="17"/>
      <c r="O115" s="17" t="e">
        <f t="shared" si="8"/>
        <v>#DIV/0!</v>
      </c>
      <c r="P115" s="17">
        <f t="shared" si="9"/>
        <v>66.5</v>
      </c>
      <c r="Q115" s="17">
        <f t="shared" si="14"/>
        <v>79.8</v>
      </c>
    </row>
    <row r="116" spans="5:17">
      <c r="E116" s="9"/>
      <c r="F116" s="17">
        <v>3</v>
      </c>
      <c r="G116" s="17"/>
      <c r="H116" s="17"/>
      <c r="I116" s="17"/>
      <c r="J116" s="17"/>
      <c r="K116" s="17"/>
      <c r="M116" s="17"/>
      <c r="N116" s="17"/>
      <c r="O116" s="17" t="e">
        <f t="shared" si="8"/>
        <v>#DIV/0!</v>
      </c>
      <c r="P116" s="17">
        <f t="shared" si="9"/>
        <v>66.5</v>
      </c>
      <c r="Q116" s="17">
        <f t="shared" si="14"/>
        <v>79.8</v>
      </c>
    </row>
    <row r="117" spans="5:17">
      <c r="E117" s="9"/>
      <c r="F117" s="17">
        <v>4</v>
      </c>
      <c r="G117" s="17"/>
      <c r="H117" s="17"/>
      <c r="I117" s="17"/>
      <c r="J117" s="17"/>
      <c r="K117" s="17"/>
      <c r="M117" s="17"/>
      <c r="N117" s="17"/>
      <c r="O117" s="17" t="e">
        <f t="shared" si="8"/>
        <v>#DIV/0!</v>
      </c>
      <c r="P117" s="17">
        <f t="shared" si="9"/>
        <v>66.5</v>
      </c>
      <c r="Q117" s="17">
        <f t="shared" si="14"/>
        <v>79.8</v>
      </c>
    </row>
    <row r="118" spans="5:17">
      <c r="E118" s="9"/>
      <c r="F118" s="17">
        <v>5</v>
      </c>
      <c r="G118" s="17"/>
      <c r="H118" s="17"/>
      <c r="I118" s="17"/>
      <c r="J118" s="17"/>
      <c r="K118" s="17"/>
      <c r="M118" s="17"/>
      <c r="N118" s="17"/>
      <c r="O118" s="17" t="e">
        <f t="shared" si="8"/>
        <v>#DIV/0!</v>
      </c>
      <c r="P118" s="17">
        <f t="shared" si="9"/>
        <v>66.5</v>
      </c>
      <c r="Q118" s="17">
        <f t="shared" si="14"/>
        <v>79.8</v>
      </c>
    </row>
    <row r="119" spans="5:17">
      <c r="E119" s="9"/>
      <c r="F119" s="17">
        <v>6</v>
      </c>
      <c r="G119" s="17"/>
      <c r="H119" s="17"/>
      <c r="I119" s="17"/>
      <c r="J119" s="17"/>
      <c r="K119" s="17"/>
      <c r="M119" s="17"/>
      <c r="N119" s="17"/>
      <c r="O119" s="17" t="e">
        <f t="shared" si="8"/>
        <v>#DIV/0!</v>
      </c>
      <c r="P119" s="17">
        <f t="shared" si="9"/>
        <v>66.5</v>
      </c>
      <c r="Q119" s="17">
        <f t="shared" si="14"/>
        <v>79.8</v>
      </c>
    </row>
    <row r="120" spans="5:17">
      <c r="E120" s="9"/>
      <c r="F120" s="17">
        <v>7</v>
      </c>
      <c r="G120" s="17"/>
      <c r="H120" s="17"/>
      <c r="I120" s="17"/>
      <c r="J120" s="17"/>
      <c r="K120" s="17"/>
      <c r="M120" s="17"/>
      <c r="N120" s="17"/>
      <c r="O120" s="17" t="e">
        <f t="shared" si="8"/>
        <v>#DIV/0!</v>
      </c>
      <c r="P120" s="17">
        <f t="shared" si="9"/>
        <v>66.5</v>
      </c>
      <c r="Q120" s="17">
        <f t="shared" si="14"/>
        <v>79.8</v>
      </c>
    </row>
    <row r="121" spans="5:17">
      <c r="E121" s="9"/>
      <c r="F121" s="17"/>
      <c r="G121" s="17"/>
      <c r="H121" s="17"/>
      <c r="I121" s="17"/>
      <c r="J121" s="17"/>
      <c r="K121" s="17"/>
      <c r="M121" s="17"/>
      <c r="N121" s="17"/>
      <c r="O121" s="17"/>
      <c r="P121" s="17"/>
      <c r="Q121" s="17"/>
    </row>
    <row r="122" spans="5:17">
      <c r="E122" s="9"/>
      <c r="F122" s="11" t="s">
        <v>21</v>
      </c>
      <c r="G122" s="11" t="e">
        <f>AVERAGE(G114:G120)</f>
        <v>#DIV/0!</v>
      </c>
      <c r="H122" s="17"/>
      <c r="I122" s="17"/>
      <c r="J122" s="17"/>
      <c r="K122" s="17"/>
      <c r="M122" s="17"/>
      <c r="N122" s="17"/>
      <c r="O122" s="17" t="e">
        <f t="shared" si="8"/>
        <v>#DIV/0!</v>
      </c>
      <c r="P122" s="17" t="e">
        <f t="shared" si="9"/>
        <v>#DIV/0!</v>
      </c>
      <c r="Q122" s="17" t="e">
        <f t="shared" si="14"/>
        <v>#DIV/0!</v>
      </c>
    </row>
    <row r="123" spans="5:17">
      <c r="E123" s="9"/>
      <c r="F123" s="11" t="s">
        <v>22</v>
      </c>
      <c r="G123" s="11" t="e">
        <f>STDEV(G114:G120)</f>
        <v>#DIV/0!</v>
      </c>
      <c r="H123" s="17"/>
      <c r="I123" s="17"/>
      <c r="J123" s="17"/>
      <c r="K123" s="17"/>
      <c r="M123" s="17"/>
      <c r="N123" s="17"/>
      <c r="O123" s="17"/>
      <c r="P123" s="17"/>
      <c r="Q123" s="17"/>
    </row>
    <row r="124" spans="5:17">
      <c r="E124" s="9"/>
      <c r="F124" s="17"/>
      <c r="G124" s="17"/>
      <c r="H124" s="17"/>
      <c r="I124" s="17"/>
      <c r="J124" s="17"/>
      <c r="K124" s="17"/>
      <c r="M124" s="17"/>
      <c r="N124" s="17"/>
      <c r="O124" s="17"/>
      <c r="P124" s="17"/>
      <c r="Q124" s="17"/>
    </row>
    <row r="125" spans="5:17">
      <c r="E125" s="9">
        <v>12</v>
      </c>
      <c r="F125" s="17">
        <v>1</v>
      </c>
      <c r="G125" s="17"/>
      <c r="H125" s="17"/>
      <c r="I125" s="17"/>
      <c r="J125" s="17"/>
      <c r="K125" s="17"/>
      <c r="M125" s="17"/>
      <c r="N125" s="17"/>
      <c r="O125" s="17" t="e">
        <f t="shared" si="8"/>
        <v>#DIV/0!</v>
      </c>
      <c r="P125" s="17">
        <f t="shared" si="9"/>
        <v>66.5</v>
      </c>
      <c r="Q125" s="17">
        <f t="shared" ref="Q125:Q133" si="15">P125*1.2</f>
        <v>79.8</v>
      </c>
    </row>
    <row r="126" spans="5:17">
      <c r="E126" s="9"/>
      <c r="F126" s="17">
        <v>2</v>
      </c>
      <c r="G126" s="17"/>
      <c r="H126" s="17"/>
      <c r="I126" s="17"/>
      <c r="J126" s="17"/>
      <c r="K126" s="17"/>
      <c r="M126" s="17"/>
      <c r="N126" s="17"/>
      <c r="O126" s="17" t="e">
        <f t="shared" si="8"/>
        <v>#DIV/0!</v>
      </c>
      <c r="P126" s="17">
        <f t="shared" si="9"/>
        <v>66.5</v>
      </c>
      <c r="Q126" s="17">
        <f t="shared" si="15"/>
        <v>79.8</v>
      </c>
    </row>
    <row r="127" spans="5:17">
      <c r="E127" s="9"/>
      <c r="F127" s="17">
        <v>3</v>
      </c>
      <c r="G127" s="17"/>
      <c r="H127" s="17"/>
      <c r="I127" s="17"/>
      <c r="J127" s="17"/>
      <c r="K127" s="17"/>
      <c r="M127" s="17"/>
      <c r="N127" s="17"/>
      <c r="O127" s="17" t="e">
        <f t="shared" si="8"/>
        <v>#DIV/0!</v>
      </c>
      <c r="P127" s="17">
        <f t="shared" si="9"/>
        <v>66.5</v>
      </c>
      <c r="Q127" s="17">
        <f t="shared" si="15"/>
        <v>79.8</v>
      </c>
    </row>
    <row r="128" spans="5:17">
      <c r="E128" s="9"/>
      <c r="F128" s="17">
        <v>4</v>
      </c>
      <c r="G128" s="17"/>
      <c r="H128" s="17"/>
      <c r="I128" s="17"/>
      <c r="J128" s="17"/>
      <c r="K128" s="17"/>
      <c r="M128" s="17"/>
      <c r="N128" s="17"/>
      <c r="O128" s="17" t="e">
        <f t="shared" si="8"/>
        <v>#DIV/0!</v>
      </c>
      <c r="P128" s="17">
        <f t="shared" si="9"/>
        <v>66.5</v>
      </c>
      <c r="Q128" s="17">
        <f t="shared" si="15"/>
        <v>79.8</v>
      </c>
    </row>
    <row r="129" spans="4:17">
      <c r="D129" s="17"/>
      <c r="E129" s="9"/>
      <c r="F129" s="17">
        <v>5</v>
      </c>
      <c r="G129" s="17"/>
      <c r="H129" s="17"/>
      <c r="I129" s="17"/>
      <c r="J129" s="17"/>
      <c r="K129" s="17"/>
      <c r="M129" s="17"/>
      <c r="N129" s="17"/>
      <c r="O129" s="17" t="e">
        <f t="shared" si="8"/>
        <v>#DIV/0!</v>
      </c>
      <c r="P129" s="17">
        <f t="shared" si="9"/>
        <v>66.5</v>
      </c>
      <c r="Q129" s="17">
        <f t="shared" si="15"/>
        <v>79.8</v>
      </c>
    </row>
    <row r="130" spans="4:17">
      <c r="D130" s="17"/>
      <c r="E130" s="9"/>
      <c r="F130" s="17">
        <v>6</v>
      </c>
      <c r="G130" s="17"/>
      <c r="H130" s="17"/>
      <c r="I130" s="17"/>
      <c r="J130" s="17"/>
      <c r="K130" s="17"/>
      <c r="M130" s="17"/>
      <c r="N130" s="17"/>
      <c r="O130" s="17" t="e">
        <f t="shared" si="8"/>
        <v>#DIV/0!</v>
      </c>
      <c r="P130" s="17">
        <f t="shared" si="9"/>
        <v>66.5</v>
      </c>
      <c r="Q130" s="17">
        <f t="shared" si="15"/>
        <v>79.8</v>
      </c>
    </row>
    <row r="131" spans="4:17">
      <c r="D131" s="17"/>
      <c r="E131" s="9"/>
      <c r="F131" s="17">
        <v>7</v>
      </c>
      <c r="G131" s="17"/>
      <c r="H131" s="17"/>
      <c r="I131" s="17"/>
      <c r="J131" s="17"/>
      <c r="K131" s="17"/>
      <c r="M131" s="17"/>
      <c r="N131" s="17"/>
      <c r="O131" s="17" t="e">
        <f t="shared" si="8"/>
        <v>#DIV/0!</v>
      </c>
      <c r="P131" s="17">
        <f t="shared" si="9"/>
        <v>66.5</v>
      </c>
      <c r="Q131" s="17">
        <f t="shared" si="15"/>
        <v>79.8</v>
      </c>
    </row>
    <row r="132" spans="4:17">
      <c r="D132" s="17"/>
      <c r="E132" s="9"/>
      <c r="F132" s="17"/>
      <c r="G132" s="17"/>
      <c r="H132" s="17"/>
      <c r="I132" s="17"/>
      <c r="J132" s="17"/>
      <c r="K132" s="17"/>
      <c r="M132" s="17"/>
      <c r="N132" s="17"/>
      <c r="O132" s="17"/>
      <c r="P132" s="17"/>
      <c r="Q132" s="17"/>
    </row>
    <row r="133" spans="4:17">
      <c r="D133" s="17"/>
      <c r="E133" s="9"/>
      <c r="F133" s="11" t="s">
        <v>21</v>
      </c>
      <c r="G133" s="11" t="e">
        <f>AVERAGE(G125:G131)</f>
        <v>#DIV/0!</v>
      </c>
      <c r="H133" s="17"/>
      <c r="I133" s="17"/>
      <c r="J133" s="17"/>
      <c r="K133" s="17"/>
      <c r="M133" s="17"/>
      <c r="N133" s="17"/>
      <c r="O133" s="17" t="e">
        <f t="shared" ref="O133:O177" si="16">G133/($D$2^2)*10000</f>
        <v>#DIV/0!</v>
      </c>
      <c r="P133" s="17" t="e">
        <f t="shared" ref="P133:P177" si="17">66.5+(13.75*G133)+(5.003*$D$2)-(6.755*$B$2)</f>
        <v>#DIV/0!</v>
      </c>
      <c r="Q133" s="17" t="e">
        <f t="shared" si="15"/>
        <v>#DIV/0!</v>
      </c>
    </row>
    <row r="134" spans="4:17">
      <c r="D134" s="17"/>
      <c r="E134" s="9"/>
      <c r="F134" s="11" t="s">
        <v>22</v>
      </c>
      <c r="G134" s="11" t="e">
        <f>STDEV(G125:G131)</f>
        <v>#DIV/0!</v>
      </c>
      <c r="H134" s="17"/>
      <c r="I134" s="17"/>
      <c r="J134" s="17"/>
      <c r="K134" s="17"/>
      <c r="M134" s="17"/>
      <c r="N134" s="17"/>
      <c r="O134" s="17"/>
      <c r="P134" s="17"/>
      <c r="Q134" s="17"/>
    </row>
    <row r="135" spans="4:17">
      <c r="D135" s="17"/>
      <c r="E135" s="9"/>
      <c r="F135" s="17"/>
      <c r="G135" s="17"/>
      <c r="H135" s="17"/>
      <c r="I135" s="17"/>
      <c r="J135" s="17"/>
      <c r="K135" s="17"/>
      <c r="M135" s="17"/>
      <c r="N135" s="17"/>
      <c r="O135" s="17"/>
      <c r="P135" s="17"/>
      <c r="Q135" s="17"/>
    </row>
    <row r="136" spans="4:17">
      <c r="D136" s="17" t="s">
        <v>23</v>
      </c>
      <c r="E136" s="9">
        <v>13</v>
      </c>
      <c r="F136" s="17">
        <v>1</v>
      </c>
      <c r="G136" s="17"/>
      <c r="H136" s="17"/>
      <c r="I136" s="17"/>
      <c r="J136" s="17"/>
      <c r="K136" s="17"/>
      <c r="M136" s="17"/>
      <c r="N136" s="17"/>
      <c r="O136" s="17" t="e">
        <f t="shared" si="16"/>
        <v>#DIV/0!</v>
      </c>
      <c r="P136" s="17">
        <f t="shared" si="17"/>
        <v>66.5</v>
      </c>
      <c r="Q136" s="17">
        <f t="shared" ref="Q136:Q177" si="18">P136*1.2</f>
        <v>79.8</v>
      </c>
    </row>
    <row r="137" spans="4:17">
      <c r="D137" s="17"/>
      <c r="E137" s="9"/>
      <c r="F137" s="17">
        <v>2</v>
      </c>
      <c r="G137" s="17"/>
      <c r="H137" s="17"/>
      <c r="I137" s="17"/>
      <c r="J137" s="17"/>
      <c r="K137" s="17"/>
      <c r="M137" s="17"/>
      <c r="N137" s="17"/>
      <c r="O137" s="17" t="e">
        <f t="shared" si="16"/>
        <v>#DIV/0!</v>
      </c>
      <c r="P137" s="17">
        <f t="shared" si="17"/>
        <v>66.5</v>
      </c>
      <c r="Q137" s="17">
        <f t="shared" si="18"/>
        <v>79.8</v>
      </c>
    </row>
    <row r="138" spans="4:17">
      <c r="D138" s="17"/>
      <c r="E138" s="9"/>
      <c r="F138" s="17">
        <v>3</v>
      </c>
      <c r="G138" s="17"/>
      <c r="H138" s="17"/>
      <c r="I138" s="17"/>
      <c r="J138" s="17"/>
      <c r="K138" s="17"/>
      <c r="M138" s="17"/>
      <c r="N138" s="17"/>
      <c r="O138" s="17" t="e">
        <f t="shared" si="16"/>
        <v>#DIV/0!</v>
      </c>
      <c r="P138" s="17">
        <f t="shared" si="17"/>
        <v>66.5</v>
      </c>
      <c r="Q138" s="17">
        <f t="shared" si="18"/>
        <v>79.8</v>
      </c>
    </row>
    <row r="139" spans="4:17">
      <c r="D139" s="17"/>
      <c r="E139" s="9"/>
      <c r="F139" s="17">
        <v>4</v>
      </c>
      <c r="G139" s="17"/>
      <c r="H139" s="17"/>
      <c r="I139" s="17"/>
      <c r="J139" s="17"/>
      <c r="K139" s="17"/>
      <c r="M139" s="17"/>
      <c r="N139" s="17"/>
      <c r="O139" s="17" t="e">
        <f t="shared" si="16"/>
        <v>#DIV/0!</v>
      </c>
      <c r="P139" s="17">
        <f t="shared" si="17"/>
        <v>66.5</v>
      </c>
      <c r="Q139" s="17">
        <f t="shared" si="18"/>
        <v>79.8</v>
      </c>
    </row>
    <row r="140" spans="4:17">
      <c r="D140" s="17"/>
      <c r="E140" s="9"/>
      <c r="F140" s="17">
        <v>5</v>
      </c>
      <c r="G140" s="17"/>
      <c r="H140" s="17"/>
      <c r="I140" s="17"/>
      <c r="J140" s="17"/>
      <c r="K140" s="17"/>
      <c r="M140" s="17"/>
      <c r="N140" s="17"/>
      <c r="O140" s="17" t="e">
        <f t="shared" si="16"/>
        <v>#DIV/0!</v>
      </c>
      <c r="P140" s="17">
        <f t="shared" si="17"/>
        <v>66.5</v>
      </c>
      <c r="Q140" s="17">
        <f t="shared" si="18"/>
        <v>79.8</v>
      </c>
    </row>
    <row r="141" spans="4:17">
      <c r="D141" s="17"/>
      <c r="E141" s="9"/>
      <c r="F141" s="17">
        <v>6</v>
      </c>
      <c r="G141" s="17"/>
      <c r="H141" s="17"/>
      <c r="I141" s="17"/>
      <c r="J141" s="17"/>
      <c r="K141" s="17"/>
      <c r="M141" s="17"/>
      <c r="N141" s="17"/>
      <c r="O141" s="17" t="e">
        <f t="shared" si="16"/>
        <v>#DIV/0!</v>
      </c>
      <c r="P141" s="17">
        <f t="shared" si="17"/>
        <v>66.5</v>
      </c>
      <c r="Q141" s="17">
        <f t="shared" si="18"/>
        <v>79.8</v>
      </c>
    </row>
    <row r="142" spans="4:17">
      <c r="D142" s="17"/>
      <c r="E142" s="9"/>
      <c r="F142" s="17">
        <v>7</v>
      </c>
      <c r="G142" s="17"/>
      <c r="H142" s="17"/>
      <c r="I142" s="17"/>
      <c r="J142" s="17"/>
      <c r="K142" s="17"/>
      <c r="M142" s="17"/>
      <c r="N142" s="17"/>
      <c r="O142" s="17" t="e">
        <f t="shared" si="16"/>
        <v>#DIV/0!</v>
      </c>
      <c r="P142" s="17">
        <f t="shared" si="17"/>
        <v>66.5</v>
      </c>
      <c r="Q142" s="17">
        <f t="shared" si="18"/>
        <v>79.8</v>
      </c>
    </row>
    <row r="143" spans="4:17">
      <c r="D143" s="17"/>
      <c r="E143" s="9"/>
      <c r="F143" s="17"/>
      <c r="G143" s="17"/>
      <c r="H143" s="17"/>
      <c r="I143" s="17"/>
      <c r="J143" s="17"/>
      <c r="K143" s="17"/>
      <c r="M143" s="17"/>
      <c r="N143" s="17"/>
      <c r="O143" s="17"/>
      <c r="P143" s="17"/>
      <c r="Q143" s="17"/>
    </row>
    <row r="144" spans="4:17">
      <c r="D144" s="17"/>
      <c r="E144" s="9"/>
      <c r="F144" s="11" t="s">
        <v>21</v>
      </c>
      <c r="G144" s="11" t="e">
        <f>AVERAGE(G136:G142)</f>
        <v>#DIV/0!</v>
      </c>
      <c r="H144" s="17"/>
      <c r="I144" s="17"/>
      <c r="J144" s="17"/>
      <c r="K144" s="17"/>
      <c r="M144" s="17"/>
      <c r="N144" s="17"/>
      <c r="O144" s="17" t="e">
        <f t="shared" si="16"/>
        <v>#DIV/0!</v>
      </c>
      <c r="P144" s="17" t="e">
        <f t="shared" si="17"/>
        <v>#DIV/0!</v>
      </c>
      <c r="Q144" s="17" t="e">
        <f t="shared" si="18"/>
        <v>#DIV/0!</v>
      </c>
    </row>
    <row r="145" spans="5:17">
      <c r="E145" s="9"/>
      <c r="F145" s="11" t="s">
        <v>22</v>
      </c>
      <c r="G145" s="11" t="e">
        <f>STDEV(G136:G142)</f>
        <v>#DIV/0!</v>
      </c>
      <c r="H145" s="17"/>
      <c r="I145" s="17"/>
      <c r="J145" s="17"/>
      <c r="K145" s="17"/>
      <c r="M145" s="17"/>
      <c r="N145" s="17"/>
      <c r="O145" s="17"/>
      <c r="P145" s="17"/>
      <c r="Q145" s="17"/>
    </row>
    <row r="146" spans="5:17">
      <c r="E146" s="9"/>
      <c r="F146" s="17"/>
      <c r="G146" s="17"/>
      <c r="H146" s="17"/>
      <c r="I146" s="17"/>
      <c r="J146" s="17"/>
      <c r="K146" s="17"/>
      <c r="M146" s="17"/>
      <c r="N146" s="17"/>
      <c r="O146" s="17"/>
      <c r="P146" s="17"/>
      <c r="Q146" s="17"/>
    </row>
    <row r="147" spans="5:17">
      <c r="E147" s="9">
        <v>14</v>
      </c>
      <c r="F147" s="17">
        <v>1</v>
      </c>
      <c r="G147" s="17"/>
      <c r="H147" s="17"/>
      <c r="I147" s="17"/>
      <c r="J147" s="17"/>
      <c r="K147" s="17"/>
      <c r="M147" s="17"/>
      <c r="N147" s="17"/>
      <c r="O147" s="17" t="e">
        <f t="shared" si="16"/>
        <v>#DIV/0!</v>
      </c>
      <c r="P147" s="17">
        <f t="shared" si="17"/>
        <v>66.5</v>
      </c>
      <c r="Q147" s="17">
        <f t="shared" si="18"/>
        <v>79.8</v>
      </c>
    </row>
    <row r="148" spans="5:17">
      <c r="E148" s="9"/>
      <c r="F148" s="17">
        <v>2</v>
      </c>
      <c r="G148" s="17"/>
      <c r="H148" s="17"/>
      <c r="I148" s="17"/>
      <c r="J148" s="17"/>
      <c r="K148" s="17"/>
      <c r="M148" s="17"/>
      <c r="N148" s="17"/>
      <c r="O148" s="17" t="e">
        <f t="shared" si="16"/>
        <v>#DIV/0!</v>
      </c>
      <c r="P148" s="17">
        <f t="shared" si="17"/>
        <v>66.5</v>
      </c>
      <c r="Q148" s="17">
        <f t="shared" si="18"/>
        <v>79.8</v>
      </c>
    </row>
    <row r="149" spans="5:17">
      <c r="E149" s="9"/>
      <c r="F149" s="17">
        <v>3</v>
      </c>
      <c r="G149" s="17"/>
      <c r="H149" s="17"/>
      <c r="I149" s="17"/>
      <c r="J149" s="17"/>
      <c r="K149" s="17"/>
      <c r="M149" s="17"/>
      <c r="N149" s="17"/>
      <c r="O149" s="17" t="e">
        <f t="shared" si="16"/>
        <v>#DIV/0!</v>
      </c>
      <c r="P149" s="17">
        <f t="shared" si="17"/>
        <v>66.5</v>
      </c>
      <c r="Q149" s="17">
        <f t="shared" si="18"/>
        <v>79.8</v>
      </c>
    </row>
    <row r="150" spans="5:17">
      <c r="E150" s="9"/>
      <c r="F150" s="17">
        <v>4</v>
      </c>
      <c r="G150" s="17"/>
      <c r="H150" s="17"/>
      <c r="I150" s="17"/>
      <c r="J150" s="17"/>
      <c r="K150" s="17"/>
      <c r="M150" s="17"/>
      <c r="N150" s="17"/>
      <c r="O150" s="17" t="e">
        <f t="shared" si="16"/>
        <v>#DIV/0!</v>
      </c>
      <c r="P150" s="17">
        <f t="shared" si="17"/>
        <v>66.5</v>
      </c>
      <c r="Q150" s="17">
        <f t="shared" si="18"/>
        <v>79.8</v>
      </c>
    </row>
    <row r="151" spans="5:17">
      <c r="E151" s="9"/>
      <c r="F151" s="17">
        <v>5</v>
      </c>
      <c r="G151" s="17"/>
      <c r="H151" s="17"/>
      <c r="I151" s="17"/>
      <c r="J151" s="17"/>
      <c r="K151" s="17"/>
      <c r="M151" s="17"/>
      <c r="N151" s="17"/>
      <c r="O151" s="17" t="e">
        <f t="shared" si="16"/>
        <v>#DIV/0!</v>
      </c>
      <c r="P151" s="17">
        <f t="shared" si="17"/>
        <v>66.5</v>
      </c>
      <c r="Q151" s="17">
        <f t="shared" si="18"/>
        <v>79.8</v>
      </c>
    </row>
    <row r="152" spans="5:17">
      <c r="E152" s="9"/>
      <c r="F152" s="17">
        <v>6</v>
      </c>
      <c r="G152" s="17"/>
      <c r="H152" s="17"/>
      <c r="I152" s="17"/>
      <c r="J152" s="17"/>
      <c r="K152" s="17"/>
      <c r="M152" s="17"/>
      <c r="N152" s="17"/>
      <c r="O152" s="17" t="e">
        <f t="shared" si="16"/>
        <v>#DIV/0!</v>
      </c>
      <c r="P152" s="17">
        <f t="shared" si="17"/>
        <v>66.5</v>
      </c>
      <c r="Q152" s="17">
        <f t="shared" si="18"/>
        <v>79.8</v>
      </c>
    </row>
    <row r="153" spans="5:17">
      <c r="E153" s="9"/>
      <c r="F153" s="17">
        <v>7</v>
      </c>
      <c r="G153" s="17"/>
      <c r="H153" s="17"/>
      <c r="I153" s="17"/>
      <c r="J153" s="17"/>
      <c r="K153" s="17"/>
      <c r="M153" s="17"/>
      <c r="N153" s="17"/>
      <c r="O153" s="17" t="e">
        <f t="shared" si="16"/>
        <v>#DIV/0!</v>
      </c>
      <c r="P153" s="17">
        <f t="shared" si="17"/>
        <v>66.5</v>
      </c>
      <c r="Q153" s="17">
        <f t="shared" si="18"/>
        <v>79.8</v>
      </c>
    </row>
    <row r="154" spans="5:17">
      <c r="E154" s="9"/>
      <c r="F154" s="17"/>
      <c r="G154" s="17"/>
      <c r="H154" s="17"/>
      <c r="I154" s="17"/>
      <c r="J154" s="17"/>
      <c r="K154" s="17"/>
      <c r="M154" s="17"/>
      <c r="N154" s="17"/>
      <c r="O154" s="17"/>
      <c r="P154" s="17"/>
      <c r="Q154" s="17"/>
    </row>
    <row r="155" spans="5:17">
      <c r="E155" s="9"/>
      <c r="F155" s="11" t="s">
        <v>21</v>
      </c>
      <c r="G155" s="11" t="e">
        <f>AVERAGE(G147:G153)</f>
        <v>#DIV/0!</v>
      </c>
      <c r="H155" s="17"/>
      <c r="I155" s="17"/>
      <c r="J155" s="17"/>
      <c r="K155" s="17"/>
      <c r="M155" s="17"/>
      <c r="N155" s="17"/>
      <c r="O155" s="17" t="e">
        <f t="shared" si="16"/>
        <v>#DIV/0!</v>
      </c>
      <c r="P155" s="17" t="e">
        <f t="shared" si="17"/>
        <v>#DIV/0!</v>
      </c>
      <c r="Q155" s="17" t="e">
        <f t="shared" si="18"/>
        <v>#DIV/0!</v>
      </c>
    </row>
    <row r="156" spans="5:17">
      <c r="E156" s="9"/>
      <c r="F156" s="11" t="s">
        <v>22</v>
      </c>
      <c r="G156" s="11" t="e">
        <f>STDEV(G147:G153)</f>
        <v>#DIV/0!</v>
      </c>
      <c r="H156" s="17"/>
      <c r="I156" s="17"/>
      <c r="J156" s="17"/>
      <c r="K156" s="17"/>
      <c r="M156" s="17"/>
      <c r="N156" s="17"/>
      <c r="O156" s="17"/>
      <c r="P156" s="17"/>
      <c r="Q156" s="17"/>
    </row>
    <row r="157" spans="5:17">
      <c r="E157" s="9"/>
      <c r="F157" s="17"/>
      <c r="G157" s="17"/>
      <c r="H157" s="17"/>
      <c r="I157" s="17"/>
      <c r="J157" s="17"/>
      <c r="K157" s="17"/>
      <c r="M157" s="17"/>
      <c r="N157" s="17"/>
      <c r="O157" s="17"/>
      <c r="P157" s="17"/>
      <c r="Q157" s="17"/>
    </row>
    <row r="158" spans="5:17">
      <c r="E158" s="9">
        <v>15</v>
      </c>
      <c r="F158" s="17">
        <v>1</v>
      </c>
      <c r="G158" s="17"/>
      <c r="H158" s="17"/>
      <c r="I158" s="17"/>
      <c r="J158" s="17"/>
      <c r="K158" s="17"/>
      <c r="M158" s="17"/>
      <c r="N158" s="17"/>
      <c r="O158" s="17" t="e">
        <f t="shared" si="16"/>
        <v>#DIV/0!</v>
      </c>
      <c r="P158" s="17">
        <f t="shared" si="17"/>
        <v>66.5</v>
      </c>
      <c r="Q158" s="17">
        <f t="shared" si="18"/>
        <v>79.8</v>
      </c>
    </row>
    <row r="159" spans="5:17">
      <c r="E159" s="9"/>
      <c r="F159" s="17">
        <v>2</v>
      </c>
      <c r="G159" s="17"/>
      <c r="H159" s="17"/>
      <c r="I159" s="17"/>
      <c r="J159" s="17"/>
      <c r="K159" s="17"/>
      <c r="M159" s="17"/>
      <c r="N159" s="17"/>
      <c r="O159" s="17" t="e">
        <f t="shared" si="16"/>
        <v>#DIV/0!</v>
      </c>
      <c r="P159" s="17">
        <f t="shared" si="17"/>
        <v>66.5</v>
      </c>
      <c r="Q159" s="17">
        <f t="shared" si="18"/>
        <v>79.8</v>
      </c>
    </row>
    <row r="160" spans="5:17">
      <c r="E160" s="9"/>
      <c r="F160" s="17">
        <v>3</v>
      </c>
      <c r="G160" s="17"/>
      <c r="H160" s="17"/>
      <c r="I160" s="17"/>
      <c r="J160" s="17"/>
      <c r="K160" s="17"/>
      <c r="M160" s="17"/>
      <c r="N160" s="17"/>
      <c r="O160" s="17" t="e">
        <f t="shared" si="16"/>
        <v>#DIV/0!</v>
      </c>
      <c r="P160" s="17">
        <f t="shared" si="17"/>
        <v>66.5</v>
      </c>
      <c r="Q160" s="17">
        <f t="shared" si="18"/>
        <v>79.8</v>
      </c>
    </row>
    <row r="161" spans="4:17">
      <c r="D161" s="17"/>
      <c r="E161" s="9"/>
      <c r="F161" s="17">
        <v>4</v>
      </c>
      <c r="G161" s="17"/>
      <c r="H161" s="17"/>
      <c r="I161" s="17"/>
      <c r="J161" s="17"/>
      <c r="K161" s="17"/>
      <c r="M161" s="17"/>
      <c r="N161" s="17"/>
      <c r="O161" s="17" t="e">
        <f t="shared" si="16"/>
        <v>#DIV/0!</v>
      </c>
      <c r="P161" s="17">
        <f t="shared" si="17"/>
        <v>66.5</v>
      </c>
      <c r="Q161" s="17">
        <f t="shared" si="18"/>
        <v>79.8</v>
      </c>
    </row>
    <row r="162" spans="4:17">
      <c r="D162" s="17"/>
      <c r="E162" s="9"/>
      <c r="F162" s="17">
        <v>5</v>
      </c>
      <c r="G162" s="17"/>
      <c r="H162" s="17"/>
      <c r="I162" s="17"/>
      <c r="J162" s="17"/>
      <c r="K162" s="17"/>
      <c r="M162" s="17"/>
      <c r="N162" s="17"/>
      <c r="O162" s="17" t="e">
        <f t="shared" si="16"/>
        <v>#DIV/0!</v>
      </c>
      <c r="P162" s="17">
        <f t="shared" si="17"/>
        <v>66.5</v>
      </c>
      <c r="Q162" s="17">
        <f t="shared" si="18"/>
        <v>79.8</v>
      </c>
    </row>
    <row r="163" spans="4:17">
      <c r="D163" s="17"/>
      <c r="E163" s="9"/>
      <c r="F163" s="17">
        <v>6</v>
      </c>
      <c r="G163" s="17"/>
      <c r="H163" s="17"/>
      <c r="I163" s="17"/>
      <c r="J163" s="17"/>
      <c r="K163" s="17"/>
      <c r="M163" s="17"/>
      <c r="N163" s="17"/>
      <c r="O163" s="17" t="e">
        <f t="shared" si="16"/>
        <v>#DIV/0!</v>
      </c>
      <c r="P163" s="17">
        <f t="shared" si="17"/>
        <v>66.5</v>
      </c>
      <c r="Q163" s="17">
        <f t="shared" si="18"/>
        <v>79.8</v>
      </c>
    </row>
    <row r="164" spans="4:17">
      <c r="D164" s="17"/>
      <c r="E164" s="9"/>
      <c r="F164" s="17">
        <v>7</v>
      </c>
      <c r="G164" s="17"/>
      <c r="H164" s="17"/>
      <c r="I164" s="17"/>
      <c r="J164" s="17"/>
      <c r="K164" s="17"/>
      <c r="M164" s="17"/>
      <c r="N164" s="17"/>
      <c r="O164" s="17" t="e">
        <f t="shared" si="16"/>
        <v>#DIV/0!</v>
      </c>
      <c r="P164" s="17">
        <f t="shared" si="17"/>
        <v>66.5</v>
      </c>
      <c r="Q164" s="17">
        <f t="shared" si="18"/>
        <v>79.8</v>
      </c>
    </row>
    <row r="165" spans="4:17">
      <c r="D165" s="17"/>
      <c r="E165" s="9"/>
      <c r="F165" s="17"/>
      <c r="G165" s="17"/>
      <c r="H165" s="17"/>
      <c r="I165" s="17"/>
      <c r="J165" s="17"/>
      <c r="K165" s="17"/>
      <c r="M165" s="17"/>
      <c r="N165" s="17"/>
      <c r="O165" s="17"/>
      <c r="P165" s="17"/>
      <c r="Q165" s="17"/>
    </row>
    <row r="166" spans="4:17">
      <c r="D166" s="17"/>
      <c r="E166" s="9"/>
      <c r="F166" s="11" t="s">
        <v>21</v>
      </c>
      <c r="G166" s="11" t="e">
        <f>AVERAGE(G158:G164)</f>
        <v>#DIV/0!</v>
      </c>
      <c r="H166" s="17"/>
      <c r="I166" s="17"/>
      <c r="J166" s="17"/>
      <c r="K166" s="17"/>
      <c r="M166" s="17"/>
      <c r="N166" s="17"/>
      <c r="O166" s="17" t="e">
        <f t="shared" si="16"/>
        <v>#DIV/0!</v>
      </c>
      <c r="P166" s="17" t="e">
        <f t="shared" si="17"/>
        <v>#DIV/0!</v>
      </c>
      <c r="Q166" s="17" t="e">
        <f t="shared" si="18"/>
        <v>#DIV/0!</v>
      </c>
    </row>
    <row r="167" spans="4:17">
      <c r="D167" s="17"/>
      <c r="E167" s="9"/>
      <c r="F167" s="11" t="s">
        <v>22</v>
      </c>
      <c r="G167" s="11" t="e">
        <f>STDEV(G158:G164)</f>
        <v>#DIV/0!</v>
      </c>
      <c r="H167" s="17"/>
      <c r="I167" s="17"/>
      <c r="J167" s="17"/>
      <c r="K167" s="17"/>
      <c r="M167" s="17"/>
      <c r="N167" s="17"/>
      <c r="O167" s="17"/>
      <c r="P167" s="17"/>
      <c r="Q167" s="17"/>
    </row>
    <row r="168" spans="4:17">
      <c r="D168" s="17"/>
      <c r="E168" s="9"/>
      <c r="F168" s="17"/>
      <c r="G168" s="17"/>
      <c r="H168" s="17"/>
      <c r="I168" s="17"/>
      <c r="J168" s="17"/>
      <c r="K168" s="17"/>
      <c r="M168" s="17"/>
      <c r="N168" s="17"/>
      <c r="O168" s="17"/>
      <c r="P168" s="17"/>
      <c r="Q168" s="17"/>
    </row>
    <row r="169" spans="4:17">
      <c r="D169" s="17" t="s">
        <v>24</v>
      </c>
      <c r="E169" s="9">
        <v>16</v>
      </c>
      <c r="F169" s="17">
        <v>1</v>
      </c>
      <c r="G169" s="17"/>
      <c r="H169" s="17"/>
      <c r="I169" s="17"/>
      <c r="J169" s="17"/>
      <c r="K169" s="17"/>
      <c r="M169" s="17"/>
      <c r="N169" s="17"/>
      <c r="O169" s="17" t="e">
        <f t="shared" si="16"/>
        <v>#DIV/0!</v>
      </c>
      <c r="P169" s="17">
        <f t="shared" si="17"/>
        <v>66.5</v>
      </c>
      <c r="Q169" s="17">
        <f t="shared" si="18"/>
        <v>79.8</v>
      </c>
    </row>
    <row r="170" spans="4:17">
      <c r="D170" s="17"/>
      <c r="E170" s="9"/>
      <c r="F170" s="17">
        <v>2</v>
      </c>
      <c r="G170" s="17"/>
      <c r="H170" s="17"/>
      <c r="I170" s="17"/>
      <c r="J170" s="17"/>
      <c r="K170" s="17"/>
      <c r="M170" s="17"/>
      <c r="N170" s="17"/>
      <c r="O170" s="17" t="e">
        <f t="shared" si="16"/>
        <v>#DIV/0!</v>
      </c>
      <c r="P170" s="17">
        <f t="shared" si="17"/>
        <v>66.5</v>
      </c>
      <c r="Q170" s="17">
        <f t="shared" si="18"/>
        <v>79.8</v>
      </c>
    </row>
    <row r="171" spans="4:17">
      <c r="D171" s="17"/>
      <c r="E171" s="9"/>
      <c r="F171" s="17">
        <v>3</v>
      </c>
      <c r="G171" s="17"/>
      <c r="H171" s="17"/>
      <c r="I171" s="17"/>
      <c r="J171" s="17"/>
      <c r="K171" s="17"/>
      <c r="M171" s="17"/>
      <c r="N171" s="17"/>
      <c r="O171" s="17" t="e">
        <f t="shared" si="16"/>
        <v>#DIV/0!</v>
      </c>
      <c r="P171" s="17">
        <f t="shared" si="17"/>
        <v>66.5</v>
      </c>
      <c r="Q171" s="17">
        <f t="shared" si="18"/>
        <v>79.8</v>
      </c>
    </row>
    <row r="172" spans="4:17">
      <c r="D172" s="17"/>
      <c r="E172" s="9"/>
      <c r="F172" s="17">
        <v>4</v>
      </c>
      <c r="G172" s="17"/>
      <c r="H172" s="17"/>
      <c r="I172" s="17"/>
      <c r="J172" s="17"/>
      <c r="K172" s="17"/>
      <c r="M172" s="17"/>
      <c r="N172" s="17"/>
      <c r="O172" s="17" t="e">
        <f t="shared" si="16"/>
        <v>#DIV/0!</v>
      </c>
      <c r="P172" s="17">
        <f t="shared" si="17"/>
        <v>66.5</v>
      </c>
      <c r="Q172" s="17">
        <f t="shared" si="18"/>
        <v>79.8</v>
      </c>
    </row>
    <row r="173" spans="4:17">
      <c r="D173" s="17"/>
      <c r="E173" s="9"/>
      <c r="F173" s="17">
        <v>5</v>
      </c>
      <c r="G173" s="17"/>
      <c r="H173" s="17"/>
      <c r="I173" s="17"/>
      <c r="J173" s="17"/>
      <c r="K173" s="17"/>
      <c r="M173" s="17"/>
      <c r="N173" s="17"/>
      <c r="O173" s="17" t="e">
        <f t="shared" si="16"/>
        <v>#DIV/0!</v>
      </c>
      <c r="P173" s="17">
        <f t="shared" si="17"/>
        <v>66.5</v>
      </c>
      <c r="Q173" s="17">
        <f t="shared" si="18"/>
        <v>79.8</v>
      </c>
    </row>
    <row r="174" spans="4:17">
      <c r="D174" s="17"/>
      <c r="E174" s="9"/>
      <c r="F174" s="17">
        <v>6</v>
      </c>
      <c r="G174" s="17"/>
      <c r="H174" s="17"/>
      <c r="I174" s="17"/>
      <c r="J174" s="17"/>
      <c r="K174" s="17"/>
      <c r="M174" s="17"/>
      <c r="N174" s="17"/>
      <c r="O174" s="17" t="e">
        <f t="shared" si="16"/>
        <v>#DIV/0!</v>
      </c>
      <c r="P174" s="17">
        <f t="shared" si="17"/>
        <v>66.5</v>
      </c>
      <c r="Q174" s="17">
        <f t="shared" si="18"/>
        <v>79.8</v>
      </c>
    </row>
    <row r="175" spans="4:17">
      <c r="D175" s="17"/>
      <c r="E175" s="9"/>
      <c r="F175" s="17">
        <v>7</v>
      </c>
      <c r="G175" s="17"/>
      <c r="H175" s="17"/>
      <c r="I175" s="17"/>
      <c r="J175" s="17"/>
      <c r="K175" s="17"/>
      <c r="M175" s="17"/>
      <c r="N175" s="17"/>
      <c r="O175" s="17" t="e">
        <f t="shared" si="16"/>
        <v>#DIV/0!</v>
      </c>
      <c r="P175" s="17">
        <f t="shared" si="17"/>
        <v>66.5</v>
      </c>
      <c r="Q175" s="17">
        <f t="shared" si="18"/>
        <v>79.8</v>
      </c>
    </row>
    <row r="176" spans="4:17">
      <c r="D176" s="17"/>
      <c r="E176" s="9"/>
      <c r="F176" s="17"/>
      <c r="G176" s="17"/>
      <c r="H176" s="17"/>
      <c r="I176" s="17"/>
      <c r="J176" s="17"/>
      <c r="K176" s="17"/>
      <c r="M176" s="17"/>
      <c r="N176" s="17"/>
      <c r="O176" s="17"/>
      <c r="P176" s="17"/>
      <c r="Q176" s="17"/>
    </row>
    <row r="177" spans="5:17">
      <c r="E177" s="9"/>
      <c r="F177" s="11" t="s">
        <v>21</v>
      </c>
      <c r="G177" s="11" t="e">
        <f>AVERAGE(G169:G175)</f>
        <v>#DIV/0!</v>
      </c>
      <c r="H177" s="17"/>
      <c r="I177" s="17"/>
      <c r="J177" s="17"/>
      <c r="K177" s="17"/>
      <c r="M177" s="17"/>
      <c r="N177" s="17"/>
      <c r="O177" s="17" t="e">
        <f t="shared" si="16"/>
        <v>#DIV/0!</v>
      </c>
      <c r="P177" s="17" t="e">
        <f t="shared" si="17"/>
        <v>#DIV/0!</v>
      </c>
      <c r="Q177" s="17" t="e">
        <f t="shared" si="18"/>
        <v>#DIV/0!</v>
      </c>
    </row>
    <row r="178" spans="5:17">
      <c r="E178" s="9"/>
      <c r="F178" s="11" t="s">
        <v>22</v>
      </c>
      <c r="G178" s="11" t="e">
        <f>STDEV(G169:G175)</f>
        <v>#DIV/0!</v>
      </c>
      <c r="H178" s="17"/>
      <c r="I178" s="17"/>
      <c r="J178" s="17"/>
      <c r="K178" s="17"/>
      <c r="M178" s="17"/>
      <c r="N178" s="17"/>
      <c r="O178" s="17"/>
      <c r="P178" s="17"/>
      <c r="Q178" s="17"/>
    </row>
    <row r="179" spans="5:17">
      <c r="E179" s="9"/>
      <c r="F179" s="17"/>
      <c r="G179" s="17"/>
      <c r="H179" s="17"/>
      <c r="I179" s="17"/>
      <c r="J179" s="17"/>
      <c r="K179" s="17"/>
      <c r="M179" s="17"/>
      <c r="N179" s="17"/>
      <c r="O179" s="17"/>
      <c r="P179" s="17"/>
      <c r="Q179" s="17"/>
    </row>
    <row r="180" spans="5:17">
      <c r="E180" s="9">
        <v>17</v>
      </c>
      <c r="F180" s="17">
        <v>1</v>
      </c>
      <c r="G180" s="17"/>
      <c r="H180" s="17"/>
      <c r="I180" s="17"/>
      <c r="J180" s="17"/>
      <c r="K180" s="17"/>
      <c r="M180" s="17"/>
      <c r="N180" s="17"/>
      <c r="O180" s="17"/>
      <c r="P180" s="17"/>
      <c r="Q180" s="17"/>
    </row>
    <row r="181" spans="5:17">
      <c r="E181" s="9"/>
      <c r="F181" s="17">
        <v>2</v>
      </c>
      <c r="G181" s="17"/>
      <c r="H181" s="17"/>
      <c r="I181" s="17"/>
      <c r="J181" s="17"/>
      <c r="K181" s="17"/>
      <c r="M181" s="17"/>
      <c r="N181" s="17"/>
      <c r="O181" s="17"/>
      <c r="P181" s="17"/>
      <c r="Q181" s="17"/>
    </row>
    <row r="182" spans="5:17">
      <c r="E182" s="9"/>
      <c r="F182" s="17">
        <v>3</v>
      </c>
      <c r="G182" s="17"/>
      <c r="H182" s="17"/>
      <c r="I182" s="17"/>
      <c r="J182" s="17"/>
      <c r="K182" s="17"/>
      <c r="M182" s="17"/>
      <c r="N182" s="17"/>
      <c r="O182" s="17"/>
      <c r="P182" s="17"/>
      <c r="Q182" s="17"/>
    </row>
    <row r="183" spans="5:17">
      <c r="E183" s="9"/>
      <c r="F183" s="17">
        <v>4</v>
      </c>
      <c r="G183" s="17"/>
      <c r="H183" s="17"/>
      <c r="I183" s="17"/>
      <c r="J183" s="17"/>
      <c r="K183" s="17"/>
      <c r="M183" s="17"/>
      <c r="N183" s="17"/>
      <c r="O183" s="17"/>
      <c r="P183" s="17"/>
      <c r="Q183" s="17"/>
    </row>
    <row r="184" spans="5:17">
      <c r="E184" s="9"/>
      <c r="F184" s="17">
        <v>5</v>
      </c>
      <c r="G184" s="17"/>
      <c r="H184" s="17"/>
      <c r="I184" s="17"/>
      <c r="J184" s="17"/>
      <c r="K184" s="17"/>
      <c r="M184" s="17"/>
      <c r="N184" s="17"/>
      <c r="O184" s="17"/>
      <c r="P184" s="17"/>
      <c r="Q184" s="17"/>
    </row>
    <row r="185" spans="5:17">
      <c r="E185" s="9"/>
      <c r="F185" s="17">
        <v>6</v>
      </c>
      <c r="G185" s="17"/>
      <c r="H185" s="17"/>
      <c r="I185" s="17"/>
      <c r="J185" s="17"/>
      <c r="K185" s="17"/>
      <c r="M185" s="17"/>
      <c r="N185" s="17"/>
      <c r="O185" s="17"/>
      <c r="P185" s="17"/>
      <c r="Q185" s="17"/>
    </row>
    <row r="186" spans="5:17">
      <c r="E186" s="9"/>
      <c r="F186" s="17">
        <v>7</v>
      </c>
      <c r="G186" s="17"/>
      <c r="H186" s="17"/>
      <c r="I186" s="17"/>
      <c r="J186" s="17"/>
      <c r="K186" s="17"/>
      <c r="M186" s="17"/>
      <c r="N186" s="17"/>
      <c r="O186" s="17"/>
      <c r="P186" s="17"/>
      <c r="Q186" s="17"/>
    </row>
    <row r="187" spans="5:17">
      <c r="E187" s="9"/>
      <c r="F187" s="17"/>
      <c r="G187" s="17"/>
      <c r="H187" s="17"/>
      <c r="I187" s="17"/>
      <c r="J187" s="17"/>
      <c r="K187" s="17"/>
      <c r="M187" s="17"/>
      <c r="N187" s="17"/>
      <c r="O187" s="17"/>
      <c r="P187" s="17"/>
      <c r="Q187" s="17"/>
    </row>
    <row r="188" spans="5:17">
      <c r="E188" s="9"/>
      <c r="F188" s="11" t="s">
        <v>21</v>
      </c>
      <c r="G188" s="11" t="e">
        <f>AVERAGE(G180:G186)</f>
        <v>#DIV/0!</v>
      </c>
      <c r="H188" s="17"/>
      <c r="I188" s="17"/>
      <c r="J188" s="17"/>
      <c r="K188" s="17"/>
      <c r="M188" s="17"/>
      <c r="N188" s="17"/>
      <c r="O188" s="17"/>
      <c r="P188" s="17"/>
      <c r="Q188" s="17"/>
    </row>
    <row r="189" spans="5:17">
      <c r="E189" s="9"/>
      <c r="F189" s="11" t="s">
        <v>22</v>
      </c>
      <c r="G189" s="11" t="e">
        <f>STDEV(G180:G186)</f>
        <v>#DIV/0!</v>
      </c>
      <c r="H189" s="17"/>
      <c r="I189" s="17"/>
      <c r="J189" s="17"/>
      <c r="K189" s="17"/>
      <c r="M189" s="17"/>
      <c r="N189" s="17"/>
      <c r="O189" s="17"/>
      <c r="P189" s="17"/>
      <c r="Q189" s="17"/>
    </row>
    <row r="190" spans="5:17">
      <c r="E190" s="9"/>
      <c r="F190" s="17"/>
      <c r="G190" s="17"/>
      <c r="H190" s="17"/>
      <c r="I190" s="17"/>
      <c r="J190" s="17"/>
      <c r="K190" s="17"/>
      <c r="M190" s="17"/>
      <c r="N190" s="17"/>
      <c r="O190" s="17"/>
      <c r="P190" s="17"/>
      <c r="Q190" s="17"/>
    </row>
    <row r="191" spans="5:17">
      <c r="E191" s="9">
        <v>18</v>
      </c>
      <c r="F191" s="17">
        <v>1</v>
      </c>
      <c r="G191" s="17"/>
      <c r="H191" s="17"/>
      <c r="I191" s="17"/>
      <c r="J191" s="17"/>
      <c r="K191" s="17"/>
      <c r="M191" s="17"/>
      <c r="N191" s="17"/>
      <c r="O191" s="17"/>
      <c r="P191" s="17"/>
      <c r="Q191" s="17"/>
    </row>
    <row r="192" spans="5:17">
      <c r="E192" s="9"/>
      <c r="F192" s="17">
        <v>2</v>
      </c>
      <c r="G192" s="17"/>
      <c r="H192" s="17"/>
      <c r="I192" s="17"/>
      <c r="J192" s="17"/>
      <c r="K192" s="17"/>
      <c r="M192" s="17"/>
      <c r="N192" s="17"/>
      <c r="O192" s="17"/>
      <c r="P192" s="17"/>
      <c r="Q192" s="17"/>
    </row>
    <row r="193" spans="5:7">
      <c r="E193" s="9"/>
      <c r="F193" s="17">
        <v>3</v>
      </c>
      <c r="G193" s="17"/>
    </row>
    <row r="194" spans="5:7">
      <c r="E194" s="9"/>
      <c r="F194" s="17">
        <v>4</v>
      </c>
      <c r="G194" s="17"/>
    </row>
    <row r="195" spans="5:7">
      <c r="E195" s="9"/>
      <c r="F195" s="17">
        <v>5</v>
      </c>
      <c r="G195" s="17"/>
    </row>
    <row r="196" spans="5:7">
      <c r="E196" s="9"/>
      <c r="F196" s="17">
        <v>6</v>
      </c>
      <c r="G196" s="17"/>
    </row>
    <row r="197" spans="5:7">
      <c r="E197" s="9"/>
      <c r="F197" s="17">
        <v>7</v>
      </c>
      <c r="G197" s="17"/>
    </row>
    <row r="198" spans="5:7">
      <c r="E198" s="9"/>
      <c r="F198" s="17"/>
      <c r="G198" s="17"/>
    </row>
    <row r="199" spans="5:7">
      <c r="E199" s="9"/>
      <c r="F199" s="11" t="s">
        <v>21</v>
      </c>
      <c r="G199" s="11" t="e">
        <f>AVERAGE(G191:G197)</f>
        <v>#DIV/0!</v>
      </c>
    </row>
    <row r="200" spans="5:7">
      <c r="E200" s="9"/>
      <c r="F200" s="11" t="s">
        <v>22</v>
      </c>
      <c r="G200" s="11" t="e">
        <f>STDEV(G191:G197)</f>
        <v>#DIV/0!</v>
      </c>
    </row>
    <row r="201" spans="5:7">
      <c r="E201" s="9"/>
      <c r="F201" s="17"/>
      <c r="G201" s="17"/>
    </row>
    <row r="202" spans="5:7">
      <c r="E202" s="9">
        <v>19</v>
      </c>
      <c r="F202" s="17">
        <v>1</v>
      </c>
      <c r="G202" s="17"/>
    </row>
    <row r="203" spans="5:7">
      <c r="E203" s="9"/>
      <c r="F203" s="17">
        <v>2</v>
      </c>
      <c r="G203" s="17"/>
    </row>
    <row r="204" spans="5:7">
      <c r="E204" s="9"/>
      <c r="F204" s="17">
        <v>3</v>
      </c>
      <c r="G204" s="17"/>
    </row>
    <row r="205" spans="5:7">
      <c r="E205" s="9"/>
      <c r="F205" s="17">
        <v>4</v>
      </c>
      <c r="G205" s="17"/>
    </row>
    <row r="206" spans="5:7">
      <c r="E206" s="9"/>
      <c r="F206" s="17">
        <v>5</v>
      </c>
      <c r="G206" s="17"/>
    </row>
    <row r="207" spans="5:7">
      <c r="E207" s="9"/>
      <c r="F207" s="17">
        <v>6</v>
      </c>
      <c r="G207" s="17"/>
    </row>
    <row r="208" spans="5:7">
      <c r="E208" s="9"/>
      <c r="F208" s="17">
        <v>7</v>
      </c>
      <c r="G208" s="17"/>
    </row>
    <row r="209" spans="5:7">
      <c r="E209" s="9"/>
      <c r="F209" s="17"/>
      <c r="G209" s="17"/>
    </row>
    <row r="210" spans="5:7">
      <c r="E210" s="9"/>
      <c r="F210" s="11" t="s">
        <v>21</v>
      </c>
      <c r="G210" s="11" t="e">
        <f>AVERAGE(G202:G208)</f>
        <v>#DIV/0!</v>
      </c>
    </row>
    <row r="211" spans="5:7">
      <c r="E211" s="9"/>
      <c r="F211" s="11" t="s">
        <v>22</v>
      </c>
      <c r="G211" s="11" t="e">
        <f>STDEV(G202:G208)</f>
        <v>#DIV/0!</v>
      </c>
    </row>
    <row r="212" spans="5:7">
      <c r="E212" s="9"/>
      <c r="F212" s="17"/>
      <c r="G212" s="17"/>
    </row>
    <row r="213" spans="5:7">
      <c r="E213" s="9">
        <v>20</v>
      </c>
      <c r="F213" s="17">
        <v>1</v>
      </c>
      <c r="G213" s="17"/>
    </row>
    <row r="214" spans="5:7">
      <c r="E214" s="9"/>
      <c r="F214" s="17">
        <v>2</v>
      </c>
      <c r="G214" s="17"/>
    </row>
    <row r="215" spans="5:7">
      <c r="E215" s="9"/>
      <c r="F215" s="17">
        <v>3</v>
      </c>
      <c r="G215" s="17"/>
    </row>
    <row r="216" spans="5:7">
      <c r="E216" s="9"/>
      <c r="F216" s="17">
        <v>4</v>
      </c>
      <c r="G216" s="17"/>
    </row>
    <row r="217" spans="5:7">
      <c r="E217" s="9"/>
      <c r="F217" s="17">
        <v>5</v>
      </c>
      <c r="G217" s="17"/>
    </row>
    <row r="218" spans="5:7">
      <c r="E218" s="9"/>
      <c r="F218" s="17">
        <v>6</v>
      </c>
      <c r="G218" s="17"/>
    </row>
    <row r="219" spans="5:7">
      <c r="E219" s="9"/>
      <c r="F219" s="17">
        <v>7</v>
      </c>
      <c r="G219" s="17"/>
    </row>
    <row r="220" spans="5:7">
      <c r="E220" s="9"/>
      <c r="F220" s="17"/>
      <c r="G220" s="17"/>
    </row>
    <row r="221" spans="5:7">
      <c r="E221" s="9"/>
      <c r="F221" s="11" t="s">
        <v>21</v>
      </c>
      <c r="G221" s="11" t="e">
        <f>AVERAGE(G213:G219)</f>
        <v>#DIV/0!</v>
      </c>
    </row>
    <row r="222" spans="5:7">
      <c r="E222" s="9"/>
      <c r="F222" s="11" t="s">
        <v>22</v>
      </c>
      <c r="G222" s="11" t="e">
        <f>STDEV(G213:G219)</f>
        <v>#DIV/0!</v>
      </c>
    </row>
    <row r="223" spans="5:7">
      <c r="E223" s="9"/>
      <c r="F223" s="17"/>
      <c r="G223" s="17"/>
    </row>
    <row r="224" spans="5:7">
      <c r="E224" s="9">
        <v>21</v>
      </c>
      <c r="F224" s="17">
        <v>1</v>
      </c>
      <c r="G224" s="17"/>
    </row>
    <row r="225" spans="5:7">
      <c r="E225" s="9"/>
      <c r="F225" s="17">
        <v>2</v>
      </c>
      <c r="G225" s="17"/>
    </row>
    <row r="226" spans="5:7">
      <c r="E226" s="9"/>
      <c r="F226" s="17">
        <v>3</v>
      </c>
      <c r="G226" s="17"/>
    </row>
    <row r="227" spans="5:7">
      <c r="E227" s="9"/>
      <c r="F227" s="17">
        <v>4</v>
      </c>
      <c r="G227" s="17"/>
    </row>
    <row r="228" spans="5:7">
      <c r="E228" s="9"/>
      <c r="F228" s="17">
        <v>5</v>
      </c>
      <c r="G228" s="17"/>
    </row>
    <row r="229" spans="5:7">
      <c r="E229" s="9"/>
      <c r="F229" s="17">
        <v>6</v>
      </c>
      <c r="G229" s="17"/>
    </row>
    <row r="230" spans="5:7">
      <c r="E230" s="9"/>
      <c r="F230" s="17">
        <v>7</v>
      </c>
      <c r="G230" s="17"/>
    </row>
    <row r="231" spans="5:7">
      <c r="E231" s="9"/>
      <c r="F231" s="17"/>
      <c r="G231" s="17"/>
    </row>
    <row r="232" spans="5:7">
      <c r="E232" s="9"/>
      <c r="F232" s="11" t="s">
        <v>21</v>
      </c>
      <c r="G232" s="11" t="e">
        <f>AVERAGE(G224:G230)</f>
        <v>#DIV/0!</v>
      </c>
    </row>
    <row r="233" spans="5:7">
      <c r="E233" s="9"/>
      <c r="F233" s="11" t="s">
        <v>22</v>
      </c>
      <c r="G233" s="11" t="e">
        <f>STDEV(G224:G230)</f>
        <v>#DIV/0!</v>
      </c>
    </row>
    <row r="234" spans="5:7">
      <c r="E234" s="9"/>
      <c r="F234" s="17"/>
      <c r="G234" s="17"/>
    </row>
    <row r="235" spans="5:7">
      <c r="E235" s="9">
        <v>22</v>
      </c>
      <c r="F235" s="17">
        <v>1</v>
      </c>
      <c r="G235" s="17"/>
    </row>
    <row r="236" spans="5:7">
      <c r="E236" s="9"/>
      <c r="F236" s="17">
        <v>2</v>
      </c>
      <c r="G236" s="17"/>
    </row>
    <row r="237" spans="5:7">
      <c r="E237" s="9"/>
      <c r="F237" s="17">
        <v>3</v>
      </c>
      <c r="G237" s="17"/>
    </row>
    <row r="238" spans="5:7">
      <c r="E238" s="9"/>
      <c r="F238" s="17">
        <v>4</v>
      </c>
      <c r="G238" s="17"/>
    </row>
    <row r="239" spans="5:7">
      <c r="E239" s="9"/>
      <c r="F239" s="17">
        <v>5</v>
      </c>
      <c r="G239" s="17"/>
    </row>
    <row r="240" spans="5:7">
      <c r="E240" s="9"/>
      <c r="F240" s="17">
        <v>6</v>
      </c>
      <c r="G240" s="17"/>
    </row>
    <row r="241" spans="5:7">
      <c r="E241" s="9"/>
      <c r="F241" s="17">
        <v>7</v>
      </c>
      <c r="G241" s="17"/>
    </row>
    <row r="242" spans="5:7">
      <c r="E242" s="9"/>
      <c r="F242" s="17"/>
      <c r="G242" s="17"/>
    </row>
    <row r="243" spans="5:7">
      <c r="E243" s="9"/>
      <c r="F243" s="11" t="s">
        <v>21</v>
      </c>
      <c r="G243" s="11" t="e">
        <f>AVERAGE(G235:G241)</f>
        <v>#DIV/0!</v>
      </c>
    </row>
    <row r="244" spans="5:7">
      <c r="E244" s="9"/>
      <c r="F244" s="11" t="s">
        <v>22</v>
      </c>
      <c r="G244" s="11" t="e">
        <f>STDEV(G235:G241)</f>
        <v>#DIV/0!</v>
      </c>
    </row>
    <row r="245" spans="5:7">
      <c r="E245" s="9"/>
      <c r="F245" s="17"/>
      <c r="G245" s="17"/>
    </row>
    <row r="246" spans="5:7">
      <c r="E246" s="9">
        <v>23</v>
      </c>
      <c r="F246" s="17">
        <v>1</v>
      </c>
      <c r="G246" s="17"/>
    </row>
    <row r="247" spans="5:7">
      <c r="E247" s="9"/>
      <c r="F247" s="17">
        <v>2</v>
      </c>
      <c r="G247" s="17"/>
    </row>
    <row r="248" spans="5:7">
      <c r="E248" s="9"/>
      <c r="F248" s="17">
        <v>3</v>
      </c>
      <c r="G248" s="17"/>
    </row>
    <row r="249" spans="5:7">
      <c r="E249" s="9"/>
      <c r="F249" s="17">
        <v>4</v>
      </c>
      <c r="G249" s="17"/>
    </row>
    <row r="250" spans="5:7">
      <c r="E250" s="9"/>
      <c r="F250" s="17">
        <v>5</v>
      </c>
      <c r="G250" s="17"/>
    </row>
    <row r="251" spans="5:7">
      <c r="E251" s="9"/>
      <c r="F251" s="17">
        <v>6</v>
      </c>
      <c r="G251" s="17"/>
    </row>
    <row r="252" spans="5:7">
      <c r="E252" s="9"/>
      <c r="F252" s="17">
        <v>7</v>
      </c>
      <c r="G252" s="17"/>
    </row>
    <row r="253" spans="5:7">
      <c r="E253" s="9"/>
      <c r="F253" s="17"/>
      <c r="G253" s="17"/>
    </row>
    <row r="254" spans="5:7">
      <c r="E254" s="9"/>
      <c r="F254" s="11" t="s">
        <v>21</v>
      </c>
      <c r="G254" s="11" t="e">
        <f>AVERAGE(G246:G252)</f>
        <v>#DIV/0!</v>
      </c>
    </row>
    <row r="255" spans="5:7">
      <c r="E255" s="9"/>
      <c r="F255" s="11" t="s">
        <v>22</v>
      </c>
      <c r="G255" s="11" t="e">
        <f>STDEV(G246:G252)</f>
        <v>#DIV/0!</v>
      </c>
    </row>
    <row r="256" spans="5:7">
      <c r="E256" s="9"/>
      <c r="F256" s="17"/>
      <c r="G256" s="17"/>
    </row>
    <row r="257" spans="5:7">
      <c r="E257" s="9">
        <v>24</v>
      </c>
      <c r="F257" s="17">
        <v>1</v>
      </c>
      <c r="G257" s="17"/>
    </row>
    <row r="258" spans="5:7">
      <c r="E258" s="9"/>
      <c r="F258" s="17">
        <v>2</v>
      </c>
      <c r="G258" s="17"/>
    </row>
    <row r="259" spans="5:7">
      <c r="E259" s="9"/>
      <c r="F259" s="17">
        <v>3</v>
      </c>
      <c r="G259" s="17"/>
    </row>
    <row r="260" spans="5:7">
      <c r="E260" s="9"/>
      <c r="F260" s="17">
        <v>4</v>
      </c>
      <c r="G260" s="17"/>
    </row>
    <row r="261" spans="5:7">
      <c r="E261" s="9"/>
      <c r="F261" s="17">
        <v>5</v>
      </c>
      <c r="G261" s="17"/>
    </row>
    <row r="262" spans="5:7">
      <c r="E262" s="9"/>
      <c r="F262" s="17">
        <v>6</v>
      </c>
      <c r="G262" s="17"/>
    </row>
    <row r="263" spans="5:7">
      <c r="E263" s="9"/>
      <c r="F263" s="17">
        <v>7</v>
      </c>
      <c r="G263" s="17"/>
    </row>
    <row r="264" spans="5:7">
      <c r="E264" s="9"/>
      <c r="F264" s="17"/>
      <c r="G264" s="17"/>
    </row>
    <row r="265" spans="5:7">
      <c r="E265" s="9"/>
      <c r="F265" s="11" t="s">
        <v>21</v>
      </c>
      <c r="G265" s="11" t="e">
        <f>AVERAGE(G257:G263)</f>
        <v>#DIV/0!</v>
      </c>
    </row>
    <row r="266" spans="5:7">
      <c r="E266" s="9"/>
      <c r="F266" s="11" t="s">
        <v>22</v>
      </c>
      <c r="G266" s="11" t="e">
        <f>STDEV(G257:G263)</f>
        <v>#DIV/0!</v>
      </c>
    </row>
    <row r="267" spans="5:7">
      <c r="E267" s="9"/>
      <c r="F267" s="17"/>
      <c r="G267" s="17"/>
    </row>
    <row r="268" spans="5:7">
      <c r="E268" s="9">
        <v>25</v>
      </c>
      <c r="F268" s="17">
        <v>1</v>
      </c>
      <c r="G268" s="17"/>
    </row>
    <row r="269" spans="5:7">
      <c r="E269" s="9"/>
      <c r="F269" s="17">
        <v>2</v>
      </c>
      <c r="G269" s="17"/>
    </row>
    <row r="270" spans="5:7">
      <c r="E270" s="9"/>
      <c r="F270" s="17">
        <v>3</v>
      </c>
      <c r="G270" s="17"/>
    </row>
    <row r="271" spans="5:7">
      <c r="E271" s="9"/>
      <c r="F271" s="17">
        <v>4</v>
      </c>
      <c r="G271" s="17"/>
    </row>
    <row r="272" spans="5:7">
      <c r="E272" s="9"/>
      <c r="F272" s="17">
        <v>5</v>
      </c>
      <c r="G272" s="17"/>
    </row>
    <row r="273" spans="5:7">
      <c r="E273" s="9"/>
      <c r="F273" s="17">
        <v>6</v>
      </c>
      <c r="G273" s="17"/>
    </row>
    <row r="274" spans="5:7">
      <c r="E274" s="9"/>
      <c r="F274" s="17">
        <v>7</v>
      </c>
      <c r="G274" s="17"/>
    </row>
    <row r="275" spans="5:7">
      <c r="E275" s="9"/>
      <c r="F275" s="17"/>
      <c r="G275" s="17"/>
    </row>
    <row r="276" spans="5:7">
      <c r="E276" s="9"/>
      <c r="F276" s="11" t="s">
        <v>21</v>
      </c>
      <c r="G276" s="11" t="e">
        <f>AVERAGE(G268:G274)</f>
        <v>#DIV/0!</v>
      </c>
    </row>
    <row r="277" spans="5:7">
      <c r="E277" s="9"/>
      <c r="F277" s="11" t="s">
        <v>22</v>
      </c>
      <c r="G277" s="11" t="e">
        <f>STDEV(G268:G274)</f>
        <v>#DIV/0!</v>
      </c>
    </row>
    <row r="278" spans="5:7">
      <c r="E278" s="9"/>
      <c r="F278" s="17"/>
      <c r="G278" s="17"/>
    </row>
    <row r="279" spans="5:7">
      <c r="E279" s="9">
        <v>26</v>
      </c>
      <c r="F279" s="17">
        <v>1</v>
      </c>
      <c r="G279" s="17"/>
    </row>
    <row r="280" spans="5:7">
      <c r="E280" s="9"/>
      <c r="F280" s="17">
        <v>2</v>
      </c>
      <c r="G280" s="17"/>
    </row>
    <row r="281" spans="5:7">
      <c r="E281" s="9"/>
      <c r="F281" s="17">
        <v>3</v>
      </c>
      <c r="G281" s="17"/>
    </row>
    <row r="282" spans="5:7">
      <c r="E282" s="9"/>
      <c r="F282" s="17">
        <v>4</v>
      </c>
      <c r="G282" s="17"/>
    </row>
    <row r="283" spans="5:7">
      <c r="E283" s="9"/>
      <c r="F283" s="17">
        <v>5</v>
      </c>
      <c r="G283" s="17"/>
    </row>
    <row r="284" spans="5:7">
      <c r="E284" s="9"/>
      <c r="F284" s="17">
        <v>6</v>
      </c>
      <c r="G284" s="17"/>
    </row>
    <row r="285" spans="5:7">
      <c r="E285" s="9"/>
      <c r="F285" s="17">
        <v>7</v>
      </c>
      <c r="G285" s="17"/>
    </row>
    <row r="286" spans="5:7">
      <c r="E286" s="9"/>
      <c r="F286" s="17"/>
      <c r="G286" s="17"/>
    </row>
    <row r="287" spans="5:7">
      <c r="E287" s="9"/>
      <c r="F287" s="11" t="s">
        <v>21</v>
      </c>
      <c r="G287" s="11" t="e">
        <f>AVERAGE(G279:G285)</f>
        <v>#DIV/0!</v>
      </c>
    </row>
    <row r="288" spans="5:7">
      <c r="E288" s="9"/>
      <c r="F288" s="11" t="s">
        <v>22</v>
      </c>
      <c r="G288" s="11" t="e">
        <f>STDEV(G279:G285)</f>
        <v>#DIV/0!</v>
      </c>
    </row>
    <row r="289" spans="5:7">
      <c r="E289" s="9"/>
      <c r="F289" s="17"/>
      <c r="G289" s="17"/>
    </row>
    <row r="290" spans="5:7">
      <c r="E290" s="9">
        <v>27</v>
      </c>
      <c r="F290" s="17">
        <v>1</v>
      </c>
      <c r="G290" s="17"/>
    </row>
    <row r="291" spans="5:7">
      <c r="E291" s="9"/>
      <c r="F291" s="17">
        <v>2</v>
      </c>
      <c r="G291" s="17"/>
    </row>
    <row r="292" spans="5:7">
      <c r="E292" s="9"/>
      <c r="F292" s="17">
        <v>3</v>
      </c>
      <c r="G292" s="17"/>
    </row>
    <row r="293" spans="5:7">
      <c r="E293" s="9"/>
      <c r="F293" s="17">
        <v>4</v>
      </c>
      <c r="G293" s="17"/>
    </row>
    <row r="294" spans="5:7">
      <c r="E294" s="9"/>
      <c r="F294" s="17">
        <v>5</v>
      </c>
      <c r="G294" s="17"/>
    </row>
    <row r="295" spans="5:7">
      <c r="E295" s="9"/>
      <c r="F295" s="17">
        <v>6</v>
      </c>
      <c r="G295" s="17"/>
    </row>
    <row r="296" spans="5:7">
      <c r="E296" s="9"/>
      <c r="F296" s="17">
        <v>7</v>
      </c>
      <c r="G296" s="17"/>
    </row>
    <row r="297" spans="5:7">
      <c r="E297" s="9"/>
      <c r="F297" s="17"/>
      <c r="G297" s="17"/>
    </row>
    <row r="298" spans="5:7">
      <c r="E298" s="9"/>
      <c r="F298" s="11" t="s">
        <v>21</v>
      </c>
      <c r="G298" s="11" t="e">
        <f>AVERAGE(G290:G296)</f>
        <v>#DIV/0!</v>
      </c>
    </row>
    <row r="299" spans="5:7">
      <c r="E299" s="9"/>
      <c r="F299" s="11" t="s">
        <v>22</v>
      </c>
      <c r="G299" s="11" t="e">
        <f>STDEV(G290:G296)</f>
        <v>#DIV/0!</v>
      </c>
    </row>
    <row r="300" spans="5:7">
      <c r="E300" s="9"/>
      <c r="F300" s="17"/>
      <c r="G300" s="17"/>
    </row>
    <row r="301" spans="5:7">
      <c r="E301" s="9">
        <v>28</v>
      </c>
      <c r="F301" s="17">
        <v>1</v>
      </c>
      <c r="G301" s="17"/>
    </row>
    <row r="302" spans="5:7">
      <c r="E302" s="9"/>
      <c r="F302" s="17">
        <v>2</v>
      </c>
      <c r="G302" s="17"/>
    </row>
    <row r="303" spans="5:7">
      <c r="E303" s="9"/>
      <c r="F303" s="17">
        <v>3</v>
      </c>
      <c r="G303" s="17"/>
    </row>
    <row r="304" spans="5:7">
      <c r="E304" s="9"/>
      <c r="F304" s="17">
        <v>4</v>
      </c>
      <c r="G304" s="17"/>
    </row>
    <row r="305" spans="5:7">
      <c r="E305" s="9"/>
      <c r="F305" s="17">
        <v>5</v>
      </c>
      <c r="G305" s="17"/>
    </row>
    <row r="306" spans="5:7">
      <c r="E306" s="9"/>
      <c r="F306" s="17">
        <v>6</v>
      </c>
      <c r="G306" s="17"/>
    </row>
    <row r="307" spans="5:7">
      <c r="E307" s="9"/>
      <c r="F307" s="17">
        <v>7</v>
      </c>
      <c r="G307" s="17"/>
    </row>
    <row r="308" spans="5:7">
      <c r="E308" s="9"/>
      <c r="F308" s="17"/>
      <c r="G308" s="17"/>
    </row>
    <row r="309" spans="5:7">
      <c r="E309" s="9"/>
      <c r="F309" s="11" t="s">
        <v>21</v>
      </c>
      <c r="G309" s="11" t="e">
        <f>AVERAGE(G301:G307)</f>
        <v>#DIV/0!</v>
      </c>
    </row>
    <row r="310" spans="5:7">
      <c r="E310" s="9"/>
      <c r="F310" s="11" t="s">
        <v>22</v>
      </c>
      <c r="G310" s="11" t="e">
        <f>STDEV(G301:G307)</f>
        <v>#DIV/0!</v>
      </c>
    </row>
    <row r="311" spans="5:7">
      <c r="E311" s="9"/>
      <c r="F311" s="17"/>
      <c r="G311" s="17"/>
    </row>
    <row r="312" spans="5:7">
      <c r="E312" s="9">
        <v>29</v>
      </c>
      <c r="F312" s="17">
        <v>1</v>
      </c>
      <c r="G312" s="17"/>
    </row>
    <row r="313" spans="5:7">
      <c r="E313" s="9"/>
      <c r="F313" s="17">
        <v>2</v>
      </c>
      <c r="G313" s="17"/>
    </row>
    <row r="314" spans="5:7">
      <c r="E314" s="9"/>
      <c r="F314" s="17">
        <v>3</v>
      </c>
      <c r="G314" s="17"/>
    </row>
    <row r="315" spans="5:7">
      <c r="E315" s="9"/>
      <c r="F315" s="17">
        <v>4</v>
      </c>
      <c r="G315" s="17"/>
    </row>
    <row r="316" spans="5:7">
      <c r="E316" s="9"/>
      <c r="F316" s="17">
        <v>5</v>
      </c>
      <c r="G316" s="17"/>
    </row>
    <row r="317" spans="5:7">
      <c r="E317" s="9"/>
      <c r="F317" s="17">
        <v>6</v>
      </c>
      <c r="G317" s="17"/>
    </row>
    <row r="318" spans="5:7">
      <c r="E318" s="9"/>
      <c r="F318" s="17">
        <v>7</v>
      </c>
      <c r="G318" s="17"/>
    </row>
    <row r="319" spans="5:7">
      <c r="E319" s="9"/>
      <c r="F319" s="17"/>
      <c r="G319" s="17"/>
    </row>
    <row r="320" spans="5:7">
      <c r="E320" s="9"/>
      <c r="F320" s="11" t="s">
        <v>21</v>
      </c>
      <c r="G320" s="11" t="e">
        <f>AVERAGE(G312:G318)</f>
        <v>#DIV/0!</v>
      </c>
    </row>
    <row r="321" spans="5:7">
      <c r="E321" s="9"/>
      <c r="F321" s="11" t="s">
        <v>22</v>
      </c>
      <c r="G321" s="11" t="e">
        <f>STDEV(G312:G318)</f>
        <v>#DIV/0!</v>
      </c>
    </row>
    <row r="322" spans="5:7">
      <c r="E322" s="9"/>
      <c r="F322" s="17"/>
      <c r="G322" s="17"/>
    </row>
    <row r="323" spans="5:7">
      <c r="E323" s="9">
        <v>30</v>
      </c>
      <c r="F323" s="17">
        <v>1</v>
      </c>
      <c r="G323" s="17"/>
    </row>
    <row r="324" spans="5:7">
      <c r="E324" s="9"/>
      <c r="F324" s="17">
        <v>2</v>
      </c>
      <c r="G324" s="17"/>
    </row>
    <row r="325" spans="5:7">
      <c r="E325" s="9"/>
      <c r="F325" s="17">
        <v>3</v>
      </c>
      <c r="G325" s="17"/>
    </row>
    <row r="326" spans="5:7">
      <c r="E326" s="9"/>
      <c r="F326" s="17">
        <v>4</v>
      </c>
      <c r="G326" s="17"/>
    </row>
    <row r="327" spans="5:7">
      <c r="E327" s="9"/>
      <c r="F327" s="17">
        <v>5</v>
      </c>
      <c r="G327" s="17"/>
    </row>
    <row r="328" spans="5:7">
      <c r="E328" s="9"/>
      <c r="F328" s="17">
        <v>6</v>
      </c>
      <c r="G328" s="17"/>
    </row>
    <row r="329" spans="5:7">
      <c r="E329" s="9"/>
      <c r="F329" s="17">
        <v>7</v>
      </c>
      <c r="G329" s="17"/>
    </row>
    <row r="330" spans="5:7">
      <c r="E330" s="9"/>
      <c r="F330" s="17"/>
      <c r="G330" s="17"/>
    </row>
    <row r="331" spans="5:7">
      <c r="E331" s="9"/>
      <c r="F331" s="11" t="s">
        <v>21</v>
      </c>
      <c r="G331" s="11" t="e">
        <f>AVERAGE(G323:G329)</f>
        <v>#DIV/0!</v>
      </c>
    </row>
    <row r="332" spans="5:7">
      <c r="E332" s="9"/>
      <c r="F332" s="11" t="s">
        <v>22</v>
      </c>
      <c r="G332" s="11" t="e">
        <f>STDEV(G323:G329)</f>
        <v>#DIV/0!</v>
      </c>
    </row>
    <row r="333" spans="5:7">
      <c r="E333" s="9"/>
      <c r="F333" s="17"/>
      <c r="G333" s="17"/>
    </row>
    <row r="334" spans="5:7">
      <c r="E334" s="9">
        <v>31</v>
      </c>
      <c r="F334" s="17">
        <v>1</v>
      </c>
      <c r="G334" s="17"/>
    </row>
    <row r="335" spans="5:7">
      <c r="E335" s="9"/>
      <c r="F335" s="17">
        <v>2</v>
      </c>
      <c r="G335" s="17"/>
    </row>
    <row r="336" spans="5:7">
      <c r="E336" s="9"/>
      <c r="F336" s="17">
        <v>3</v>
      </c>
      <c r="G336" s="17"/>
    </row>
    <row r="337" spans="5:7">
      <c r="E337" s="9"/>
      <c r="F337" s="17">
        <v>4</v>
      </c>
      <c r="G337" s="17"/>
    </row>
    <row r="338" spans="5:7">
      <c r="E338" s="9"/>
      <c r="F338" s="17">
        <v>5</v>
      </c>
      <c r="G338" s="17"/>
    </row>
    <row r="339" spans="5:7">
      <c r="E339" s="9"/>
      <c r="F339" s="17">
        <v>6</v>
      </c>
      <c r="G339" s="17"/>
    </row>
    <row r="340" spans="5:7">
      <c r="E340" s="9"/>
      <c r="F340" s="17">
        <v>7</v>
      </c>
      <c r="G340" s="17"/>
    </row>
    <row r="341" spans="5:7">
      <c r="E341" s="9"/>
      <c r="F341" s="17"/>
      <c r="G341" s="17"/>
    </row>
    <row r="342" spans="5:7">
      <c r="E342" s="9"/>
      <c r="F342" s="11" t="s">
        <v>21</v>
      </c>
      <c r="G342" s="11" t="e">
        <f>AVERAGE(G334:G340)</f>
        <v>#DIV/0!</v>
      </c>
    </row>
    <row r="343" spans="5:7">
      <c r="E343" s="9"/>
      <c r="F343" s="11" t="s">
        <v>22</v>
      </c>
      <c r="G343" s="11" t="e">
        <f>STDEV(G334:G340)</f>
        <v>#DIV/0!</v>
      </c>
    </row>
    <row r="344" spans="5:7">
      <c r="E344" s="9"/>
      <c r="F344" s="17"/>
      <c r="G344" s="17"/>
    </row>
    <row r="345" spans="5:7">
      <c r="E345" s="9">
        <v>32</v>
      </c>
      <c r="F345" s="17">
        <v>1</v>
      </c>
      <c r="G345" s="17"/>
    </row>
    <row r="346" spans="5:7">
      <c r="E346" s="9"/>
      <c r="F346" s="17">
        <v>2</v>
      </c>
      <c r="G346" s="17"/>
    </row>
    <row r="347" spans="5:7">
      <c r="E347" s="9"/>
      <c r="F347" s="17">
        <v>3</v>
      </c>
      <c r="G347" s="17"/>
    </row>
    <row r="348" spans="5:7">
      <c r="E348" s="9"/>
      <c r="F348" s="17">
        <v>4</v>
      </c>
      <c r="G348" s="17"/>
    </row>
    <row r="349" spans="5:7">
      <c r="E349" s="9"/>
      <c r="F349" s="17">
        <v>5</v>
      </c>
      <c r="G349" s="17"/>
    </row>
    <row r="350" spans="5:7">
      <c r="E350" s="9"/>
      <c r="F350" s="17">
        <v>6</v>
      </c>
      <c r="G350" s="17"/>
    </row>
    <row r="351" spans="5:7">
      <c r="E351" s="9"/>
      <c r="F351" s="17">
        <v>7</v>
      </c>
      <c r="G351" s="17"/>
    </row>
    <row r="352" spans="5:7">
      <c r="E352" s="9"/>
      <c r="F352" s="17"/>
      <c r="G352" s="17"/>
    </row>
    <row r="353" spans="5:7">
      <c r="E353" s="9"/>
      <c r="F353" s="11" t="s">
        <v>21</v>
      </c>
      <c r="G353" s="11" t="e">
        <f>AVERAGE(G345:G351)</f>
        <v>#DIV/0!</v>
      </c>
    </row>
    <row r="354" spans="5:7">
      <c r="E354" s="9"/>
      <c r="F354" s="11" t="s">
        <v>22</v>
      </c>
      <c r="G354" s="11" t="e">
        <f>STDEV(G345:G351)</f>
        <v>#DIV/0!</v>
      </c>
    </row>
    <row r="355" spans="5:7">
      <c r="E355" s="9"/>
      <c r="F355" s="17"/>
      <c r="G355" s="17"/>
    </row>
    <row r="356" spans="5:7">
      <c r="E356" s="9">
        <v>33</v>
      </c>
      <c r="F356" s="17">
        <v>1</v>
      </c>
      <c r="G356" s="17"/>
    </row>
    <row r="357" spans="5:7">
      <c r="E357" s="9"/>
      <c r="F357" s="17">
        <v>2</v>
      </c>
      <c r="G357" s="17"/>
    </row>
    <row r="358" spans="5:7">
      <c r="E358" s="9"/>
      <c r="F358" s="17">
        <v>3</v>
      </c>
      <c r="G358" s="17"/>
    </row>
    <row r="359" spans="5:7">
      <c r="E359" s="9"/>
      <c r="F359" s="17">
        <v>4</v>
      </c>
      <c r="G359" s="17"/>
    </row>
    <row r="360" spans="5:7">
      <c r="E360" s="9"/>
      <c r="F360" s="17">
        <v>5</v>
      </c>
      <c r="G360" s="17"/>
    </row>
    <row r="361" spans="5:7">
      <c r="E361" s="9"/>
      <c r="F361" s="17">
        <v>6</v>
      </c>
      <c r="G361" s="17"/>
    </row>
    <row r="362" spans="5:7">
      <c r="E362" s="9"/>
      <c r="F362" s="17">
        <v>7</v>
      </c>
      <c r="G362" s="17"/>
    </row>
    <row r="363" spans="5:7">
      <c r="E363" s="9"/>
      <c r="F363" s="17"/>
      <c r="G363" s="17"/>
    </row>
    <row r="364" spans="5:7">
      <c r="E364" s="9"/>
      <c r="F364" s="11" t="s">
        <v>21</v>
      </c>
      <c r="G364" s="11" t="e">
        <f>AVERAGE(G356:G362)</f>
        <v>#DIV/0!</v>
      </c>
    </row>
    <row r="365" spans="5:7">
      <c r="E365" s="9"/>
      <c r="F365" s="11" t="s">
        <v>22</v>
      </c>
      <c r="G365" s="11" t="e">
        <f>STDEV(G356:G362)</f>
        <v>#DIV/0!</v>
      </c>
    </row>
    <row r="366" spans="5:7">
      <c r="E366" s="9"/>
      <c r="F366" s="17"/>
      <c r="G366" s="17"/>
    </row>
    <row r="367" spans="5:7">
      <c r="E367" s="9">
        <v>34</v>
      </c>
      <c r="F367" s="17">
        <v>1</v>
      </c>
      <c r="G367" s="17"/>
    </row>
    <row r="368" spans="5:7">
      <c r="E368" s="9"/>
      <c r="F368" s="17">
        <v>2</v>
      </c>
      <c r="G368" s="17"/>
    </row>
    <row r="369" spans="5:7">
      <c r="E369" s="9"/>
      <c r="F369" s="17">
        <v>3</v>
      </c>
      <c r="G369" s="17"/>
    </row>
    <row r="370" spans="5:7">
      <c r="E370" s="9"/>
      <c r="F370" s="17">
        <v>4</v>
      </c>
      <c r="G370" s="17"/>
    </row>
    <row r="371" spans="5:7">
      <c r="E371" s="9"/>
      <c r="F371" s="17">
        <v>5</v>
      </c>
      <c r="G371" s="17"/>
    </row>
    <row r="372" spans="5:7">
      <c r="E372" s="9"/>
      <c r="F372" s="17">
        <v>6</v>
      </c>
      <c r="G372" s="17"/>
    </row>
    <row r="373" spans="5:7">
      <c r="E373" s="9"/>
      <c r="F373" s="17">
        <v>7</v>
      </c>
      <c r="G373" s="17"/>
    </row>
    <row r="374" spans="5:7">
      <c r="E374" s="9"/>
      <c r="F374" s="17"/>
      <c r="G374" s="17"/>
    </row>
    <row r="375" spans="5:7">
      <c r="E375" s="9"/>
      <c r="F375" s="11" t="s">
        <v>21</v>
      </c>
      <c r="G375" s="11" t="e">
        <f>AVERAGE(G367:G373)</f>
        <v>#DIV/0!</v>
      </c>
    </row>
    <row r="376" spans="5:7">
      <c r="E376" s="9"/>
      <c r="F376" s="11" t="s">
        <v>22</v>
      </c>
      <c r="G376" s="11" t="e">
        <f>STDEV(G367:G373)</f>
        <v>#DIV/0!</v>
      </c>
    </row>
    <row r="377" spans="5:7">
      <c r="E377" s="9"/>
      <c r="F377" s="17"/>
      <c r="G377" s="17"/>
    </row>
    <row r="378" spans="5:7">
      <c r="E378" s="9">
        <v>35</v>
      </c>
      <c r="F378" s="17">
        <v>1</v>
      </c>
      <c r="G378" s="17"/>
    </row>
    <row r="379" spans="5:7">
      <c r="E379" s="9"/>
      <c r="F379" s="17">
        <v>2</v>
      </c>
      <c r="G379" s="17"/>
    </row>
    <row r="380" spans="5:7">
      <c r="E380" s="9"/>
      <c r="F380" s="17">
        <v>3</v>
      </c>
      <c r="G380" s="17"/>
    </row>
    <row r="381" spans="5:7">
      <c r="E381" s="9"/>
      <c r="F381" s="17">
        <v>4</v>
      </c>
      <c r="G381" s="17"/>
    </row>
    <row r="382" spans="5:7">
      <c r="E382" s="9"/>
      <c r="F382" s="17">
        <v>5</v>
      </c>
      <c r="G382" s="17"/>
    </row>
    <row r="383" spans="5:7">
      <c r="E383" s="9"/>
      <c r="F383" s="17">
        <v>6</v>
      </c>
      <c r="G383" s="17"/>
    </row>
    <row r="384" spans="5:7">
      <c r="E384" s="9"/>
      <c r="F384" s="17">
        <v>7</v>
      </c>
      <c r="G384" s="17"/>
    </row>
    <row r="385" spans="5:7">
      <c r="E385" s="9"/>
      <c r="F385" s="17"/>
      <c r="G385" s="17"/>
    </row>
    <row r="386" spans="5:7">
      <c r="E386" s="9"/>
      <c r="F386" s="11" t="s">
        <v>21</v>
      </c>
      <c r="G386" s="11" t="e">
        <f>AVERAGE(G378:G384)</f>
        <v>#DIV/0!</v>
      </c>
    </row>
    <row r="387" spans="5:7">
      <c r="E387" s="9"/>
      <c r="F387" s="11" t="s">
        <v>22</v>
      </c>
      <c r="G387" s="11" t="e">
        <f>STDEV(G378:G384)</f>
        <v>#DIV/0!</v>
      </c>
    </row>
    <row r="388" spans="5:7">
      <c r="E388" s="9"/>
      <c r="F388" s="17"/>
      <c r="G388" s="17"/>
    </row>
    <row r="389" spans="5:7">
      <c r="E389" s="9">
        <v>36</v>
      </c>
      <c r="F389" s="17">
        <v>1</v>
      </c>
      <c r="G389" s="17"/>
    </row>
    <row r="390" spans="5:7">
      <c r="E390" s="9"/>
      <c r="F390" s="17">
        <v>2</v>
      </c>
      <c r="G390" s="17"/>
    </row>
    <row r="391" spans="5:7">
      <c r="E391" s="9"/>
      <c r="F391" s="17">
        <v>3</v>
      </c>
      <c r="G391" s="17"/>
    </row>
    <row r="392" spans="5:7">
      <c r="E392" s="9"/>
      <c r="F392" s="17">
        <v>4</v>
      </c>
      <c r="G392" s="17"/>
    </row>
    <row r="393" spans="5:7">
      <c r="E393" s="9"/>
      <c r="F393" s="17">
        <v>5</v>
      </c>
      <c r="G393" s="17"/>
    </row>
    <row r="394" spans="5:7">
      <c r="E394" s="9"/>
      <c r="F394" s="17">
        <v>6</v>
      </c>
      <c r="G394" s="17"/>
    </row>
    <row r="395" spans="5:7">
      <c r="E395" s="9"/>
      <c r="F395" s="17">
        <v>7</v>
      </c>
      <c r="G395" s="17"/>
    </row>
    <row r="396" spans="5:7">
      <c r="E396" s="9"/>
      <c r="F396" s="17"/>
      <c r="G396" s="17"/>
    </row>
    <row r="397" spans="5:7">
      <c r="E397" s="9"/>
      <c r="F397" s="11" t="s">
        <v>21</v>
      </c>
      <c r="G397" s="11" t="e">
        <f>AVERAGE(G389:G395)</f>
        <v>#DIV/0!</v>
      </c>
    </row>
    <row r="398" spans="5:7">
      <c r="E398" s="9"/>
      <c r="F398" s="11" t="s">
        <v>22</v>
      </c>
      <c r="G398" s="11" t="e">
        <f>STDEV(G389:G395)</f>
        <v>#DIV/0!</v>
      </c>
    </row>
    <row r="399" spans="5:7">
      <c r="E399" s="9"/>
      <c r="F399" s="17"/>
      <c r="G399" s="17"/>
    </row>
    <row r="400" spans="5:7">
      <c r="E400" s="9">
        <v>37</v>
      </c>
      <c r="F400" s="17">
        <v>1</v>
      </c>
      <c r="G400" s="17"/>
    </row>
    <row r="401" spans="5:7">
      <c r="E401" s="9"/>
      <c r="F401" s="17">
        <v>2</v>
      </c>
      <c r="G401" s="17"/>
    </row>
    <row r="402" spans="5:7">
      <c r="E402" s="9"/>
      <c r="F402" s="17">
        <v>3</v>
      </c>
      <c r="G402" s="17"/>
    </row>
    <row r="403" spans="5:7">
      <c r="E403" s="9"/>
      <c r="F403" s="17">
        <v>4</v>
      </c>
      <c r="G403" s="17"/>
    </row>
    <row r="404" spans="5:7">
      <c r="E404" s="9"/>
      <c r="F404" s="17">
        <v>5</v>
      </c>
      <c r="G404" s="17"/>
    </row>
    <row r="405" spans="5:7">
      <c r="E405" s="9"/>
      <c r="F405" s="17">
        <v>6</v>
      </c>
      <c r="G405" s="17"/>
    </row>
    <row r="406" spans="5:7">
      <c r="E406" s="9"/>
      <c r="F406" s="17">
        <v>7</v>
      </c>
      <c r="G406" s="17"/>
    </row>
    <row r="407" spans="5:7">
      <c r="E407" s="9"/>
      <c r="F407" s="17"/>
      <c r="G407" s="17"/>
    </row>
    <row r="408" spans="5:7">
      <c r="E408" s="9"/>
      <c r="F408" s="11" t="s">
        <v>21</v>
      </c>
      <c r="G408" s="11" t="e">
        <f>AVERAGE(G400:G406)</f>
        <v>#DIV/0!</v>
      </c>
    </row>
    <row r="409" spans="5:7">
      <c r="E409" s="9"/>
      <c r="F409" s="11" t="s">
        <v>22</v>
      </c>
      <c r="G409" s="11" t="e">
        <f>STDEV(G400:G406)</f>
        <v>#DIV/0!</v>
      </c>
    </row>
    <row r="410" spans="5:7">
      <c r="E410" s="9"/>
      <c r="F410" s="17"/>
      <c r="G410" s="17"/>
    </row>
    <row r="411" spans="5:7">
      <c r="E411" s="9">
        <v>38</v>
      </c>
      <c r="F411" s="17">
        <v>1</v>
      </c>
      <c r="G411" s="17"/>
    </row>
    <row r="412" spans="5:7">
      <c r="E412" s="9"/>
      <c r="F412" s="17">
        <v>2</v>
      </c>
      <c r="G412" s="17"/>
    </row>
    <row r="413" spans="5:7">
      <c r="E413" s="9"/>
      <c r="F413" s="17">
        <v>3</v>
      </c>
      <c r="G413" s="17"/>
    </row>
    <row r="414" spans="5:7">
      <c r="E414" s="9"/>
      <c r="F414" s="17">
        <v>4</v>
      </c>
      <c r="G414" s="17"/>
    </row>
    <row r="415" spans="5:7">
      <c r="E415" s="9"/>
      <c r="F415" s="17">
        <v>5</v>
      </c>
      <c r="G415" s="17"/>
    </row>
    <row r="416" spans="5:7">
      <c r="E416" s="9"/>
      <c r="F416" s="17">
        <v>6</v>
      </c>
      <c r="G416" s="17"/>
    </row>
    <row r="417" spans="5:7">
      <c r="E417" s="9"/>
      <c r="F417" s="17">
        <v>7</v>
      </c>
      <c r="G417" s="17"/>
    </row>
    <row r="418" spans="5:7">
      <c r="E418" s="9"/>
      <c r="F418" s="17"/>
      <c r="G418" s="17"/>
    </row>
    <row r="419" spans="5:7">
      <c r="E419" s="9"/>
      <c r="F419" s="11" t="s">
        <v>21</v>
      </c>
      <c r="G419" s="11" t="e">
        <f>AVERAGE(G411:G417)</f>
        <v>#DIV/0!</v>
      </c>
    </row>
    <row r="420" spans="5:7">
      <c r="E420" s="9"/>
      <c r="F420" s="11" t="s">
        <v>22</v>
      </c>
      <c r="G420" s="11" t="e">
        <f>STDEV(G411:G417)</f>
        <v>#DIV/0!</v>
      </c>
    </row>
    <row r="421" spans="5:7">
      <c r="E421" s="9"/>
      <c r="F421" s="17"/>
      <c r="G421" s="17"/>
    </row>
    <row r="422" spans="5:7">
      <c r="E422" s="9">
        <v>39</v>
      </c>
      <c r="F422" s="17">
        <v>1</v>
      </c>
      <c r="G422" s="17"/>
    </row>
    <row r="423" spans="5:7">
      <c r="E423" s="9"/>
      <c r="F423" s="17">
        <v>2</v>
      </c>
      <c r="G423" s="17"/>
    </row>
    <row r="424" spans="5:7">
      <c r="E424" s="9"/>
      <c r="F424" s="17">
        <v>3</v>
      </c>
      <c r="G424" s="17"/>
    </row>
    <row r="425" spans="5:7">
      <c r="E425" s="9"/>
      <c r="F425" s="17">
        <v>4</v>
      </c>
      <c r="G425" s="17"/>
    </row>
    <row r="426" spans="5:7">
      <c r="E426" s="9"/>
      <c r="F426" s="17">
        <v>5</v>
      </c>
      <c r="G426" s="17"/>
    </row>
    <row r="427" spans="5:7">
      <c r="E427" s="9"/>
      <c r="F427" s="17">
        <v>6</v>
      </c>
      <c r="G427" s="17"/>
    </row>
    <row r="428" spans="5:7">
      <c r="E428" s="9"/>
      <c r="F428" s="17">
        <v>7</v>
      </c>
      <c r="G428" s="17"/>
    </row>
    <row r="429" spans="5:7">
      <c r="E429" s="9"/>
      <c r="F429" s="17"/>
      <c r="G429" s="17"/>
    </row>
    <row r="430" spans="5:7">
      <c r="E430" s="9"/>
      <c r="F430" s="11" t="s">
        <v>21</v>
      </c>
      <c r="G430" s="11" t="e">
        <f>AVERAGE(G422:G428)</f>
        <v>#DIV/0!</v>
      </c>
    </row>
    <row r="431" spans="5:7">
      <c r="E431" s="9"/>
      <c r="F431" s="11" t="s">
        <v>22</v>
      </c>
      <c r="G431" s="11" t="e">
        <f>STDEV(G422:G428)</f>
        <v>#DIV/0!</v>
      </c>
    </row>
    <row r="432" spans="5:7">
      <c r="E432" s="9"/>
      <c r="F432" s="17"/>
      <c r="G432" s="17"/>
    </row>
    <row r="433" spans="5:7">
      <c r="E433" s="9">
        <v>40</v>
      </c>
      <c r="F433" s="17">
        <v>1</v>
      </c>
      <c r="G433" s="17"/>
    </row>
    <row r="434" spans="5:7">
      <c r="E434" s="9"/>
      <c r="F434" s="17">
        <v>2</v>
      </c>
      <c r="G434" s="17"/>
    </row>
    <row r="435" spans="5:7">
      <c r="E435" s="9"/>
      <c r="F435" s="17">
        <v>3</v>
      </c>
      <c r="G435" s="17"/>
    </row>
    <row r="436" spans="5:7">
      <c r="E436" s="9"/>
      <c r="F436" s="17">
        <v>4</v>
      </c>
      <c r="G436" s="17"/>
    </row>
    <row r="437" spans="5:7">
      <c r="E437" s="9"/>
      <c r="F437" s="17">
        <v>5</v>
      </c>
      <c r="G437" s="17"/>
    </row>
    <row r="438" spans="5:7">
      <c r="E438" s="9"/>
      <c r="F438" s="17">
        <v>6</v>
      </c>
      <c r="G438" s="17"/>
    </row>
    <row r="439" spans="5:7">
      <c r="E439" s="9"/>
      <c r="F439" s="17">
        <v>7</v>
      </c>
      <c r="G439" s="17"/>
    </row>
    <row r="440" spans="5:7">
      <c r="E440" s="9"/>
      <c r="F440" s="17"/>
      <c r="G440" s="17"/>
    </row>
    <row r="441" spans="5:7">
      <c r="E441" s="9"/>
      <c r="F441" s="11" t="s">
        <v>21</v>
      </c>
      <c r="G441" s="11" t="e">
        <f>AVERAGE(G433:G439)</f>
        <v>#DIV/0!</v>
      </c>
    </row>
    <row r="442" spans="5:7">
      <c r="E442" s="9"/>
      <c r="F442" s="11" t="s">
        <v>22</v>
      </c>
      <c r="G442" s="11" t="e">
        <f>STDEV(G433:G439)</f>
        <v>#DIV/0!</v>
      </c>
    </row>
  </sheetData>
  <mergeCells count="3">
    <mergeCell ref="C3:R3"/>
    <mergeCell ref="I1:N1"/>
    <mergeCell ref="P2:Q2"/>
  </mergeCells>
  <phoneticPr fontId="6" type="noConversion"/>
  <conditionalFormatting sqref="D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D1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0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F16">
    <cfRule type="colorScale" priority="78">
      <colorScale>
        <cfvo type="min"/>
        <cfvo type="max"/>
        <color rgb="FFFF7128"/>
        <color rgb="FFFFEF9C"/>
      </colorScale>
    </cfRule>
  </conditionalFormatting>
  <conditionalFormatting sqref="F15:F2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F27">
    <cfRule type="colorScale" priority="76">
      <colorScale>
        <cfvo type="min"/>
        <cfvo type="max"/>
        <color rgb="FFFF7128"/>
        <color rgb="FFFFEF9C"/>
      </colorScale>
    </cfRule>
  </conditionalFormatting>
  <conditionalFormatting sqref="F26:F32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7:F38">
    <cfRule type="colorScale" priority="74">
      <colorScale>
        <cfvo type="min"/>
        <cfvo type="max"/>
        <color rgb="FFFF7128"/>
        <color rgb="FFFFEF9C"/>
      </colorScale>
    </cfRule>
  </conditionalFormatting>
  <conditionalFormatting sqref="F37:F43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F49">
    <cfRule type="colorScale" priority="72">
      <colorScale>
        <cfvo type="min"/>
        <cfvo type="max"/>
        <color rgb="FFFF7128"/>
        <color rgb="FFFFEF9C"/>
      </colorScale>
    </cfRule>
  </conditionalFormatting>
  <conditionalFormatting sqref="F48:F5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:F60">
    <cfRule type="colorScale" priority="70">
      <colorScale>
        <cfvo type="min"/>
        <cfvo type="max"/>
        <color rgb="FFFF7128"/>
        <color rgb="FFFFEF9C"/>
      </colorScale>
    </cfRule>
  </conditionalFormatting>
  <conditionalFormatting sqref="F59:F6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:F71">
    <cfRule type="colorScale" priority="68">
      <colorScale>
        <cfvo type="min"/>
        <cfvo type="max"/>
        <color rgb="FFFF7128"/>
        <color rgb="FFFFEF9C"/>
      </colorScale>
    </cfRule>
  </conditionalFormatting>
  <conditionalFormatting sqref="F70:F7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:F82">
    <cfRule type="colorScale" priority="66">
      <colorScale>
        <cfvo type="min"/>
        <cfvo type="max"/>
        <color rgb="FFFF7128"/>
        <color rgb="FFFFEF9C"/>
      </colorScale>
    </cfRule>
  </conditionalFormatting>
  <conditionalFormatting sqref="F81:F87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2:F93">
    <cfRule type="colorScale" priority="64">
      <colorScale>
        <cfvo type="min"/>
        <cfvo type="max"/>
        <color rgb="FFFF7128"/>
        <color rgb="FFFFEF9C"/>
      </colorScale>
    </cfRule>
  </conditionalFormatting>
  <conditionalFormatting sqref="F92:F9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3:F104">
    <cfRule type="colorScale" priority="62">
      <colorScale>
        <cfvo type="min"/>
        <cfvo type="max"/>
        <color rgb="FFFF7128"/>
        <color rgb="FFFFEF9C"/>
      </colorScale>
    </cfRule>
  </conditionalFormatting>
  <conditionalFormatting sqref="F103:F10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4:F115">
    <cfRule type="colorScale" priority="60">
      <colorScale>
        <cfvo type="min"/>
        <cfvo type="max"/>
        <color rgb="FFFF7128"/>
        <color rgb="FFFFEF9C"/>
      </colorScale>
    </cfRule>
  </conditionalFormatting>
  <conditionalFormatting sqref="F114:F120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126">
    <cfRule type="colorScale" priority="58">
      <colorScale>
        <cfvo type="min"/>
        <cfvo type="max"/>
        <color rgb="FFFF7128"/>
        <color rgb="FFFFEF9C"/>
      </colorScale>
    </cfRule>
  </conditionalFormatting>
  <conditionalFormatting sqref="F125:F13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6:F137">
    <cfRule type="colorScale" priority="56">
      <colorScale>
        <cfvo type="min"/>
        <cfvo type="max"/>
        <color rgb="FFFF7128"/>
        <color rgb="FFFFEF9C"/>
      </colorScale>
    </cfRule>
  </conditionalFormatting>
  <conditionalFormatting sqref="F136:F14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7:F148">
    <cfRule type="colorScale" priority="54">
      <colorScale>
        <cfvo type="min"/>
        <cfvo type="max"/>
        <color rgb="FFFF7128"/>
        <color rgb="FFFFEF9C"/>
      </colorScale>
    </cfRule>
  </conditionalFormatting>
  <conditionalFormatting sqref="F147:F15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8:F159">
    <cfRule type="colorScale" priority="52">
      <colorScale>
        <cfvo type="min"/>
        <cfvo type="max"/>
        <color rgb="FFFF7128"/>
        <color rgb="FFFFEF9C"/>
      </colorScale>
    </cfRule>
  </conditionalFormatting>
  <conditionalFormatting sqref="F158:F16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9:F170">
    <cfRule type="colorScale" priority="50">
      <colorScale>
        <cfvo type="min"/>
        <cfvo type="max"/>
        <color rgb="FFFF7128"/>
        <color rgb="FFFFEF9C"/>
      </colorScale>
    </cfRule>
  </conditionalFormatting>
  <conditionalFormatting sqref="F169:F17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0:F181">
    <cfRule type="colorScale" priority="48">
      <colorScale>
        <cfvo type="min"/>
        <cfvo type="max"/>
        <color rgb="FFFF7128"/>
        <color rgb="FFFFEF9C"/>
      </colorScale>
    </cfRule>
  </conditionalFormatting>
  <conditionalFormatting sqref="F180:F18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1:F192">
    <cfRule type="colorScale" priority="46">
      <colorScale>
        <cfvo type="min"/>
        <cfvo type="max"/>
        <color rgb="FFFF7128"/>
        <color rgb="FFFFEF9C"/>
      </colorScale>
    </cfRule>
  </conditionalFormatting>
  <conditionalFormatting sqref="F191:F19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2:F203">
    <cfRule type="colorScale" priority="44">
      <colorScale>
        <cfvo type="min"/>
        <cfvo type="max"/>
        <color rgb="FFFF7128"/>
        <color rgb="FFFFEF9C"/>
      </colorScale>
    </cfRule>
  </conditionalFormatting>
  <conditionalFormatting sqref="F202:F20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3:F214">
    <cfRule type="colorScale" priority="42">
      <colorScale>
        <cfvo type="min"/>
        <cfvo type="max"/>
        <color rgb="FFFF7128"/>
        <color rgb="FFFFEF9C"/>
      </colorScale>
    </cfRule>
  </conditionalFormatting>
  <conditionalFormatting sqref="F213:F21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4:F225">
    <cfRule type="colorScale" priority="40">
      <colorScale>
        <cfvo type="min"/>
        <cfvo type="max"/>
        <color rgb="FFFF7128"/>
        <color rgb="FFFFEF9C"/>
      </colorScale>
    </cfRule>
  </conditionalFormatting>
  <conditionalFormatting sqref="F224:F23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5:F236">
    <cfRule type="colorScale" priority="38">
      <colorScale>
        <cfvo type="min"/>
        <cfvo type="max"/>
        <color rgb="FFFF7128"/>
        <color rgb="FFFFEF9C"/>
      </colorScale>
    </cfRule>
  </conditionalFormatting>
  <conditionalFormatting sqref="F235:F24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6:F247">
    <cfRule type="colorScale" priority="36">
      <colorScale>
        <cfvo type="min"/>
        <cfvo type="max"/>
        <color rgb="FFFF7128"/>
        <color rgb="FFFFEF9C"/>
      </colorScale>
    </cfRule>
  </conditionalFormatting>
  <conditionalFormatting sqref="F246:F25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7:F258">
    <cfRule type="colorScale" priority="34">
      <colorScale>
        <cfvo type="min"/>
        <cfvo type="max"/>
        <color rgb="FFFF7128"/>
        <color rgb="FFFFEF9C"/>
      </colorScale>
    </cfRule>
  </conditionalFormatting>
  <conditionalFormatting sqref="F257:F26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8:F269">
    <cfRule type="colorScale" priority="32">
      <colorScale>
        <cfvo type="min"/>
        <cfvo type="max"/>
        <color rgb="FFFF7128"/>
        <color rgb="FFFFEF9C"/>
      </colorScale>
    </cfRule>
  </conditionalFormatting>
  <conditionalFormatting sqref="F268:F27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9:F280">
    <cfRule type="colorScale" priority="30">
      <colorScale>
        <cfvo type="min"/>
        <cfvo type="max"/>
        <color rgb="FFFF7128"/>
        <color rgb="FFFFEF9C"/>
      </colorScale>
    </cfRule>
  </conditionalFormatting>
  <conditionalFormatting sqref="F279:F28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0:F291">
    <cfRule type="colorScale" priority="28">
      <colorScale>
        <cfvo type="min"/>
        <cfvo type="max"/>
        <color rgb="FFFF7128"/>
        <color rgb="FFFFEF9C"/>
      </colorScale>
    </cfRule>
  </conditionalFormatting>
  <conditionalFormatting sqref="F290:F29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1:F302">
    <cfRule type="colorScale" priority="26">
      <colorScale>
        <cfvo type="min"/>
        <cfvo type="max"/>
        <color rgb="FFFF7128"/>
        <color rgb="FFFFEF9C"/>
      </colorScale>
    </cfRule>
  </conditionalFormatting>
  <conditionalFormatting sqref="F301:F30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2:F313">
    <cfRule type="colorScale" priority="24">
      <colorScale>
        <cfvo type="min"/>
        <cfvo type="max"/>
        <color rgb="FFFF7128"/>
        <color rgb="FFFFEF9C"/>
      </colorScale>
    </cfRule>
  </conditionalFormatting>
  <conditionalFormatting sqref="F312:F31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3:F324">
    <cfRule type="colorScale" priority="22">
      <colorScale>
        <cfvo type="min"/>
        <cfvo type="max"/>
        <color rgb="FFFF7128"/>
        <color rgb="FFFFEF9C"/>
      </colorScale>
    </cfRule>
  </conditionalFormatting>
  <conditionalFormatting sqref="F323:F32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4:F335">
    <cfRule type="colorScale" priority="20">
      <colorScale>
        <cfvo type="min"/>
        <cfvo type="max"/>
        <color rgb="FFFF7128"/>
        <color rgb="FFFFEF9C"/>
      </colorScale>
    </cfRule>
  </conditionalFormatting>
  <conditionalFormatting sqref="F334:F34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5:F346">
    <cfRule type="colorScale" priority="18">
      <colorScale>
        <cfvo type="min"/>
        <cfvo type="max"/>
        <color rgb="FFFF7128"/>
        <color rgb="FFFFEF9C"/>
      </colorScale>
    </cfRule>
  </conditionalFormatting>
  <conditionalFormatting sqref="F345:F35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6:F357">
    <cfRule type="colorScale" priority="16">
      <colorScale>
        <cfvo type="min"/>
        <cfvo type="max"/>
        <color rgb="FFFF7128"/>
        <color rgb="FFFFEF9C"/>
      </colorScale>
    </cfRule>
  </conditionalFormatting>
  <conditionalFormatting sqref="F356:F36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7:F368">
    <cfRule type="colorScale" priority="14">
      <colorScale>
        <cfvo type="min"/>
        <cfvo type="max"/>
        <color rgb="FFFF7128"/>
        <color rgb="FFFFEF9C"/>
      </colorScale>
    </cfRule>
  </conditionalFormatting>
  <conditionalFormatting sqref="F367:F37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78:F379">
    <cfRule type="colorScale" priority="12">
      <colorScale>
        <cfvo type="min"/>
        <cfvo type="max"/>
        <color rgb="FFFF7128"/>
        <color rgb="FFFFEF9C"/>
      </colorScale>
    </cfRule>
  </conditionalFormatting>
  <conditionalFormatting sqref="F378:F38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9:F390">
    <cfRule type="colorScale" priority="10">
      <colorScale>
        <cfvo type="min"/>
        <cfvo type="max"/>
        <color rgb="FFFF7128"/>
        <color rgb="FFFFEF9C"/>
      </colorScale>
    </cfRule>
  </conditionalFormatting>
  <conditionalFormatting sqref="F389:F39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00:F401">
    <cfRule type="colorScale" priority="8">
      <colorScale>
        <cfvo type="min"/>
        <cfvo type="max"/>
        <color rgb="FFFF7128"/>
        <color rgb="FFFFEF9C"/>
      </colorScale>
    </cfRule>
  </conditionalFormatting>
  <conditionalFormatting sqref="F400:F40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1:F412">
    <cfRule type="colorScale" priority="6">
      <colorScale>
        <cfvo type="min"/>
        <cfvo type="max"/>
        <color rgb="FFFF7128"/>
        <color rgb="FFFFEF9C"/>
      </colorScale>
    </cfRule>
  </conditionalFormatting>
  <conditionalFormatting sqref="F411:F4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2:F423">
    <cfRule type="colorScale" priority="4">
      <colorScale>
        <cfvo type="min"/>
        <cfvo type="max"/>
        <color rgb="FFFF7128"/>
        <color rgb="FFFFEF9C"/>
      </colorScale>
    </cfRule>
  </conditionalFormatting>
  <conditionalFormatting sqref="F422:F4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3:F434">
    <cfRule type="colorScale" priority="2">
      <colorScale>
        <cfvo type="min"/>
        <cfvo type="max"/>
        <color rgb="FFFF7128"/>
        <color rgb="FFFFEF9C"/>
      </colorScale>
    </cfRule>
  </conditionalFormatting>
  <conditionalFormatting sqref="F433:F4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39BE-18B3-4FA2-AC48-9BA9AFE839F6}">
  <dimension ref="A1:K467"/>
  <sheetViews>
    <sheetView workbookViewId="0">
      <pane ySplit="1" topLeftCell="A4" activePane="bottomLeft" state="frozen"/>
      <selection pane="bottomLeft" activeCell="E12" sqref="E12"/>
    </sheetView>
  </sheetViews>
  <sheetFormatPr defaultRowHeight="15"/>
  <cols>
    <col min="1" max="1" width="9.140625" style="26"/>
    <col min="2" max="2" width="14" style="18" customWidth="1"/>
    <col min="3" max="3" width="9.140625" style="18"/>
    <col min="4" max="4" width="11.28515625" customWidth="1"/>
    <col min="5" max="5" width="10.5703125" customWidth="1"/>
    <col min="6" max="7" width="11.140625" customWidth="1"/>
  </cols>
  <sheetData>
    <row r="1" spans="1:7" s="15" customFormat="1" ht="47.25" customHeight="1">
      <c r="A1" s="25" t="s">
        <v>3</v>
      </c>
      <c r="B1" s="31" t="s">
        <v>25</v>
      </c>
      <c r="C1" s="23" t="s">
        <v>4</v>
      </c>
      <c r="D1" s="20" t="s">
        <v>26</v>
      </c>
      <c r="E1" s="20" t="s">
        <v>27</v>
      </c>
      <c r="F1" s="20" t="s">
        <v>28</v>
      </c>
      <c r="G1" s="20" t="s">
        <v>29</v>
      </c>
    </row>
    <row r="2" spans="1:7">
      <c r="B2" s="39">
        <v>44002</v>
      </c>
      <c r="C2" s="18">
        <v>1</v>
      </c>
      <c r="D2" s="17">
        <v>2200</v>
      </c>
      <c r="E2" s="17">
        <v>152</v>
      </c>
      <c r="F2" s="17">
        <v>126</v>
      </c>
      <c r="G2" s="17">
        <v>120</v>
      </c>
    </row>
    <row r="3" spans="1:7">
      <c r="C3" s="18">
        <v>2</v>
      </c>
      <c r="D3" s="17">
        <v>2729</v>
      </c>
      <c r="E3" s="17">
        <v>125</v>
      </c>
      <c r="F3" s="17">
        <v>368</v>
      </c>
      <c r="G3" s="17">
        <v>76</v>
      </c>
    </row>
    <row r="4" spans="1:7">
      <c r="C4" s="18">
        <v>3</v>
      </c>
      <c r="D4" s="17">
        <v>2086</v>
      </c>
      <c r="E4" s="17">
        <v>102</v>
      </c>
      <c r="F4" s="17">
        <v>152</v>
      </c>
      <c r="G4" s="17">
        <v>118</v>
      </c>
    </row>
    <row r="5" spans="1:7">
      <c r="C5" s="18">
        <v>4</v>
      </c>
      <c r="D5" s="17">
        <v>2162</v>
      </c>
      <c r="E5" s="17">
        <v>111</v>
      </c>
      <c r="F5" s="17">
        <v>227</v>
      </c>
      <c r="G5" s="17">
        <v>88</v>
      </c>
    </row>
    <row r="6" spans="1:7">
      <c r="C6" s="18">
        <v>5</v>
      </c>
      <c r="D6" s="17">
        <v>2996</v>
      </c>
      <c r="E6" s="17">
        <v>106</v>
      </c>
      <c r="F6" s="17">
        <v>431</v>
      </c>
      <c r="G6" s="17">
        <v>97</v>
      </c>
    </row>
    <row r="7" spans="1:7">
      <c r="C7" s="18">
        <v>6</v>
      </c>
      <c r="D7" s="17">
        <v>3371</v>
      </c>
      <c r="E7" s="17">
        <v>214</v>
      </c>
      <c r="F7" s="17">
        <v>454</v>
      </c>
      <c r="G7" s="17">
        <v>82</v>
      </c>
    </row>
    <row r="8" spans="1:7">
      <c r="C8" s="18">
        <v>7</v>
      </c>
      <c r="D8" s="17">
        <v>2690</v>
      </c>
      <c r="E8" s="17">
        <v>152</v>
      </c>
      <c r="F8" s="17">
        <v>325</v>
      </c>
      <c r="G8" s="17">
        <v>91</v>
      </c>
    </row>
    <row r="9" spans="1:7">
      <c r="D9" s="17"/>
      <c r="E9" s="17"/>
      <c r="F9" s="17"/>
      <c r="G9" s="17"/>
    </row>
    <row r="10" spans="1:7">
      <c r="A10" s="27">
        <v>1</v>
      </c>
      <c r="B10" s="29"/>
      <c r="C10" s="24" t="s">
        <v>21</v>
      </c>
      <c r="D10" s="11">
        <f>AVERAGE(D2:D8)</f>
        <v>2604.8571428571427</v>
      </c>
      <c r="E10" s="11">
        <f>AVERAGE(E2:E8)</f>
        <v>137.42857142857142</v>
      </c>
      <c r="F10" s="11">
        <f t="shared" ref="F10" si="0">AVERAGE(F2:F8)</f>
        <v>297.57142857142856</v>
      </c>
      <c r="G10" s="11">
        <f>AVERAGE(G2:G8)</f>
        <v>96</v>
      </c>
    </row>
    <row r="11" spans="1:7">
      <c r="C11" s="24" t="s">
        <v>22</v>
      </c>
      <c r="D11" s="11">
        <f>STDEV(D2:D8)</f>
        <v>481.64178548357876</v>
      </c>
      <c r="E11" s="11">
        <f t="shared" ref="E11:G11" si="1">STDEV(E2:E8)</f>
        <v>39.546837812300261</v>
      </c>
      <c r="F11" s="11">
        <f t="shared" si="1"/>
        <v>131.39870261010591</v>
      </c>
      <c r="G11" s="11">
        <f t="shared" si="1"/>
        <v>17.058722109231979</v>
      </c>
    </row>
    <row r="12" spans="1:7" ht="60">
      <c r="C12" s="36" t="s">
        <v>30</v>
      </c>
      <c r="D12" s="17"/>
      <c r="E12" s="17">
        <f>E10/Progression!$G$12</f>
        <v>1.3530239099859351</v>
      </c>
      <c r="F12" s="17">
        <f>F10/Progression!$G$12</f>
        <v>2.9296765119549928</v>
      </c>
      <c r="G12" s="17">
        <f>G10/Progression!$G$12</f>
        <v>0.94514767932489452</v>
      </c>
    </row>
    <row r="14" spans="1:7">
      <c r="B14" s="17" t="s">
        <v>31</v>
      </c>
      <c r="C14" s="18">
        <v>1</v>
      </c>
      <c r="D14" s="17">
        <v>3920</v>
      </c>
      <c r="E14" s="17">
        <v>195</v>
      </c>
      <c r="F14" s="17">
        <v>351</v>
      </c>
      <c r="G14" s="17">
        <v>165</v>
      </c>
    </row>
    <row r="15" spans="1:7">
      <c r="C15" s="18">
        <v>2</v>
      </c>
      <c r="D15" s="17"/>
      <c r="E15" s="17"/>
      <c r="F15" s="17"/>
      <c r="G15" s="17"/>
    </row>
    <row r="16" spans="1:7">
      <c r="C16" s="18">
        <v>3</v>
      </c>
      <c r="D16" s="17"/>
      <c r="E16" s="17"/>
      <c r="F16" s="17"/>
      <c r="G16" s="17"/>
    </row>
    <row r="17" spans="1:11">
      <c r="C17" s="18">
        <v>4</v>
      </c>
      <c r="D17" s="17"/>
      <c r="E17" s="17"/>
      <c r="F17" s="17"/>
      <c r="G17" s="17"/>
      <c r="H17" s="17"/>
      <c r="I17" s="17"/>
      <c r="J17" s="17"/>
      <c r="K17" s="17"/>
    </row>
    <row r="18" spans="1:11">
      <c r="C18" s="18">
        <v>5</v>
      </c>
      <c r="D18" s="17"/>
      <c r="E18" s="17"/>
      <c r="F18" s="17"/>
      <c r="G18" s="17"/>
      <c r="H18" s="17"/>
      <c r="I18" s="17"/>
      <c r="J18" s="17"/>
      <c r="K18" s="17"/>
    </row>
    <row r="19" spans="1:11">
      <c r="C19" s="18">
        <v>6</v>
      </c>
      <c r="D19" s="17"/>
      <c r="E19" s="17"/>
      <c r="F19" s="17"/>
      <c r="G19" s="17"/>
      <c r="H19" s="17"/>
      <c r="I19" s="17"/>
      <c r="J19" s="17"/>
      <c r="K19" s="17"/>
    </row>
    <row r="20" spans="1:11">
      <c r="C20" s="18">
        <v>7</v>
      </c>
      <c r="D20" s="17"/>
      <c r="E20" s="17"/>
      <c r="F20" s="17"/>
      <c r="G20" s="17"/>
      <c r="H20" s="17"/>
      <c r="I20" s="17"/>
      <c r="J20" s="17"/>
      <c r="K20" s="17"/>
    </row>
    <row r="21" spans="1:11">
      <c r="D21" s="17"/>
      <c r="E21" s="17"/>
      <c r="F21" s="17"/>
      <c r="G21" s="17"/>
      <c r="H21" s="17"/>
      <c r="I21" s="17"/>
      <c r="J21" s="17"/>
      <c r="K21" s="17"/>
    </row>
    <row r="22" spans="1:11">
      <c r="A22" s="28">
        <v>2</v>
      </c>
      <c r="B22" s="30"/>
      <c r="C22" s="24" t="s">
        <v>21</v>
      </c>
      <c r="D22" s="11">
        <f>AVERAGE(D14:D20)</f>
        <v>3920</v>
      </c>
      <c r="E22" s="11">
        <f>AVERAGE(E14:E20)</f>
        <v>195</v>
      </c>
      <c r="F22" s="11">
        <f>AVERAGE(F14:F20)</f>
        <v>351</v>
      </c>
      <c r="G22" s="11">
        <f>AVERAGE(G14:G20)</f>
        <v>165</v>
      </c>
      <c r="H22" s="17"/>
      <c r="I22" s="17"/>
      <c r="J22" s="17"/>
      <c r="K22" s="17"/>
    </row>
    <row r="23" spans="1:11">
      <c r="C23" s="24" t="s">
        <v>22</v>
      </c>
      <c r="D23" s="11" t="e">
        <f>STDEV(D14:D20)</f>
        <v>#DIV/0!</v>
      </c>
      <c r="E23" s="11" t="e">
        <f t="shared" ref="E23:F23" si="2">STDEV(E14:E20)</f>
        <v>#DIV/0!</v>
      </c>
      <c r="F23" s="11" t="e">
        <f t="shared" si="2"/>
        <v>#DIV/0!</v>
      </c>
      <c r="G23" s="11" t="e">
        <f>STDEV(G14:G20)</f>
        <v>#DIV/0!</v>
      </c>
      <c r="H23" s="17"/>
      <c r="I23" s="17"/>
      <c r="J23" s="17"/>
      <c r="K23" s="17"/>
    </row>
    <row r="24" spans="1:11" ht="60">
      <c r="C24" s="36" t="s">
        <v>30</v>
      </c>
      <c r="D24" s="17"/>
      <c r="E24" s="17" t="e">
        <f>E22/Progression!$G$23</f>
        <v>#DIV/0!</v>
      </c>
      <c r="F24" s="17" t="e">
        <f>F22/Progression!$G$23</f>
        <v>#DIV/0!</v>
      </c>
      <c r="G24" s="17" t="e">
        <f>G22/Progression!$G$23</f>
        <v>#DIV/0!</v>
      </c>
      <c r="H24" s="17"/>
      <c r="I24" s="17"/>
      <c r="J24" s="17"/>
      <c r="K24" s="17"/>
    </row>
    <row r="25" spans="1:11">
      <c r="C25" s="18">
        <v>1</v>
      </c>
      <c r="D25" s="17"/>
      <c r="E25" s="17"/>
      <c r="F25" s="17"/>
      <c r="G25" s="17"/>
      <c r="H25" s="17"/>
      <c r="I25" s="17"/>
      <c r="J25" s="17"/>
      <c r="K25" s="18"/>
    </row>
    <row r="26" spans="1:11">
      <c r="C26" s="18">
        <v>2</v>
      </c>
      <c r="D26" s="17"/>
      <c r="E26" s="17"/>
      <c r="F26" s="17"/>
      <c r="G26" s="17"/>
      <c r="H26" s="17"/>
      <c r="I26" s="17"/>
      <c r="J26" s="17"/>
      <c r="K26" s="17"/>
    </row>
    <row r="27" spans="1:11">
      <c r="C27" s="18">
        <v>3</v>
      </c>
      <c r="D27" s="17"/>
      <c r="E27" s="17"/>
      <c r="F27" s="17"/>
      <c r="G27" s="17"/>
      <c r="H27" s="17"/>
      <c r="I27" s="17"/>
      <c r="J27" s="17"/>
      <c r="K27" s="17"/>
    </row>
    <row r="28" spans="1:11">
      <c r="C28" s="18">
        <v>4</v>
      </c>
      <c r="D28" s="17"/>
      <c r="E28" s="17"/>
      <c r="F28" s="17"/>
      <c r="G28" s="17"/>
      <c r="H28" s="17"/>
      <c r="I28" s="17"/>
      <c r="J28" s="17"/>
      <c r="K28" s="17"/>
    </row>
    <row r="29" spans="1:11">
      <c r="C29" s="18">
        <v>5</v>
      </c>
      <c r="D29" s="17"/>
      <c r="E29" s="17"/>
      <c r="F29" s="17"/>
      <c r="G29" s="17"/>
      <c r="H29" s="17"/>
      <c r="I29" s="17"/>
      <c r="J29" s="17"/>
      <c r="K29" s="17"/>
    </row>
    <row r="30" spans="1:11">
      <c r="C30" s="18">
        <v>6</v>
      </c>
      <c r="D30" s="17"/>
      <c r="E30" s="17"/>
      <c r="F30" s="17"/>
      <c r="G30" s="17"/>
      <c r="H30" s="17"/>
      <c r="I30" s="17"/>
      <c r="J30" s="17"/>
      <c r="K30" s="17"/>
    </row>
    <row r="31" spans="1:11">
      <c r="C31" s="18">
        <v>7</v>
      </c>
      <c r="D31" s="17"/>
      <c r="E31" s="17"/>
      <c r="F31" s="17"/>
      <c r="G31" s="17"/>
      <c r="H31" s="17"/>
      <c r="I31" s="17"/>
      <c r="J31" s="17"/>
      <c r="K31" s="17"/>
    </row>
    <row r="32" spans="1:11">
      <c r="D32" s="17"/>
      <c r="E32" s="17"/>
      <c r="F32" s="17"/>
      <c r="G32" s="17"/>
      <c r="H32" s="17"/>
      <c r="I32" s="17"/>
      <c r="J32" s="17"/>
      <c r="K32" s="17"/>
    </row>
    <row r="33" spans="1:7">
      <c r="A33" s="28">
        <v>3</v>
      </c>
      <c r="B33" s="30"/>
      <c r="C33" s="24" t="s">
        <v>21</v>
      </c>
      <c r="D33" s="11" t="e">
        <f>AVERAGE(D25:D31)</f>
        <v>#DIV/0!</v>
      </c>
      <c r="E33" s="11" t="e">
        <f>AVERAGE(E25:E31)</f>
        <v>#DIV/0!</v>
      </c>
      <c r="F33" s="11" t="e">
        <f>AVERAGE(F25:F31)</f>
        <v>#DIV/0!</v>
      </c>
      <c r="G33" s="11" t="e">
        <f>AVERAGE(G25:G31)</f>
        <v>#DIV/0!</v>
      </c>
    </row>
    <row r="34" spans="1:7">
      <c r="C34" s="24" t="s">
        <v>22</v>
      </c>
      <c r="D34" s="11" t="e">
        <f>STDEV(D25:D31)</f>
        <v>#DIV/0!</v>
      </c>
      <c r="E34" s="11" t="e">
        <f t="shared" ref="E34:F34" si="3">STDEV(E25:E31)</f>
        <v>#DIV/0!</v>
      </c>
      <c r="F34" s="11" t="e">
        <f t="shared" si="3"/>
        <v>#DIV/0!</v>
      </c>
      <c r="G34" s="11" t="e">
        <f>STDEV(G25:G31)</f>
        <v>#DIV/0!</v>
      </c>
    </row>
    <row r="35" spans="1:7" ht="60">
      <c r="C35" s="36" t="s">
        <v>30</v>
      </c>
      <c r="D35" s="17"/>
      <c r="E35" s="17" t="e">
        <f>E33/Progression!$G$34</f>
        <v>#DIV/0!</v>
      </c>
      <c r="F35" s="17" t="e">
        <f>F33/Progression!$G$34</f>
        <v>#DIV/0!</v>
      </c>
      <c r="G35" s="17" t="e">
        <f>G33/Progression!$G$34</f>
        <v>#DIV/0!</v>
      </c>
    </row>
    <row r="36" spans="1:7">
      <c r="C36" s="18">
        <v>1</v>
      </c>
      <c r="D36" s="17"/>
      <c r="E36" s="17"/>
      <c r="F36" s="17"/>
      <c r="G36" s="17"/>
    </row>
    <row r="37" spans="1:7">
      <c r="C37" s="18">
        <v>2</v>
      </c>
      <c r="D37" s="17"/>
      <c r="E37" s="17"/>
      <c r="F37" s="17"/>
      <c r="G37" s="17"/>
    </row>
    <row r="38" spans="1:7">
      <c r="C38" s="18">
        <v>3</v>
      </c>
      <c r="D38" s="17"/>
      <c r="E38" s="17"/>
      <c r="F38" s="17"/>
      <c r="G38" s="17"/>
    </row>
    <row r="39" spans="1:7">
      <c r="C39" s="18">
        <v>4</v>
      </c>
      <c r="D39" s="17"/>
      <c r="E39" s="17"/>
      <c r="F39" s="17"/>
      <c r="G39" s="17"/>
    </row>
    <row r="40" spans="1:7">
      <c r="C40" s="18">
        <v>5</v>
      </c>
      <c r="D40" s="17"/>
      <c r="E40" s="17"/>
      <c r="F40" s="17"/>
      <c r="G40" s="17"/>
    </row>
    <row r="41" spans="1:7">
      <c r="C41" s="18">
        <v>6</v>
      </c>
      <c r="D41" s="17"/>
      <c r="E41" s="17"/>
      <c r="F41" s="17"/>
      <c r="G41" s="17"/>
    </row>
    <row r="42" spans="1:7">
      <c r="C42" s="18">
        <v>7</v>
      </c>
      <c r="D42" s="17"/>
      <c r="E42" s="17"/>
      <c r="F42" s="17"/>
      <c r="G42" s="17"/>
    </row>
    <row r="43" spans="1:7">
      <c r="D43" s="17"/>
      <c r="E43" s="17"/>
      <c r="F43" s="17"/>
      <c r="G43" s="17"/>
    </row>
    <row r="44" spans="1:7">
      <c r="A44" s="28">
        <v>4</v>
      </c>
      <c r="B44" s="30"/>
      <c r="C44" s="24" t="s">
        <v>21</v>
      </c>
      <c r="D44" s="11" t="e">
        <f>AVERAGE(D36:D42)</f>
        <v>#DIV/0!</v>
      </c>
      <c r="E44" s="11" t="e">
        <f>AVERAGE(E36:E42)</f>
        <v>#DIV/0!</v>
      </c>
      <c r="F44" s="11" t="e">
        <f>AVERAGE(F36:F42)</f>
        <v>#DIV/0!</v>
      </c>
      <c r="G44" s="11" t="e">
        <f>AVERAGE(G36:G42)</f>
        <v>#DIV/0!</v>
      </c>
    </row>
    <row r="45" spans="1:7">
      <c r="C45" s="24" t="s">
        <v>22</v>
      </c>
      <c r="D45" s="11" t="e">
        <f>STDEV(D36:D42)</f>
        <v>#DIV/0!</v>
      </c>
      <c r="E45" s="11" t="e">
        <f t="shared" ref="E45:F45" si="4">STDEV(E36:E42)</f>
        <v>#DIV/0!</v>
      </c>
      <c r="F45" s="11" t="e">
        <f t="shared" si="4"/>
        <v>#DIV/0!</v>
      </c>
      <c r="G45" s="11" t="e">
        <f>STDEV(G36:G42)</f>
        <v>#DIV/0!</v>
      </c>
    </row>
    <row r="46" spans="1:7" ht="60">
      <c r="C46" s="36" t="s">
        <v>30</v>
      </c>
      <c r="D46" s="17"/>
      <c r="E46" s="17" t="e">
        <f>E44/Progression!$G$45</f>
        <v>#DIV/0!</v>
      </c>
      <c r="F46" s="17" t="e">
        <f>F44/Progression!$G$45</f>
        <v>#DIV/0!</v>
      </c>
      <c r="G46" s="17" t="e">
        <f>G44/Progression!$G$45</f>
        <v>#DIV/0!</v>
      </c>
    </row>
    <row r="47" spans="1:7">
      <c r="C47" s="18">
        <v>1</v>
      </c>
      <c r="D47" s="17"/>
      <c r="E47" s="17"/>
      <c r="F47" s="17"/>
      <c r="G47" s="17"/>
    </row>
    <row r="48" spans="1:7">
      <c r="C48" s="18">
        <v>2</v>
      </c>
      <c r="D48" s="17"/>
      <c r="E48" s="17"/>
      <c r="F48" s="17"/>
      <c r="G48" s="17"/>
    </row>
    <row r="49" spans="1:7">
      <c r="C49" s="18">
        <v>3</v>
      </c>
      <c r="D49" s="17"/>
      <c r="E49" s="17"/>
      <c r="F49" s="17"/>
      <c r="G49" s="17"/>
    </row>
    <row r="50" spans="1:7">
      <c r="C50" s="18">
        <v>4</v>
      </c>
      <c r="D50" s="17"/>
      <c r="E50" s="17"/>
      <c r="F50" s="17"/>
      <c r="G50" s="17"/>
    </row>
    <row r="51" spans="1:7">
      <c r="C51" s="18">
        <v>5</v>
      </c>
      <c r="D51" s="17"/>
      <c r="E51" s="17"/>
      <c r="F51" s="17"/>
      <c r="G51" s="17"/>
    </row>
    <row r="52" spans="1:7">
      <c r="C52" s="18">
        <v>6</v>
      </c>
      <c r="D52" s="17"/>
      <c r="E52" s="17"/>
      <c r="F52" s="17"/>
      <c r="G52" s="17"/>
    </row>
    <row r="53" spans="1:7">
      <c r="C53" s="18">
        <v>7</v>
      </c>
      <c r="D53" s="17"/>
      <c r="E53" s="17"/>
      <c r="F53" s="17"/>
      <c r="G53" s="17"/>
    </row>
    <row r="54" spans="1:7">
      <c r="D54" s="17"/>
      <c r="E54" s="17"/>
      <c r="F54" s="17"/>
      <c r="G54" s="17"/>
    </row>
    <row r="55" spans="1:7">
      <c r="A55" s="28">
        <v>5</v>
      </c>
      <c r="B55" s="30"/>
      <c r="C55" s="24" t="s">
        <v>21</v>
      </c>
      <c r="D55" s="11" t="e">
        <f>AVERAGE(D47:D53)</f>
        <v>#DIV/0!</v>
      </c>
      <c r="E55" s="11" t="e">
        <f>AVERAGE(E47:E53)</f>
        <v>#DIV/0!</v>
      </c>
      <c r="F55" s="11" t="e">
        <f>AVERAGE(F47:F53)</f>
        <v>#DIV/0!</v>
      </c>
      <c r="G55" s="11" t="e">
        <f>AVERAGE(G47:G53)</f>
        <v>#DIV/0!</v>
      </c>
    </row>
    <row r="56" spans="1:7">
      <c r="C56" s="24" t="s">
        <v>22</v>
      </c>
      <c r="D56" s="11" t="e">
        <f>STDEV(D47:D53)</f>
        <v>#DIV/0!</v>
      </c>
      <c r="E56" s="11" t="e">
        <f t="shared" ref="E56:F56" si="5">STDEV(E47:E53)</f>
        <v>#DIV/0!</v>
      </c>
      <c r="F56" s="11" t="e">
        <f t="shared" si="5"/>
        <v>#DIV/0!</v>
      </c>
      <c r="G56" s="11" t="e">
        <f>STDEV(G47:G53)</f>
        <v>#DIV/0!</v>
      </c>
    </row>
    <row r="57" spans="1:7" ht="60">
      <c r="C57" s="36" t="s">
        <v>30</v>
      </c>
      <c r="D57" s="17"/>
      <c r="E57" s="17" t="e">
        <f>E55/Progression!$G$56</f>
        <v>#DIV/0!</v>
      </c>
      <c r="F57" s="17" t="e">
        <f>F55/Progression!$G$56</f>
        <v>#DIV/0!</v>
      </c>
      <c r="G57" s="17" t="e">
        <f>G55/Progression!$G$56</f>
        <v>#DIV/0!</v>
      </c>
    </row>
    <row r="58" spans="1:7">
      <c r="C58" s="18">
        <v>1</v>
      </c>
      <c r="D58" s="17"/>
      <c r="E58" s="17"/>
      <c r="F58" s="17"/>
      <c r="G58" s="17"/>
    </row>
    <row r="59" spans="1:7">
      <c r="C59" s="18">
        <v>2</v>
      </c>
      <c r="D59" s="17"/>
      <c r="E59" s="17"/>
      <c r="F59" s="17"/>
      <c r="G59" s="17"/>
    </row>
    <row r="60" spans="1:7">
      <c r="C60" s="18">
        <v>3</v>
      </c>
      <c r="D60" s="17"/>
      <c r="E60" s="17"/>
      <c r="F60" s="17"/>
      <c r="G60" s="17"/>
    </row>
    <row r="61" spans="1:7">
      <c r="C61" s="18">
        <v>4</v>
      </c>
      <c r="D61" s="17"/>
      <c r="E61" s="17"/>
      <c r="F61" s="17"/>
      <c r="G61" s="17"/>
    </row>
    <row r="62" spans="1:7">
      <c r="C62" s="18">
        <v>5</v>
      </c>
      <c r="D62" s="17"/>
      <c r="E62" s="17"/>
      <c r="F62" s="17"/>
      <c r="G62" s="17"/>
    </row>
    <row r="63" spans="1:7">
      <c r="C63" s="18">
        <v>6</v>
      </c>
      <c r="D63" s="17"/>
      <c r="E63" s="17"/>
      <c r="F63" s="17"/>
      <c r="G63" s="17"/>
    </row>
    <row r="64" spans="1:7">
      <c r="C64" s="18">
        <v>7</v>
      </c>
      <c r="D64" s="17"/>
      <c r="E64" s="17"/>
      <c r="F64" s="17"/>
      <c r="G64" s="17"/>
    </row>
    <row r="65" spans="1:7">
      <c r="D65" s="17"/>
      <c r="E65" s="17"/>
      <c r="F65" s="17"/>
      <c r="G65" s="17"/>
    </row>
    <row r="66" spans="1:7">
      <c r="A66" s="28">
        <v>6</v>
      </c>
      <c r="B66" s="30"/>
      <c r="C66" s="24" t="s">
        <v>21</v>
      </c>
      <c r="D66" s="11" t="e">
        <f>AVERAGE(D58:D64)</f>
        <v>#DIV/0!</v>
      </c>
      <c r="E66" s="11" t="e">
        <f>AVERAGE(E58:E64)</f>
        <v>#DIV/0!</v>
      </c>
      <c r="F66" s="11" t="e">
        <f>AVERAGE(F58:F64)</f>
        <v>#DIV/0!</v>
      </c>
      <c r="G66" s="11" t="e">
        <f>AVERAGE(G58:G64)</f>
        <v>#DIV/0!</v>
      </c>
    </row>
    <row r="67" spans="1:7">
      <c r="C67" s="24" t="s">
        <v>22</v>
      </c>
      <c r="D67" s="11" t="e">
        <f>STDEV(D58:D64)</f>
        <v>#DIV/0!</v>
      </c>
      <c r="E67" s="11" t="e">
        <f t="shared" ref="E67:F67" si="6">STDEV(E58:E64)</f>
        <v>#DIV/0!</v>
      </c>
      <c r="F67" s="11" t="e">
        <f t="shared" si="6"/>
        <v>#DIV/0!</v>
      </c>
      <c r="G67" s="11" t="e">
        <f>STDEV(G58:G64)</f>
        <v>#DIV/0!</v>
      </c>
    </row>
    <row r="68" spans="1:7" ht="60">
      <c r="C68" s="36" t="s">
        <v>30</v>
      </c>
      <c r="D68" s="36"/>
      <c r="E68" s="17" t="e">
        <f>E66/Progression!$G$67</f>
        <v>#DIV/0!</v>
      </c>
      <c r="F68" s="17" t="e">
        <f>F66/Progression!$G$67</f>
        <v>#DIV/0!</v>
      </c>
      <c r="G68" s="17" t="e">
        <f>G66/Progression!$G$67</f>
        <v>#DIV/0!</v>
      </c>
    </row>
    <row r="69" spans="1:7">
      <c r="C69" s="18">
        <v>1</v>
      </c>
      <c r="D69" s="17"/>
      <c r="E69" s="17"/>
      <c r="F69" s="17"/>
      <c r="G69" s="17"/>
    </row>
    <row r="70" spans="1:7">
      <c r="C70" s="18">
        <v>2</v>
      </c>
      <c r="D70" s="17"/>
      <c r="E70" s="17"/>
      <c r="F70" s="17"/>
      <c r="G70" s="17"/>
    </row>
    <row r="71" spans="1:7">
      <c r="C71" s="18">
        <v>3</v>
      </c>
      <c r="D71" s="17"/>
      <c r="E71" s="17"/>
      <c r="F71" s="17"/>
      <c r="G71" s="17"/>
    </row>
    <row r="72" spans="1:7">
      <c r="C72" s="18">
        <v>4</v>
      </c>
      <c r="D72" s="17"/>
      <c r="E72" s="17"/>
      <c r="F72" s="17"/>
      <c r="G72" s="17"/>
    </row>
    <row r="73" spans="1:7">
      <c r="C73" s="18">
        <v>5</v>
      </c>
      <c r="D73" s="17"/>
      <c r="E73" s="17"/>
      <c r="F73" s="17"/>
      <c r="G73" s="17"/>
    </row>
    <row r="74" spans="1:7">
      <c r="C74" s="18">
        <v>6</v>
      </c>
      <c r="D74" s="17"/>
      <c r="E74" s="17"/>
      <c r="F74" s="17"/>
      <c r="G74" s="17"/>
    </row>
    <row r="75" spans="1:7">
      <c r="C75" s="18">
        <v>7</v>
      </c>
      <c r="D75" s="17"/>
      <c r="E75" s="17"/>
      <c r="F75" s="17"/>
      <c r="G75" s="17"/>
    </row>
    <row r="76" spans="1:7">
      <c r="D76" s="17"/>
      <c r="E76" s="17"/>
      <c r="F76" s="17"/>
      <c r="G76" s="17"/>
    </row>
    <row r="77" spans="1:7">
      <c r="A77" s="28">
        <v>7</v>
      </c>
      <c r="B77" s="30"/>
      <c r="C77" s="24" t="s">
        <v>21</v>
      </c>
      <c r="D77" s="11" t="e">
        <f>AVERAGE(D69:D75)</f>
        <v>#DIV/0!</v>
      </c>
      <c r="E77" s="11" t="e">
        <f>AVERAGE(E69:E75)</f>
        <v>#DIV/0!</v>
      </c>
      <c r="F77" s="11" t="e">
        <f>AVERAGE(F69:F75)</f>
        <v>#DIV/0!</v>
      </c>
      <c r="G77" s="11" t="e">
        <f>AVERAGE(G69:G75)</f>
        <v>#DIV/0!</v>
      </c>
    </row>
    <row r="78" spans="1:7">
      <c r="C78" s="24" t="s">
        <v>22</v>
      </c>
      <c r="D78" s="11" t="e">
        <f>STDEV(D69:D75)</f>
        <v>#DIV/0!</v>
      </c>
      <c r="E78" s="11" t="e">
        <f t="shared" ref="E78:F78" si="7">STDEV(E69:E75)</f>
        <v>#DIV/0!</v>
      </c>
      <c r="F78" s="11" t="e">
        <f t="shared" si="7"/>
        <v>#DIV/0!</v>
      </c>
      <c r="G78" s="11" t="e">
        <f>STDEV(G69:G75)</f>
        <v>#DIV/0!</v>
      </c>
    </row>
    <row r="79" spans="1:7" ht="60">
      <c r="C79" s="36" t="s">
        <v>30</v>
      </c>
      <c r="D79" s="17"/>
      <c r="E79" s="17" t="e">
        <f>E77/Progression!$G$78</f>
        <v>#DIV/0!</v>
      </c>
      <c r="F79" s="17" t="e">
        <f>F77/Progression!$G$78</f>
        <v>#DIV/0!</v>
      </c>
      <c r="G79" s="17" t="e">
        <f>G77/Progression!$G$78</f>
        <v>#DIV/0!</v>
      </c>
    </row>
    <row r="80" spans="1:7">
      <c r="C80" s="18">
        <v>1</v>
      </c>
      <c r="D80" s="17"/>
      <c r="E80" s="17"/>
      <c r="F80" s="17"/>
      <c r="G80" s="17"/>
    </row>
    <row r="81" spans="1:7">
      <c r="C81" s="18">
        <v>2</v>
      </c>
      <c r="D81" s="17"/>
      <c r="E81" s="17"/>
      <c r="F81" s="17"/>
      <c r="G81" s="17"/>
    </row>
    <row r="82" spans="1:7">
      <c r="C82" s="18">
        <v>3</v>
      </c>
      <c r="D82" s="17"/>
      <c r="E82" s="17"/>
      <c r="F82" s="17"/>
      <c r="G82" s="17"/>
    </row>
    <row r="83" spans="1:7">
      <c r="C83" s="18">
        <v>4</v>
      </c>
      <c r="D83" s="17"/>
      <c r="E83" s="17"/>
      <c r="F83" s="17"/>
      <c r="G83" s="17"/>
    </row>
    <row r="84" spans="1:7">
      <c r="C84" s="18">
        <v>5</v>
      </c>
      <c r="D84" s="17"/>
      <c r="E84" s="17"/>
      <c r="F84" s="17"/>
      <c r="G84" s="17"/>
    </row>
    <row r="85" spans="1:7">
      <c r="C85" s="18">
        <v>6</v>
      </c>
      <c r="D85" s="17"/>
      <c r="E85" s="17"/>
      <c r="F85" s="17"/>
      <c r="G85" s="17"/>
    </row>
    <row r="86" spans="1:7">
      <c r="C86" s="18">
        <v>7</v>
      </c>
      <c r="D86" s="17"/>
      <c r="E86" s="17"/>
      <c r="F86" s="17"/>
      <c r="G86" s="17"/>
    </row>
    <row r="87" spans="1:7">
      <c r="D87" s="17"/>
      <c r="E87" s="17"/>
      <c r="F87" s="17"/>
      <c r="G87" s="17"/>
    </row>
    <row r="88" spans="1:7">
      <c r="A88" s="28">
        <v>8</v>
      </c>
      <c r="B88" s="30"/>
      <c r="C88" s="24" t="s">
        <v>21</v>
      </c>
      <c r="D88" s="11" t="e">
        <f>AVERAGE(D80:D86)</f>
        <v>#DIV/0!</v>
      </c>
      <c r="E88" s="11" t="e">
        <f>AVERAGE(E80:E86)</f>
        <v>#DIV/0!</v>
      </c>
      <c r="F88" s="11" t="e">
        <f>AVERAGE(F80:F86)</f>
        <v>#DIV/0!</v>
      </c>
      <c r="G88" s="11" t="e">
        <f>AVERAGE(G80:G86)</f>
        <v>#DIV/0!</v>
      </c>
    </row>
    <row r="89" spans="1:7">
      <c r="C89" s="24" t="s">
        <v>22</v>
      </c>
      <c r="D89" s="11" t="e">
        <f>STDEV(D80:D86)</f>
        <v>#DIV/0!</v>
      </c>
      <c r="E89" s="11" t="e">
        <f t="shared" ref="E89:F89" si="8">STDEV(E80:E86)</f>
        <v>#DIV/0!</v>
      </c>
      <c r="F89" s="11" t="e">
        <f t="shared" si="8"/>
        <v>#DIV/0!</v>
      </c>
      <c r="G89" s="11" t="e">
        <f>STDEV(G80:G86)</f>
        <v>#DIV/0!</v>
      </c>
    </row>
    <row r="90" spans="1:7" ht="60">
      <c r="C90" s="36" t="s">
        <v>30</v>
      </c>
      <c r="D90" s="17"/>
      <c r="E90" s="17" t="e">
        <f>E88/Progression!$G$89</f>
        <v>#DIV/0!</v>
      </c>
      <c r="F90" s="17" t="e">
        <f>F88/Progression!$G$89</f>
        <v>#DIV/0!</v>
      </c>
      <c r="G90" s="17" t="e">
        <f>G88/Progression!$G$89</f>
        <v>#DIV/0!</v>
      </c>
    </row>
    <row r="91" spans="1:7">
      <c r="C91" s="18">
        <v>1</v>
      </c>
      <c r="D91" s="17"/>
      <c r="E91" s="17"/>
      <c r="F91" s="17"/>
      <c r="G91" s="17"/>
    </row>
    <row r="92" spans="1:7">
      <c r="C92" s="18">
        <v>2</v>
      </c>
      <c r="D92" s="17"/>
      <c r="E92" s="17"/>
      <c r="F92" s="17"/>
      <c r="G92" s="17"/>
    </row>
    <row r="93" spans="1:7">
      <c r="C93" s="18">
        <v>3</v>
      </c>
      <c r="D93" s="17"/>
      <c r="E93" s="17"/>
      <c r="F93" s="17"/>
      <c r="G93" s="17"/>
    </row>
    <row r="94" spans="1:7">
      <c r="C94" s="18">
        <v>4</v>
      </c>
      <c r="D94" s="17"/>
      <c r="E94" s="17"/>
      <c r="F94" s="17"/>
      <c r="G94" s="17"/>
    </row>
    <row r="95" spans="1:7">
      <c r="C95" s="18">
        <v>5</v>
      </c>
      <c r="D95" s="17"/>
      <c r="E95" s="17"/>
      <c r="F95" s="17"/>
      <c r="G95" s="17"/>
    </row>
    <row r="96" spans="1:7">
      <c r="C96" s="18">
        <v>6</v>
      </c>
      <c r="D96" s="17"/>
      <c r="E96" s="17"/>
      <c r="F96" s="17"/>
      <c r="G96" s="17"/>
    </row>
    <row r="97" spans="1:7">
      <c r="C97" s="18">
        <v>7</v>
      </c>
      <c r="D97" s="17"/>
      <c r="E97" s="17"/>
      <c r="F97" s="17"/>
      <c r="G97" s="17"/>
    </row>
    <row r="98" spans="1:7">
      <c r="D98" s="17"/>
      <c r="E98" s="17"/>
      <c r="F98" s="17"/>
      <c r="G98" s="17"/>
    </row>
    <row r="99" spans="1:7">
      <c r="A99" s="28">
        <v>9</v>
      </c>
      <c r="B99" s="30"/>
      <c r="C99" s="24" t="s">
        <v>21</v>
      </c>
      <c r="D99" s="11" t="e">
        <f>AVERAGE(D91:D97)</f>
        <v>#DIV/0!</v>
      </c>
      <c r="E99" s="11" t="e">
        <f>AVERAGE(E91:E97)</f>
        <v>#DIV/0!</v>
      </c>
      <c r="F99" s="11" t="e">
        <f>AVERAGE(F91:F97)</f>
        <v>#DIV/0!</v>
      </c>
      <c r="G99" s="11" t="e">
        <f>AVERAGE(G91:G97)</f>
        <v>#DIV/0!</v>
      </c>
    </row>
    <row r="100" spans="1:7">
      <c r="C100" s="24" t="s">
        <v>22</v>
      </c>
      <c r="D100" s="11" t="e">
        <f>STDEV(D91:D97)</f>
        <v>#DIV/0!</v>
      </c>
      <c r="E100" s="11" t="e">
        <f t="shared" ref="E100:F100" si="9">STDEV(E91:E97)</f>
        <v>#DIV/0!</v>
      </c>
      <c r="F100" s="11" t="e">
        <f t="shared" si="9"/>
        <v>#DIV/0!</v>
      </c>
      <c r="G100" s="11" t="e">
        <f>STDEV(G91:G97)</f>
        <v>#DIV/0!</v>
      </c>
    </row>
    <row r="101" spans="1:7" ht="60">
      <c r="C101" s="36" t="s">
        <v>30</v>
      </c>
      <c r="D101" s="17"/>
      <c r="E101" s="17" t="e">
        <f>E99/Progression!$G$100</f>
        <v>#DIV/0!</v>
      </c>
      <c r="F101" s="17" t="e">
        <f>F99/Progression!$G$100</f>
        <v>#DIV/0!</v>
      </c>
      <c r="G101" s="17" t="e">
        <f>G99/Progression!$G$100</f>
        <v>#DIV/0!</v>
      </c>
    </row>
    <row r="102" spans="1:7">
      <c r="C102" s="18">
        <v>1</v>
      </c>
      <c r="D102" s="17"/>
      <c r="E102" s="17"/>
      <c r="F102" s="17"/>
      <c r="G102" s="17"/>
    </row>
    <row r="103" spans="1:7">
      <c r="C103" s="18">
        <v>2</v>
      </c>
      <c r="D103" s="17"/>
      <c r="E103" s="17"/>
      <c r="F103" s="17"/>
      <c r="G103" s="17"/>
    </row>
    <row r="104" spans="1:7">
      <c r="C104" s="18">
        <v>3</v>
      </c>
      <c r="D104" s="17"/>
      <c r="E104" s="17"/>
      <c r="F104" s="17"/>
      <c r="G104" s="17"/>
    </row>
    <row r="105" spans="1:7">
      <c r="C105" s="18">
        <v>4</v>
      </c>
      <c r="D105" s="17"/>
      <c r="E105" s="17"/>
      <c r="F105" s="17"/>
      <c r="G105" s="17"/>
    </row>
    <row r="106" spans="1:7">
      <c r="C106" s="18">
        <v>5</v>
      </c>
      <c r="D106" s="17"/>
      <c r="E106" s="17"/>
      <c r="F106" s="17"/>
      <c r="G106" s="17"/>
    </row>
    <row r="107" spans="1:7">
      <c r="C107" s="18">
        <v>6</v>
      </c>
      <c r="D107" s="17"/>
      <c r="E107" s="17"/>
      <c r="F107" s="17"/>
      <c r="G107" s="17"/>
    </row>
    <row r="108" spans="1:7">
      <c r="C108" s="18">
        <v>7</v>
      </c>
      <c r="D108" s="17"/>
      <c r="E108" s="17"/>
      <c r="F108" s="17"/>
      <c r="G108" s="17"/>
    </row>
    <row r="109" spans="1:7">
      <c r="D109" s="17"/>
      <c r="E109" s="17"/>
      <c r="F109" s="17"/>
      <c r="G109" s="17"/>
    </row>
    <row r="110" spans="1:7">
      <c r="A110" s="28">
        <v>10</v>
      </c>
      <c r="B110" s="30"/>
      <c r="C110" s="24" t="s">
        <v>21</v>
      </c>
      <c r="D110" s="11" t="e">
        <f>AVERAGE(D102:D108)</f>
        <v>#DIV/0!</v>
      </c>
      <c r="E110" s="11" t="e">
        <f>AVERAGE(E102:E108)</f>
        <v>#DIV/0!</v>
      </c>
      <c r="F110" s="11" t="e">
        <f>AVERAGE(F102:F108)</f>
        <v>#DIV/0!</v>
      </c>
      <c r="G110" s="11" t="e">
        <f>AVERAGE(G102:G108)</f>
        <v>#DIV/0!</v>
      </c>
    </row>
    <row r="111" spans="1:7">
      <c r="C111" s="24" t="s">
        <v>22</v>
      </c>
      <c r="D111" s="11" t="e">
        <f>STDEV(D102:D108)</f>
        <v>#DIV/0!</v>
      </c>
      <c r="E111" s="11" t="e">
        <f t="shared" ref="E111:F111" si="10">STDEV(E102:E108)</f>
        <v>#DIV/0!</v>
      </c>
      <c r="F111" s="11" t="e">
        <f t="shared" si="10"/>
        <v>#DIV/0!</v>
      </c>
      <c r="G111" s="11" t="e">
        <f>STDEV(G102:G108)</f>
        <v>#DIV/0!</v>
      </c>
    </row>
    <row r="112" spans="1:7" ht="60">
      <c r="C112" s="36" t="s">
        <v>30</v>
      </c>
      <c r="D112" s="17"/>
      <c r="E112" s="17" t="e">
        <f>E110/Progression!$G$111</f>
        <v>#DIV/0!</v>
      </c>
      <c r="F112" s="17" t="e">
        <f>F110/Progression!$G$111</f>
        <v>#DIV/0!</v>
      </c>
      <c r="G112" s="17" t="e">
        <f>G110/Progression!$G$111</f>
        <v>#DIV/0!</v>
      </c>
    </row>
    <row r="113" spans="1:7">
      <c r="C113" s="18">
        <v>1</v>
      </c>
      <c r="D113" s="17"/>
      <c r="E113" s="17"/>
      <c r="F113" s="17"/>
      <c r="G113" s="17"/>
    </row>
    <row r="114" spans="1:7">
      <c r="C114" s="18">
        <v>2</v>
      </c>
      <c r="D114" s="17"/>
      <c r="E114" s="17"/>
      <c r="F114" s="17"/>
      <c r="G114" s="17"/>
    </row>
    <row r="115" spans="1:7">
      <c r="C115" s="18">
        <v>3</v>
      </c>
      <c r="D115" s="17"/>
      <c r="E115" s="17"/>
      <c r="F115" s="17"/>
      <c r="G115" s="17"/>
    </row>
    <row r="116" spans="1:7">
      <c r="C116" s="18">
        <v>4</v>
      </c>
      <c r="D116" s="17"/>
      <c r="E116" s="17"/>
      <c r="F116" s="17"/>
      <c r="G116" s="17"/>
    </row>
    <row r="117" spans="1:7">
      <c r="C117" s="18">
        <v>5</v>
      </c>
      <c r="D117" s="17"/>
      <c r="E117" s="17"/>
      <c r="F117" s="17"/>
      <c r="G117" s="17"/>
    </row>
    <row r="118" spans="1:7">
      <c r="C118" s="18">
        <v>6</v>
      </c>
      <c r="D118" s="17"/>
      <c r="E118" s="17"/>
      <c r="F118" s="17"/>
      <c r="G118" s="17"/>
    </row>
    <row r="119" spans="1:7">
      <c r="C119" s="18">
        <v>7</v>
      </c>
      <c r="D119" s="17"/>
      <c r="E119" s="17"/>
      <c r="F119" s="17"/>
      <c r="G119" s="17"/>
    </row>
    <row r="120" spans="1:7">
      <c r="D120" s="17"/>
      <c r="E120" s="17"/>
      <c r="F120" s="17"/>
      <c r="G120" s="17"/>
    </row>
    <row r="121" spans="1:7">
      <c r="A121" s="28">
        <v>11</v>
      </c>
      <c r="B121" s="30"/>
      <c r="C121" s="24" t="s">
        <v>21</v>
      </c>
      <c r="D121" s="11" t="e">
        <f>AVERAGE(D113:D119)</f>
        <v>#DIV/0!</v>
      </c>
      <c r="E121" s="11" t="e">
        <f>AVERAGE(E113:E119)</f>
        <v>#DIV/0!</v>
      </c>
      <c r="F121" s="11" t="e">
        <f>AVERAGE(F113:F119)</f>
        <v>#DIV/0!</v>
      </c>
      <c r="G121" s="11" t="e">
        <f>AVERAGE(G113:G119)</f>
        <v>#DIV/0!</v>
      </c>
    </row>
    <row r="122" spans="1:7">
      <c r="C122" s="24" t="s">
        <v>22</v>
      </c>
      <c r="D122" s="11" t="e">
        <f>STDEV(D113:D119)</f>
        <v>#DIV/0!</v>
      </c>
      <c r="E122" s="11" t="e">
        <f t="shared" ref="E122:F122" si="11">STDEV(E113:E119)</f>
        <v>#DIV/0!</v>
      </c>
      <c r="F122" s="11" t="e">
        <f t="shared" si="11"/>
        <v>#DIV/0!</v>
      </c>
      <c r="G122" s="11" t="e">
        <f>STDEV(G113:G119)</f>
        <v>#DIV/0!</v>
      </c>
    </row>
    <row r="123" spans="1:7" ht="60">
      <c r="C123" s="36" t="s">
        <v>30</v>
      </c>
      <c r="D123" s="17"/>
      <c r="E123" s="17" t="e">
        <f>E121/Progression!$G$122</f>
        <v>#DIV/0!</v>
      </c>
      <c r="F123" s="17" t="e">
        <f>F121/Progression!$G$122</f>
        <v>#DIV/0!</v>
      </c>
      <c r="G123" s="17" t="e">
        <f>G121/Progression!$G$122</f>
        <v>#DIV/0!</v>
      </c>
    </row>
    <row r="124" spans="1:7">
      <c r="C124" s="18">
        <v>1</v>
      </c>
      <c r="D124" s="17"/>
      <c r="E124" s="17"/>
      <c r="F124" s="17"/>
      <c r="G124" s="17"/>
    </row>
    <row r="125" spans="1:7">
      <c r="C125" s="18">
        <v>2</v>
      </c>
      <c r="D125" s="17"/>
      <c r="E125" s="17"/>
      <c r="F125" s="17"/>
      <c r="G125" s="17"/>
    </row>
    <row r="126" spans="1:7">
      <c r="C126" s="18">
        <v>3</v>
      </c>
      <c r="D126" s="17"/>
      <c r="E126" s="17"/>
      <c r="F126" s="17"/>
      <c r="G126" s="17"/>
    </row>
    <row r="127" spans="1:7">
      <c r="C127" s="18">
        <v>4</v>
      </c>
      <c r="D127" s="17"/>
      <c r="E127" s="17"/>
      <c r="F127" s="17"/>
      <c r="G127" s="17"/>
    </row>
    <row r="128" spans="1:7">
      <c r="C128" s="18">
        <v>5</v>
      </c>
      <c r="D128" s="17"/>
      <c r="E128" s="17"/>
      <c r="F128" s="17"/>
      <c r="G128" s="17"/>
    </row>
    <row r="129" spans="1:7">
      <c r="C129" s="18">
        <v>6</v>
      </c>
      <c r="D129" s="17"/>
      <c r="E129" s="17"/>
      <c r="F129" s="17"/>
      <c r="G129" s="17"/>
    </row>
    <row r="130" spans="1:7">
      <c r="C130" s="18">
        <v>7</v>
      </c>
      <c r="D130" s="17"/>
      <c r="E130" s="17"/>
      <c r="F130" s="17"/>
      <c r="G130" s="17"/>
    </row>
    <row r="131" spans="1:7">
      <c r="D131" s="17"/>
      <c r="E131" s="17"/>
      <c r="F131" s="17"/>
      <c r="G131" s="17"/>
    </row>
    <row r="132" spans="1:7">
      <c r="A132" s="28">
        <v>12</v>
      </c>
      <c r="B132" s="30"/>
      <c r="C132" s="24" t="s">
        <v>21</v>
      </c>
      <c r="D132" s="11" t="e">
        <f>AVERAGE(D124:D130)</f>
        <v>#DIV/0!</v>
      </c>
      <c r="E132" s="11" t="e">
        <f>AVERAGE(E124:E130)</f>
        <v>#DIV/0!</v>
      </c>
      <c r="F132" s="11" t="e">
        <f>AVERAGE(F124:F130)</f>
        <v>#DIV/0!</v>
      </c>
      <c r="G132" s="11" t="e">
        <f>AVERAGE(G124:G130)</f>
        <v>#DIV/0!</v>
      </c>
    </row>
    <row r="133" spans="1:7">
      <c r="C133" s="24" t="s">
        <v>22</v>
      </c>
      <c r="D133" s="11" t="e">
        <f>STDEV(D124:D130)</f>
        <v>#DIV/0!</v>
      </c>
      <c r="E133" s="11" t="e">
        <f t="shared" ref="E133:F133" si="12">STDEV(E124:E130)</f>
        <v>#DIV/0!</v>
      </c>
      <c r="F133" s="11" t="e">
        <f t="shared" si="12"/>
        <v>#DIV/0!</v>
      </c>
      <c r="G133" s="11" t="e">
        <f>STDEV(G124:G130)</f>
        <v>#DIV/0!</v>
      </c>
    </row>
    <row r="134" spans="1:7" ht="60">
      <c r="C134" s="36" t="s">
        <v>30</v>
      </c>
      <c r="D134" s="17"/>
      <c r="E134" s="17" t="e">
        <f>E132/Progression!$G$133</f>
        <v>#DIV/0!</v>
      </c>
      <c r="F134" s="17" t="e">
        <f>F132/Progression!$G$133</f>
        <v>#DIV/0!</v>
      </c>
      <c r="G134" s="17" t="e">
        <f>G132/Progression!$G$133</f>
        <v>#DIV/0!</v>
      </c>
    </row>
    <row r="135" spans="1:7">
      <c r="C135" s="18">
        <v>1</v>
      </c>
      <c r="D135" s="17"/>
      <c r="E135" s="17"/>
      <c r="F135" s="17"/>
      <c r="G135" s="17"/>
    </row>
    <row r="136" spans="1:7">
      <c r="C136" s="18">
        <v>2</v>
      </c>
      <c r="D136" s="17"/>
      <c r="E136" s="17"/>
      <c r="F136" s="17"/>
      <c r="G136" s="17"/>
    </row>
    <row r="137" spans="1:7">
      <c r="C137" s="18">
        <v>3</v>
      </c>
      <c r="D137" s="17"/>
      <c r="E137" s="17"/>
      <c r="F137" s="17"/>
      <c r="G137" s="17"/>
    </row>
    <row r="138" spans="1:7">
      <c r="C138" s="18">
        <v>4</v>
      </c>
      <c r="D138" s="17"/>
      <c r="E138" s="17"/>
      <c r="F138" s="17"/>
      <c r="G138" s="17"/>
    </row>
    <row r="139" spans="1:7">
      <c r="C139" s="18">
        <v>5</v>
      </c>
      <c r="D139" s="17"/>
      <c r="E139" s="17"/>
      <c r="F139" s="17"/>
      <c r="G139" s="17"/>
    </row>
    <row r="140" spans="1:7">
      <c r="C140" s="18">
        <v>6</v>
      </c>
      <c r="D140" s="17"/>
      <c r="E140" s="17"/>
      <c r="F140" s="17"/>
      <c r="G140" s="17"/>
    </row>
    <row r="141" spans="1:7">
      <c r="C141" s="18">
        <v>7</v>
      </c>
      <c r="D141" s="17"/>
      <c r="E141" s="17"/>
      <c r="F141" s="17"/>
      <c r="G141" s="17"/>
    </row>
    <row r="142" spans="1:7">
      <c r="D142" s="17"/>
      <c r="E142" s="17"/>
      <c r="F142" s="17"/>
      <c r="G142" s="17"/>
    </row>
    <row r="143" spans="1:7">
      <c r="A143" s="28">
        <v>13</v>
      </c>
      <c r="B143" s="30"/>
      <c r="C143" s="24" t="s">
        <v>21</v>
      </c>
      <c r="D143" s="11" t="e">
        <f>AVERAGE(D135:D141)</f>
        <v>#DIV/0!</v>
      </c>
      <c r="E143" s="11" t="e">
        <f>AVERAGE(E135:E141)</f>
        <v>#DIV/0!</v>
      </c>
      <c r="F143" s="11" t="e">
        <f>AVERAGE(F135:F141)</f>
        <v>#DIV/0!</v>
      </c>
      <c r="G143" s="11" t="e">
        <f>AVERAGE(G135:G141)</f>
        <v>#DIV/0!</v>
      </c>
    </row>
    <row r="144" spans="1:7">
      <c r="C144" s="24" t="s">
        <v>22</v>
      </c>
      <c r="D144" s="11" t="e">
        <f>STDEV(D135:D141)</f>
        <v>#DIV/0!</v>
      </c>
      <c r="E144" s="11" t="e">
        <f t="shared" ref="E144:F144" si="13">STDEV(E135:E141)</f>
        <v>#DIV/0!</v>
      </c>
      <c r="F144" s="11" t="e">
        <f t="shared" si="13"/>
        <v>#DIV/0!</v>
      </c>
      <c r="G144" s="11" t="e">
        <f>STDEV(G135:G141)</f>
        <v>#DIV/0!</v>
      </c>
    </row>
    <row r="145" spans="1:7" ht="60">
      <c r="C145" s="36" t="s">
        <v>30</v>
      </c>
      <c r="D145" s="17"/>
      <c r="E145" s="17" t="e">
        <f>E143/Progression!$G$144</f>
        <v>#DIV/0!</v>
      </c>
      <c r="F145" s="17" t="e">
        <f>F143/Progression!$G$144</f>
        <v>#DIV/0!</v>
      </c>
      <c r="G145" s="17" t="e">
        <f>G143/Progression!$G$144</f>
        <v>#DIV/0!</v>
      </c>
    </row>
    <row r="146" spans="1:7">
      <c r="C146" s="18">
        <v>1</v>
      </c>
      <c r="D146" s="17"/>
      <c r="E146" s="17"/>
      <c r="F146" s="17"/>
      <c r="G146" s="17"/>
    </row>
    <row r="147" spans="1:7">
      <c r="C147" s="18">
        <v>2</v>
      </c>
      <c r="D147" s="17"/>
      <c r="E147" s="17"/>
      <c r="F147" s="17"/>
      <c r="G147" s="17"/>
    </row>
    <row r="148" spans="1:7">
      <c r="C148" s="18">
        <v>3</v>
      </c>
      <c r="D148" s="17"/>
      <c r="E148" s="17"/>
      <c r="F148" s="17"/>
      <c r="G148" s="17"/>
    </row>
    <row r="149" spans="1:7">
      <c r="C149" s="18">
        <v>4</v>
      </c>
      <c r="D149" s="17"/>
      <c r="E149" s="17"/>
      <c r="F149" s="17"/>
      <c r="G149" s="17"/>
    </row>
    <row r="150" spans="1:7">
      <c r="C150" s="18">
        <v>5</v>
      </c>
      <c r="D150" s="17"/>
      <c r="E150" s="17"/>
      <c r="F150" s="17"/>
      <c r="G150" s="17"/>
    </row>
    <row r="151" spans="1:7">
      <c r="C151" s="18">
        <v>6</v>
      </c>
      <c r="D151" s="17"/>
      <c r="E151" s="17"/>
      <c r="F151" s="17"/>
      <c r="G151" s="17"/>
    </row>
    <row r="152" spans="1:7">
      <c r="C152" s="18">
        <v>7</v>
      </c>
      <c r="D152" s="17"/>
      <c r="E152" s="17"/>
      <c r="F152" s="17"/>
      <c r="G152" s="17"/>
    </row>
    <row r="153" spans="1:7">
      <c r="D153" s="17"/>
      <c r="E153" s="17"/>
      <c r="F153" s="17"/>
      <c r="G153" s="17"/>
    </row>
    <row r="154" spans="1:7">
      <c r="A154" s="28">
        <v>14</v>
      </c>
      <c r="B154" s="30"/>
      <c r="C154" s="24" t="s">
        <v>21</v>
      </c>
      <c r="D154" s="11" t="e">
        <f>AVERAGE(D146:D152)</f>
        <v>#DIV/0!</v>
      </c>
      <c r="E154" s="11" t="e">
        <f>AVERAGE(E146:E152)</f>
        <v>#DIV/0!</v>
      </c>
      <c r="F154" s="11" t="e">
        <f>AVERAGE(F146:F152)</f>
        <v>#DIV/0!</v>
      </c>
      <c r="G154" s="11" t="e">
        <f>AVERAGE(G146:G152)</f>
        <v>#DIV/0!</v>
      </c>
    </row>
    <row r="155" spans="1:7">
      <c r="C155" s="24" t="s">
        <v>22</v>
      </c>
      <c r="D155" s="11" t="e">
        <f>STDEV(D146:D152)</f>
        <v>#DIV/0!</v>
      </c>
      <c r="E155" s="11" t="e">
        <f t="shared" ref="E155:F155" si="14">STDEV(E146:E152)</f>
        <v>#DIV/0!</v>
      </c>
      <c r="F155" s="11" t="e">
        <f t="shared" si="14"/>
        <v>#DIV/0!</v>
      </c>
      <c r="G155" s="11" t="e">
        <f>STDEV(G146:G152)</f>
        <v>#DIV/0!</v>
      </c>
    </row>
    <row r="156" spans="1:7" ht="60">
      <c r="C156" s="36" t="s">
        <v>30</v>
      </c>
      <c r="D156" s="17"/>
      <c r="E156" s="17" t="e">
        <f>E154/Progression!$G$155</f>
        <v>#DIV/0!</v>
      </c>
      <c r="F156" s="17" t="e">
        <f>F154/Progression!$G$155</f>
        <v>#DIV/0!</v>
      </c>
      <c r="G156" s="17" t="e">
        <f>G154/Progression!$G$155</f>
        <v>#DIV/0!</v>
      </c>
    </row>
    <row r="158" spans="1:7">
      <c r="A158" s="28"/>
      <c r="B158" s="30"/>
      <c r="C158" s="18">
        <v>1</v>
      </c>
      <c r="D158" s="17"/>
      <c r="E158" s="17"/>
      <c r="F158" s="17"/>
      <c r="G158" s="17"/>
    </row>
    <row r="159" spans="1:7">
      <c r="C159" s="18">
        <v>2</v>
      </c>
      <c r="D159" s="17"/>
      <c r="E159" s="17"/>
      <c r="F159" s="17"/>
      <c r="G159" s="17"/>
    </row>
    <row r="160" spans="1:7">
      <c r="C160" s="18">
        <v>3</v>
      </c>
      <c r="D160" s="17"/>
      <c r="E160" s="17"/>
      <c r="F160" s="17"/>
      <c r="G160" s="17"/>
    </row>
    <row r="161" spans="1:7">
      <c r="C161" s="18">
        <v>4</v>
      </c>
      <c r="D161" s="17"/>
      <c r="E161" s="17"/>
      <c r="F161" s="17"/>
      <c r="G161" s="17"/>
    </row>
    <row r="162" spans="1:7">
      <c r="C162" s="18">
        <v>5</v>
      </c>
      <c r="D162" s="17"/>
      <c r="E162" s="17"/>
      <c r="F162" s="17"/>
      <c r="G162" s="17"/>
    </row>
    <row r="163" spans="1:7">
      <c r="C163" s="18">
        <v>6</v>
      </c>
      <c r="D163" s="17"/>
      <c r="E163" s="17"/>
      <c r="F163" s="17"/>
      <c r="G163" s="17"/>
    </row>
    <row r="164" spans="1:7">
      <c r="C164" s="18">
        <v>7</v>
      </c>
      <c r="D164" s="17"/>
      <c r="E164" s="17"/>
      <c r="F164" s="17"/>
      <c r="G164" s="17"/>
    </row>
    <row r="165" spans="1:7">
      <c r="D165" s="17"/>
      <c r="E165" s="17"/>
      <c r="F165" s="17"/>
      <c r="G165" s="17"/>
    </row>
    <row r="166" spans="1:7">
      <c r="A166" s="27">
        <v>15</v>
      </c>
      <c r="B166" s="29"/>
      <c r="C166" s="24" t="s">
        <v>21</v>
      </c>
      <c r="D166" s="11" t="e">
        <f>AVERAGE(D158:D164)</f>
        <v>#DIV/0!</v>
      </c>
      <c r="E166" s="11" t="e">
        <f>AVERAGE(E158:E164)</f>
        <v>#DIV/0!</v>
      </c>
      <c r="F166" s="11" t="e">
        <f>AVERAGE(F158:F164)</f>
        <v>#DIV/0!</v>
      </c>
      <c r="G166" s="11" t="e">
        <f>AVERAGE(G158:G164)</f>
        <v>#DIV/0!</v>
      </c>
    </row>
    <row r="167" spans="1:7">
      <c r="C167" s="24" t="s">
        <v>22</v>
      </c>
      <c r="D167" s="11" t="e">
        <f>STDEV(D158:D164)</f>
        <v>#DIV/0!</v>
      </c>
      <c r="E167" s="11" t="e">
        <f t="shared" ref="E167:F167" si="15">STDEV(E158:E164)</f>
        <v>#DIV/0!</v>
      </c>
      <c r="F167" s="11" t="e">
        <f t="shared" si="15"/>
        <v>#DIV/0!</v>
      </c>
      <c r="G167" s="11" t="e">
        <f>STDEV(G158:G164)</f>
        <v>#DIV/0!</v>
      </c>
    </row>
    <row r="168" spans="1:7" ht="60">
      <c r="C168" s="36" t="s">
        <v>30</v>
      </c>
      <c r="D168" s="17"/>
      <c r="E168" s="17" t="e">
        <f>E166/Progression!$G$166</f>
        <v>#DIV/0!</v>
      </c>
      <c r="F168" s="17" t="e">
        <f>F166/Progression!$G$166</f>
        <v>#DIV/0!</v>
      </c>
      <c r="G168" s="17" t="e">
        <f>G166/Progression!$G$166</f>
        <v>#DIV/0!</v>
      </c>
    </row>
    <row r="169" spans="1:7">
      <c r="C169" s="18">
        <v>1</v>
      </c>
      <c r="D169" s="17"/>
      <c r="E169" s="17"/>
      <c r="F169" s="17"/>
      <c r="G169" s="17"/>
    </row>
    <row r="170" spans="1:7">
      <c r="C170" s="18">
        <v>2</v>
      </c>
      <c r="D170" s="17"/>
      <c r="E170" s="17"/>
      <c r="F170" s="17"/>
      <c r="G170" s="17"/>
    </row>
    <row r="171" spans="1:7">
      <c r="C171" s="18">
        <v>3</v>
      </c>
      <c r="D171" s="17"/>
      <c r="E171" s="17"/>
      <c r="F171" s="17"/>
      <c r="G171" s="17"/>
    </row>
    <row r="172" spans="1:7">
      <c r="C172" s="18">
        <v>4</v>
      </c>
      <c r="D172" s="17"/>
      <c r="E172" s="17"/>
      <c r="F172" s="17"/>
      <c r="G172" s="17"/>
    </row>
    <row r="173" spans="1:7">
      <c r="C173" s="18">
        <v>5</v>
      </c>
      <c r="D173" s="17"/>
      <c r="E173" s="17"/>
      <c r="F173" s="17"/>
      <c r="G173" s="17"/>
    </row>
    <row r="174" spans="1:7">
      <c r="C174" s="18">
        <v>6</v>
      </c>
      <c r="D174" s="17"/>
      <c r="E174" s="17"/>
      <c r="F174" s="17"/>
      <c r="G174" s="17"/>
    </row>
    <row r="175" spans="1:7">
      <c r="C175" s="18">
        <v>7</v>
      </c>
      <c r="D175" s="17"/>
      <c r="E175" s="17"/>
      <c r="F175" s="17"/>
      <c r="G175" s="17"/>
    </row>
    <row r="176" spans="1:7">
      <c r="D176" s="17"/>
      <c r="E176" s="17"/>
      <c r="F176" s="17"/>
      <c r="G176" s="17"/>
    </row>
    <row r="177" spans="1:7">
      <c r="A177" s="28">
        <v>16</v>
      </c>
      <c r="B177" s="30"/>
      <c r="C177" s="24" t="s">
        <v>21</v>
      </c>
      <c r="D177" s="11" t="e">
        <f>AVERAGE(D169:D175)</f>
        <v>#DIV/0!</v>
      </c>
      <c r="E177" s="11" t="e">
        <f>AVERAGE(E169:E175)</f>
        <v>#DIV/0!</v>
      </c>
      <c r="F177" s="11" t="e">
        <f>AVERAGE(F169:F175)</f>
        <v>#DIV/0!</v>
      </c>
      <c r="G177" s="11" t="e">
        <f>AVERAGE(G169:G175)</f>
        <v>#DIV/0!</v>
      </c>
    </row>
    <row r="178" spans="1:7">
      <c r="C178" s="24" t="s">
        <v>22</v>
      </c>
      <c r="D178" s="11" t="e">
        <f>STDEV(D169:D175)</f>
        <v>#DIV/0!</v>
      </c>
      <c r="E178" s="11" t="e">
        <f t="shared" ref="E178:F178" si="16">STDEV(E169:E175)</f>
        <v>#DIV/0!</v>
      </c>
      <c r="F178" s="11" t="e">
        <f t="shared" si="16"/>
        <v>#DIV/0!</v>
      </c>
      <c r="G178" s="11" t="e">
        <f>STDEV(G169:G175)</f>
        <v>#DIV/0!</v>
      </c>
    </row>
    <row r="179" spans="1:7" ht="60">
      <c r="C179" s="36" t="s">
        <v>30</v>
      </c>
      <c r="D179" s="17"/>
      <c r="E179" s="17" t="e">
        <f>E177/Progression!$G$177</f>
        <v>#DIV/0!</v>
      </c>
      <c r="F179" s="17" t="e">
        <f>F177/Progression!$G$177</f>
        <v>#DIV/0!</v>
      </c>
      <c r="G179" s="17" t="e">
        <f>G177/Progression!$G$177</f>
        <v>#DIV/0!</v>
      </c>
    </row>
    <row r="181" spans="1:7">
      <c r="A181" s="26">
        <v>17</v>
      </c>
      <c r="C181" s="18">
        <v>1</v>
      </c>
      <c r="D181" s="17"/>
      <c r="E181" s="17"/>
      <c r="F181" s="17"/>
      <c r="G181" s="17"/>
    </row>
    <row r="182" spans="1:7">
      <c r="C182" s="18">
        <v>2</v>
      </c>
      <c r="D182" s="17"/>
      <c r="E182" s="17"/>
      <c r="F182" s="17"/>
      <c r="G182" s="17"/>
    </row>
    <row r="183" spans="1:7">
      <c r="C183" s="18">
        <v>3</v>
      </c>
      <c r="D183" s="17"/>
      <c r="E183" s="17"/>
      <c r="F183" s="17"/>
      <c r="G183" s="17"/>
    </row>
    <row r="184" spans="1:7">
      <c r="C184" s="18">
        <v>4</v>
      </c>
      <c r="D184" s="17"/>
      <c r="E184" s="17"/>
      <c r="F184" s="17"/>
      <c r="G184" s="17"/>
    </row>
    <row r="185" spans="1:7">
      <c r="C185" s="18">
        <v>5</v>
      </c>
      <c r="D185" s="17"/>
      <c r="E185" s="17"/>
      <c r="F185" s="17"/>
      <c r="G185" s="17"/>
    </row>
    <row r="186" spans="1:7">
      <c r="C186" s="18">
        <v>6</v>
      </c>
      <c r="D186" s="17"/>
      <c r="E186" s="17"/>
      <c r="F186" s="17"/>
      <c r="G186" s="17"/>
    </row>
    <row r="187" spans="1:7">
      <c r="C187" s="18">
        <v>7</v>
      </c>
      <c r="D187" s="17"/>
      <c r="E187" s="17"/>
      <c r="F187" s="17"/>
      <c r="G187" s="17"/>
    </row>
    <row r="188" spans="1:7">
      <c r="D188" s="17"/>
      <c r="E188" s="17"/>
      <c r="F188" s="17"/>
      <c r="G188" s="17"/>
    </row>
    <row r="189" spans="1:7">
      <c r="C189" s="24" t="s">
        <v>21</v>
      </c>
      <c r="D189" s="11" t="e">
        <f>AVERAGE(D181:D187)</f>
        <v>#DIV/0!</v>
      </c>
      <c r="E189" s="11" t="e">
        <f>AVERAGE(E181:E187)</f>
        <v>#DIV/0!</v>
      </c>
      <c r="F189" s="11" t="e">
        <f>AVERAGE(F181:F187)</f>
        <v>#DIV/0!</v>
      </c>
      <c r="G189" s="11" t="e">
        <f>AVERAGE(G181:G187)</f>
        <v>#DIV/0!</v>
      </c>
    </row>
    <row r="190" spans="1:7">
      <c r="C190" s="24" t="s">
        <v>22</v>
      </c>
      <c r="D190" s="11" t="e">
        <f>STDEV(D181:D187)</f>
        <v>#DIV/0!</v>
      </c>
      <c r="E190" s="11" t="e">
        <f t="shared" ref="E190:F190" si="17">STDEV(E181:E187)</f>
        <v>#DIV/0!</v>
      </c>
      <c r="F190" s="11" t="e">
        <f t="shared" si="17"/>
        <v>#DIV/0!</v>
      </c>
      <c r="G190" s="11" t="e">
        <f>STDEV(G181:G187)</f>
        <v>#DIV/0!</v>
      </c>
    </row>
    <row r="191" spans="1:7" ht="60">
      <c r="C191" s="36" t="s">
        <v>30</v>
      </c>
      <c r="D191" s="17"/>
      <c r="E191" s="17" t="e">
        <f>E189/Progression!$G$188</f>
        <v>#DIV/0!</v>
      </c>
      <c r="F191" s="17" t="e">
        <f>F189/Progression!$G$188</f>
        <v>#DIV/0!</v>
      </c>
      <c r="G191" s="17" t="e">
        <f>G189/Progression!$G$188</f>
        <v>#DIV/0!</v>
      </c>
    </row>
    <row r="193" spans="1:7">
      <c r="A193" s="26">
        <v>18</v>
      </c>
      <c r="C193" s="18">
        <v>1</v>
      </c>
      <c r="D193" s="17"/>
      <c r="E193" s="17"/>
      <c r="F193" s="17"/>
      <c r="G193" s="17"/>
    </row>
    <row r="194" spans="1:7">
      <c r="C194" s="18">
        <v>2</v>
      </c>
      <c r="D194" s="17"/>
      <c r="E194" s="17"/>
      <c r="F194" s="17"/>
      <c r="G194" s="17"/>
    </row>
    <row r="195" spans="1:7">
      <c r="C195" s="18">
        <v>3</v>
      </c>
      <c r="D195" s="17"/>
      <c r="E195" s="17"/>
      <c r="F195" s="17"/>
      <c r="G195" s="17"/>
    </row>
    <row r="196" spans="1:7">
      <c r="C196" s="18">
        <v>4</v>
      </c>
      <c r="D196" s="17"/>
      <c r="E196" s="17"/>
      <c r="F196" s="17"/>
      <c r="G196" s="17"/>
    </row>
    <row r="197" spans="1:7">
      <c r="C197" s="18">
        <v>5</v>
      </c>
      <c r="D197" s="17"/>
      <c r="E197" s="17"/>
      <c r="F197" s="17"/>
      <c r="G197" s="17"/>
    </row>
    <row r="198" spans="1:7">
      <c r="C198" s="18">
        <v>6</v>
      </c>
      <c r="D198" s="17"/>
      <c r="E198" s="17"/>
      <c r="F198" s="17"/>
      <c r="G198" s="17"/>
    </row>
    <row r="199" spans="1:7">
      <c r="C199" s="18">
        <v>7</v>
      </c>
      <c r="D199" s="17"/>
      <c r="E199" s="17"/>
      <c r="F199" s="17"/>
      <c r="G199" s="17"/>
    </row>
    <row r="200" spans="1:7">
      <c r="D200" s="17"/>
      <c r="E200" s="17"/>
      <c r="F200" s="17"/>
      <c r="G200" s="17"/>
    </row>
    <row r="201" spans="1:7">
      <c r="C201" s="24" t="s">
        <v>21</v>
      </c>
      <c r="D201" s="11" t="e">
        <f>AVERAGE(D193:D199)</f>
        <v>#DIV/0!</v>
      </c>
      <c r="E201" s="11" t="e">
        <f>AVERAGE(E193:E199)</f>
        <v>#DIV/0!</v>
      </c>
      <c r="F201" s="11" t="e">
        <f>AVERAGE(F193:F199)</f>
        <v>#DIV/0!</v>
      </c>
      <c r="G201" s="11" t="e">
        <f>AVERAGE(G193:G199)</f>
        <v>#DIV/0!</v>
      </c>
    </row>
    <row r="202" spans="1:7">
      <c r="C202" s="24" t="s">
        <v>22</v>
      </c>
      <c r="D202" s="11" t="e">
        <f>STDEV(D193:D199)</f>
        <v>#DIV/0!</v>
      </c>
      <c r="E202" s="11" t="e">
        <f t="shared" ref="E202:F202" si="18">STDEV(E193:E199)</f>
        <v>#DIV/0!</v>
      </c>
      <c r="F202" s="11" t="e">
        <f t="shared" si="18"/>
        <v>#DIV/0!</v>
      </c>
      <c r="G202" s="11" t="e">
        <f>STDEV(G193:G199)</f>
        <v>#DIV/0!</v>
      </c>
    </row>
    <row r="203" spans="1:7" ht="60">
      <c r="C203" s="36" t="s">
        <v>30</v>
      </c>
      <c r="D203" s="17"/>
      <c r="E203" s="17" t="e">
        <f>E201/Progression!$G$199</f>
        <v>#DIV/0!</v>
      </c>
      <c r="F203" s="17" t="e">
        <f>F201/Progression!$G$199</f>
        <v>#DIV/0!</v>
      </c>
      <c r="G203" s="17" t="e">
        <f>G201/Progression!$G$199</f>
        <v>#DIV/0!</v>
      </c>
    </row>
    <row r="205" spans="1:7">
      <c r="A205" s="26">
        <v>19</v>
      </c>
      <c r="C205" s="18">
        <v>1</v>
      </c>
      <c r="D205" s="17"/>
      <c r="E205" s="17"/>
      <c r="F205" s="17"/>
      <c r="G205" s="17"/>
    </row>
    <row r="206" spans="1:7">
      <c r="C206" s="18">
        <v>2</v>
      </c>
      <c r="D206" s="17"/>
      <c r="E206" s="17"/>
      <c r="F206" s="17"/>
      <c r="G206" s="17"/>
    </row>
    <row r="207" spans="1:7">
      <c r="C207" s="18">
        <v>3</v>
      </c>
      <c r="D207" s="17"/>
      <c r="E207" s="17"/>
      <c r="F207" s="17"/>
      <c r="G207" s="17"/>
    </row>
    <row r="208" spans="1:7">
      <c r="C208" s="18">
        <v>4</v>
      </c>
      <c r="D208" s="17"/>
      <c r="E208" s="17"/>
      <c r="F208" s="17"/>
      <c r="G208" s="17"/>
    </row>
    <row r="209" spans="1:7">
      <c r="C209" s="18">
        <v>5</v>
      </c>
      <c r="D209" s="17"/>
      <c r="E209" s="17"/>
      <c r="F209" s="17"/>
      <c r="G209" s="17"/>
    </row>
    <row r="210" spans="1:7">
      <c r="C210" s="18">
        <v>6</v>
      </c>
      <c r="D210" s="17"/>
      <c r="E210" s="17"/>
      <c r="F210" s="17"/>
      <c r="G210" s="17"/>
    </row>
    <row r="211" spans="1:7">
      <c r="C211" s="18">
        <v>7</v>
      </c>
      <c r="D211" s="17"/>
      <c r="E211" s="17"/>
      <c r="F211" s="17"/>
      <c r="G211" s="17"/>
    </row>
    <row r="212" spans="1:7">
      <c r="D212" s="17"/>
      <c r="E212" s="17"/>
      <c r="F212" s="17"/>
      <c r="G212" s="17"/>
    </row>
    <row r="213" spans="1:7">
      <c r="C213" s="24" t="s">
        <v>21</v>
      </c>
      <c r="D213" s="11" t="e">
        <f>AVERAGE(D205:D211)</f>
        <v>#DIV/0!</v>
      </c>
      <c r="E213" s="11" t="e">
        <f>AVERAGE(E205:E211)</f>
        <v>#DIV/0!</v>
      </c>
      <c r="F213" s="11" t="e">
        <f>AVERAGE(F205:F211)</f>
        <v>#DIV/0!</v>
      </c>
      <c r="G213" s="11" t="e">
        <f>AVERAGE(G205:G211)</f>
        <v>#DIV/0!</v>
      </c>
    </row>
    <row r="214" spans="1:7">
      <c r="C214" s="24" t="s">
        <v>22</v>
      </c>
      <c r="D214" s="11" t="e">
        <f>STDEV(D205:D211)</f>
        <v>#DIV/0!</v>
      </c>
      <c r="E214" s="11" t="e">
        <f t="shared" ref="E214:F214" si="19">STDEV(E205:E211)</f>
        <v>#DIV/0!</v>
      </c>
      <c r="F214" s="11" t="e">
        <f t="shared" si="19"/>
        <v>#DIV/0!</v>
      </c>
      <c r="G214" s="11" t="e">
        <f>STDEV(G205:G211)</f>
        <v>#DIV/0!</v>
      </c>
    </row>
    <row r="215" spans="1:7" ht="60">
      <c r="C215" s="36" t="s">
        <v>30</v>
      </c>
      <c r="D215" s="17"/>
      <c r="E215" s="17" t="e">
        <f>E213/Progression!$G$210</f>
        <v>#DIV/0!</v>
      </c>
      <c r="F215" s="17" t="e">
        <f>F213/Progression!$G$210</f>
        <v>#DIV/0!</v>
      </c>
      <c r="G215" s="17" t="e">
        <f>G213/Progression!$G$210</f>
        <v>#DIV/0!</v>
      </c>
    </row>
    <row r="217" spans="1:7">
      <c r="A217" s="26">
        <v>20</v>
      </c>
      <c r="C217" s="18">
        <v>1</v>
      </c>
      <c r="D217" s="17"/>
      <c r="E217" s="17"/>
      <c r="F217" s="17"/>
      <c r="G217" s="17"/>
    </row>
    <row r="218" spans="1:7">
      <c r="C218" s="18">
        <v>2</v>
      </c>
      <c r="D218" s="17"/>
      <c r="E218" s="17"/>
      <c r="F218" s="17"/>
      <c r="G218" s="17"/>
    </row>
    <row r="219" spans="1:7">
      <c r="C219" s="18">
        <v>3</v>
      </c>
      <c r="D219" s="17"/>
      <c r="E219" s="17"/>
      <c r="F219" s="17"/>
      <c r="G219" s="17"/>
    </row>
    <row r="220" spans="1:7">
      <c r="C220" s="18">
        <v>4</v>
      </c>
      <c r="D220" s="17"/>
      <c r="E220" s="17"/>
      <c r="F220" s="17"/>
      <c r="G220" s="17"/>
    </row>
    <row r="221" spans="1:7">
      <c r="C221" s="18">
        <v>5</v>
      </c>
      <c r="D221" s="17"/>
      <c r="E221" s="17"/>
      <c r="F221" s="17"/>
      <c r="G221" s="17"/>
    </row>
    <row r="222" spans="1:7">
      <c r="C222" s="18">
        <v>6</v>
      </c>
      <c r="D222" s="17"/>
      <c r="E222" s="17"/>
      <c r="F222" s="17"/>
      <c r="G222" s="17"/>
    </row>
    <row r="223" spans="1:7">
      <c r="C223" s="18">
        <v>7</v>
      </c>
      <c r="D223" s="17"/>
      <c r="E223" s="17"/>
      <c r="F223" s="17"/>
      <c r="G223" s="17"/>
    </row>
    <row r="224" spans="1:7">
      <c r="D224" s="17"/>
      <c r="E224" s="17"/>
      <c r="F224" s="17"/>
      <c r="G224" s="17"/>
    </row>
    <row r="225" spans="1:7">
      <c r="C225" s="24" t="s">
        <v>21</v>
      </c>
      <c r="D225" s="11" t="e">
        <f>AVERAGE(D217:D223)</f>
        <v>#DIV/0!</v>
      </c>
      <c r="E225" s="11" t="e">
        <f>AVERAGE(E217:E223)</f>
        <v>#DIV/0!</v>
      </c>
      <c r="F225" s="11" t="e">
        <f>AVERAGE(F217:F223)</f>
        <v>#DIV/0!</v>
      </c>
      <c r="G225" s="11" t="e">
        <f>AVERAGE(G217:G223)</f>
        <v>#DIV/0!</v>
      </c>
    </row>
    <row r="226" spans="1:7">
      <c r="C226" s="24" t="s">
        <v>22</v>
      </c>
      <c r="D226" s="11" t="e">
        <f>STDEV(D217:D223)</f>
        <v>#DIV/0!</v>
      </c>
      <c r="E226" s="11" t="e">
        <f t="shared" ref="E226:F226" si="20">STDEV(E217:E223)</f>
        <v>#DIV/0!</v>
      </c>
      <c r="F226" s="11" t="e">
        <f t="shared" si="20"/>
        <v>#DIV/0!</v>
      </c>
      <c r="G226" s="11" t="e">
        <f>STDEV(G217:G223)</f>
        <v>#DIV/0!</v>
      </c>
    </row>
    <row r="227" spans="1:7" ht="60">
      <c r="C227" s="36" t="s">
        <v>30</v>
      </c>
      <c r="D227" s="17"/>
      <c r="E227" s="17" t="e">
        <f>E225/Progression!$G$221</f>
        <v>#DIV/0!</v>
      </c>
      <c r="F227" s="17" t="e">
        <f>F225/Progression!$G$221</f>
        <v>#DIV/0!</v>
      </c>
      <c r="G227" s="17" t="e">
        <f>G225/Progression!$G$221</f>
        <v>#DIV/0!</v>
      </c>
    </row>
    <row r="229" spans="1:7">
      <c r="A229" s="26">
        <v>21</v>
      </c>
      <c r="C229" s="18">
        <v>1</v>
      </c>
      <c r="D229" s="17"/>
      <c r="E229" s="17"/>
      <c r="F229" s="17"/>
      <c r="G229" s="17"/>
    </row>
    <row r="230" spans="1:7">
      <c r="C230" s="18">
        <v>2</v>
      </c>
      <c r="D230" s="17"/>
      <c r="E230" s="17"/>
      <c r="F230" s="17"/>
      <c r="G230" s="17"/>
    </row>
    <row r="231" spans="1:7">
      <c r="C231" s="18">
        <v>3</v>
      </c>
      <c r="D231" s="17"/>
      <c r="E231" s="17"/>
      <c r="F231" s="17"/>
      <c r="G231" s="17"/>
    </row>
    <row r="232" spans="1:7">
      <c r="C232" s="18">
        <v>4</v>
      </c>
      <c r="D232" s="17"/>
      <c r="E232" s="17"/>
      <c r="F232" s="17"/>
      <c r="G232" s="17"/>
    </row>
    <row r="233" spans="1:7">
      <c r="C233" s="18">
        <v>5</v>
      </c>
      <c r="D233" s="17"/>
      <c r="E233" s="17"/>
      <c r="F233" s="17"/>
      <c r="G233" s="17"/>
    </row>
    <row r="234" spans="1:7">
      <c r="C234" s="18">
        <v>6</v>
      </c>
      <c r="D234" s="17"/>
      <c r="E234" s="17"/>
      <c r="F234" s="17"/>
      <c r="G234" s="17"/>
    </row>
    <row r="235" spans="1:7">
      <c r="C235" s="18">
        <v>7</v>
      </c>
      <c r="D235" s="17"/>
      <c r="E235" s="17"/>
      <c r="F235" s="17"/>
      <c r="G235" s="17"/>
    </row>
    <row r="236" spans="1:7">
      <c r="D236" s="17"/>
      <c r="E236" s="17"/>
      <c r="F236" s="17"/>
      <c r="G236" s="17"/>
    </row>
    <row r="237" spans="1:7">
      <c r="C237" s="24" t="s">
        <v>21</v>
      </c>
      <c r="D237" s="11" t="e">
        <f>AVERAGE(D229:D235)</f>
        <v>#DIV/0!</v>
      </c>
      <c r="E237" s="11" t="e">
        <f>AVERAGE(E229:E235)</f>
        <v>#DIV/0!</v>
      </c>
      <c r="F237" s="11" t="e">
        <f>AVERAGE(F229:F235)</f>
        <v>#DIV/0!</v>
      </c>
      <c r="G237" s="11" t="e">
        <f>AVERAGE(G229:G235)</f>
        <v>#DIV/0!</v>
      </c>
    </row>
    <row r="238" spans="1:7">
      <c r="C238" s="24" t="s">
        <v>22</v>
      </c>
      <c r="D238" s="11" t="e">
        <f>STDEV(D229:D235)</f>
        <v>#DIV/0!</v>
      </c>
      <c r="E238" s="11" t="e">
        <f t="shared" ref="E238:F238" si="21">STDEV(E229:E235)</f>
        <v>#DIV/0!</v>
      </c>
      <c r="F238" s="11" t="e">
        <f t="shared" si="21"/>
        <v>#DIV/0!</v>
      </c>
      <c r="G238" s="11" t="e">
        <f>STDEV(G229:G235)</f>
        <v>#DIV/0!</v>
      </c>
    </row>
    <row r="239" spans="1:7" ht="60">
      <c r="C239" s="36" t="s">
        <v>30</v>
      </c>
      <c r="D239" s="17"/>
      <c r="E239" s="17" t="e">
        <f>E237/Progression!$G$232</f>
        <v>#DIV/0!</v>
      </c>
      <c r="F239" s="17" t="e">
        <f>F237/Progression!$G$232</f>
        <v>#DIV/0!</v>
      </c>
      <c r="G239" s="17" t="e">
        <f>G237/Progression!$G$232</f>
        <v>#DIV/0!</v>
      </c>
    </row>
    <row r="241" spans="1:7">
      <c r="A241" s="26">
        <v>22</v>
      </c>
      <c r="C241" s="18">
        <v>1</v>
      </c>
      <c r="D241" s="17"/>
      <c r="E241" s="17"/>
      <c r="F241" s="17"/>
      <c r="G241" s="17"/>
    </row>
    <row r="242" spans="1:7">
      <c r="C242" s="18">
        <v>2</v>
      </c>
      <c r="D242" s="17"/>
      <c r="E242" s="17"/>
      <c r="F242" s="17"/>
      <c r="G242" s="17"/>
    </row>
    <row r="243" spans="1:7">
      <c r="C243" s="18">
        <v>3</v>
      </c>
      <c r="D243" s="17"/>
      <c r="E243" s="17"/>
      <c r="F243" s="17"/>
      <c r="G243" s="17"/>
    </row>
    <row r="244" spans="1:7">
      <c r="C244" s="18">
        <v>4</v>
      </c>
      <c r="D244" s="17"/>
      <c r="E244" s="17"/>
      <c r="F244" s="17"/>
      <c r="G244" s="17"/>
    </row>
    <row r="245" spans="1:7">
      <c r="C245" s="18">
        <v>5</v>
      </c>
      <c r="D245" s="17"/>
      <c r="E245" s="17"/>
      <c r="F245" s="17"/>
      <c r="G245" s="17"/>
    </row>
    <row r="246" spans="1:7">
      <c r="C246" s="18">
        <v>6</v>
      </c>
      <c r="D246" s="17"/>
      <c r="E246" s="17"/>
      <c r="F246" s="17"/>
      <c r="G246" s="17"/>
    </row>
    <row r="247" spans="1:7">
      <c r="C247" s="18">
        <v>7</v>
      </c>
      <c r="D247" s="17"/>
      <c r="E247" s="17"/>
      <c r="F247" s="17"/>
      <c r="G247" s="17"/>
    </row>
    <row r="248" spans="1:7">
      <c r="D248" s="17"/>
      <c r="E248" s="17"/>
      <c r="F248" s="17"/>
      <c r="G248" s="17"/>
    </row>
    <row r="249" spans="1:7">
      <c r="C249" s="24" t="s">
        <v>21</v>
      </c>
      <c r="D249" s="11" t="e">
        <f>AVERAGE(D241:D247)</f>
        <v>#DIV/0!</v>
      </c>
      <c r="E249" s="11" t="e">
        <f>AVERAGE(E241:E247)</f>
        <v>#DIV/0!</v>
      </c>
      <c r="F249" s="11" t="e">
        <f>AVERAGE(F241:F247)</f>
        <v>#DIV/0!</v>
      </c>
      <c r="G249" s="11" t="e">
        <f>AVERAGE(G241:G247)</f>
        <v>#DIV/0!</v>
      </c>
    </row>
    <row r="250" spans="1:7">
      <c r="C250" s="24" t="s">
        <v>22</v>
      </c>
      <c r="D250" s="11" t="e">
        <f>STDEV(D241:D247)</f>
        <v>#DIV/0!</v>
      </c>
      <c r="E250" s="11" t="e">
        <f t="shared" ref="E250:F250" si="22">STDEV(E241:E247)</f>
        <v>#DIV/0!</v>
      </c>
      <c r="F250" s="11" t="e">
        <f t="shared" si="22"/>
        <v>#DIV/0!</v>
      </c>
      <c r="G250" s="11" t="e">
        <f>STDEV(G241:G247)</f>
        <v>#DIV/0!</v>
      </c>
    </row>
    <row r="251" spans="1:7" ht="60">
      <c r="C251" s="36" t="s">
        <v>30</v>
      </c>
      <c r="D251" s="17"/>
      <c r="E251" s="17" t="e">
        <f>E249/Progression!$G$243</f>
        <v>#DIV/0!</v>
      </c>
      <c r="F251" s="17" t="e">
        <f>F249/Progression!$G$243</f>
        <v>#DIV/0!</v>
      </c>
      <c r="G251" s="17" t="e">
        <f>G249/Progression!$G$243</f>
        <v>#DIV/0!</v>
      </c>
    </row>
    <row r="253" spans="1:7">
      <c r="A253" s="26">
        <v>23</v>
      </c>
      <c r="C253" s="18">
        <v>1</v>
      </c>
      <c r="D253" s="17"/>
      <c r="E253" s="17"/>
      <c r="F253" s="17"/>
      <c r="G253" s="17"/>
    </row>
    <row r="254" spans="1:7">
      <c r="C254" s="18">
        <v>2</v>
      </c>
      <c r="D254" s="17"/>
      <c r="E254" s="17"/>
      <c r="F254" s="17"/>
      <c r="G254" s="17"/>
    </row>
    <row r="255" spans="1:7">
      <c r="C255" s="18">
        <v>3</v>
      </c>
      <c r="D255" s="17"/>
      <c r="E255" s="17"/>
      <c r="F255" s="17"/>
      <c r="G255" s="17"/>
    </row>
    <row r="256" spans="1:7">
      <c r="C256" s="18">
        <v>4</v>
      </c>
      <c r="D256" s="17"/>
      <c r="E256" s="17"/>
      <c r="F256" s="17"/>
      <c r="G256" s="17"/>
    </row>
    <row r="257" spans="1:7">
      <c r="C257" s="18">
        <v>5</v>
      </c>
      <c r="D257" s="17"/>
      <c r="E257" s="17"/>
      <c r="F257" s="17"/>
      <c r="G257" s="17"/>
    </row>
    <row r="258" spans="1:7">
      <c r="C258" s="18">
        <v>6</v>
      </c>
      <c r="D258" s="17"/>
      <c r="E258" s="17"/>
      <c r="F258" s="17"/>
      <c r="G258" s="17"/>
    </row>
    <row r="259" spans="1:7">
      <c r="C259" s="18">
        <v>7</v>
      </c>
      <c r="D259" s="17"/>
      <c r="E259" s="17"/>
      <c r="F259" s="17"/>
      <c r="G259" s="17"/>
    </row>
    <row r="260" spans="1:7">
      <c r="D260" s="17"/>
      <c r="E260" s="17"/>
      <c r="F260" s="17"/>
      <c r="G260" s="17"/>
    </row>
    <row r="261" spans="1:7">
      <c r="C261" s="24" t="s">
        <v>21</v>
      </c>
      <c r="D261" s="11" t="e">
        <f>AVERAGE(D253:D259)</f>
        <v>#DIV/0!</v>
      </c>
      <c r="E261" s="11" t="e">
        <f>AVERAGE(E253:E259)</f>
        <v>#DIV/0!</v>
      </c>
      <c r="F261" s="11" t="e">
        <f>AVERAGE(F253:F259)</f>
        <v>#DIV/0!</v>
      </c>
      <c r="G261" s="11" t="e">
        <f>AVERAGE(G253:G259)</f>
        <v>#DIV/0!</v>
      </c>
    </row>
    <row r="262" spans="1:7">
      <c r="C262" s="24" t="s">
        <v>22</v>
      </c>
      <c r="D262" s="11" t="e">
        <f>STDEV(D253:D259)</f>
        <v>#DIV/0!</v>
      </c>
      <c r="E262" s="11" t="e">
        <f t="shared" ref="E262:F262" si="23">STDEV(E253:E259)</f>
        <v>#DIV/0!</v>
      </c>
      <c r="F262" s="11" t="e">
        <f t="shared" si="23"/>
        <v>#DIV/0!</v>
      </c>
      <c r="G262" s="11" t="e">
        <f>STDEV(G253:G259)</f>
        <v>#DIV/0!</v>
      </c>
    </row>
    <row r="263" spans="1:7" ht="60">
      <c r="C263" s="36" t="s">
        <v>30</v>
      </c>
      <c r="D263" s="17"/>
      <c r="E263" s="17" t="e">
        <f>E261/Progression!$G$254</f>
        <v>#DIV/0!</v>
      </c>
      <c r="F263" s="17" t="e">
        <f>F261/Progression!$G$254</f>
        <v>#DIV/0!</v>
      </c>
      <c r="G263" s="17" t="e">
        <f>G261/Progression!$G$254</f>
        <v>#DIV/0!</v>
      </c>
    </row>
    <row r="265" spans="1:7">
      <c r="A265" s="26">
        <v>24</v>
      </c>
      <c r="C265" s="18">
        <v>1</v>
      </c>
      <c r="D265" s="17"/>
      <c r="E265" s="17"/>
      <c r="F265" s="17"/>
      <c r="G265" s="17"/>
    </row>
    <row r="266" spans="1:7">
      <c r="C266" s="18">
        <v>2</v>
      </c>
      <c r="D266" s="17"/>
      <c r="E266" s="17"/>
      <c r="F266" s="17"/>
      <c r="G266" s="17"/>
    </row>
    <row r="267" spans="1:7">
      <c r="C267" s="18">
        <v>3</v>
      </c>
      <c r="D267" s="17"/>
      <c r="E267" s="17"/>
      <c r="F267" s="17"/>
      <c r="G267" s="17"/>
    </row>
    <row r="268" spans="1:7">
      <c r="C268" s="18">
        <v>4</v>
      </c>
      <c r="D268" s="17"/>
      <c r="E268" s="17"/>
      <c r="F268" s="17"/>
      <c r="G268" s="17"/>
    </row>
    <row r="269" spans="1:7">
      <c r="C269" s="18">
        <v>5</v>
      </c>
      <c r="D269" s="17"/>
      <c r="E269" s="17"/>
      <c r="F269" s="17"/>
      <c r="G269" s="17"/>
    </row>
    <row r="270" spans="1:7">
      <c r="C270" s="18">
        <v>6</v>
      </c>
      <c r="D270" s="17"/>
      <c r="E270" s="17"/>
      <c r="F270" s="17"/>
      <c r="G270" s="17"/>
    </row>
    <row r="271" spans="1:7">
      <c r="C271" s="18">
        <v>7</v>
      </c>
      <c r="D271" s="17"/>
      <c r="E271" s="17"/>
      <c r="F271" s="17"/>
      <c r="G271" s="17"/>
    </row>
    <row r="272" spans="1:7">
      <c r="D272" s="17"/>
      <c r="E272" s="17"/>
      <c r="F272" s="17"/>
      <c r="G272" s="17"/>
    </row>
    <row r="273" spans="1:7">
      <c r="C273" s="24" t="s">
        <v>21</v>
      </c>
      <c r="D273" s="11" t="e">
        <f>AVERAGE(D265:D271)</f>
        <v>#DIV/0!</v>
      </c>
      <c r="E273" s="11" t="e">
        <f>AVERAGE(E265:E271)</f>
        <v>#DIV/0!</v>
      </c>
      <c r="F273" s="11" t="e">
        <f>AVERAGE(F265:F271)</f>
        <v>#DIV/0!</v>
      </c>
      <c r="G273" s="11" t="e">
        <f>AVERAGE(G265:G271)</f>
        <v>#DIV/0!</v>
      </c>
    </row>
    <row r="274" spans="1:7">
      <c r="C274" s="24" t="s">
        <v>22</v>
      </c>
      <c r="D274" s="11" t="e">
        <f>STDEV(D265:D271)</f>
        <v>#DIV/0!</v>
      </c>
      <c r="E274" s="11" t="e">
        <f t="shared" ref="E274:F274" si="24">STDEV(E265:E271)</f>
        <v>#DIV/0!</v>
      </c>
      <c r="F274" s="11" t="e">
        <f t="shared" si="24"/>
        <v>#DIV/0!</v>
      </c>
      <c r="G274" s="11" t="e">
        <f>STDEV(G265:G271)</f>
        <v>#DIV/0!</v>
      </c>
    </row>
    <row r="275" spans="1:7" ht="60">
      <c r="C275" s="36" t="s">
        <v>30</v>
      </c>
      <c r="D275" s="17"/>
      <c r="E275" s="17" t="e">
        <f>E273/Progression!$G$265</f>
        <v>#DIV/0!</v>
      </c>
      <c r="F275" s="17" t="e">
        <f>F273/Progression!$G$265</f>
        <v>#DIV/0!</v>
      </c>
      <c r="G275" s="17" t="e">
        <f>G273/Progression!$G$265</f>
        <v>#DIV/0!</v>
      </c>
    </row>
    <row r="277" spans="1:7">
      <c r="A277" s="26">
        <v>25</v>
      </c>
      <c r="C277" s="18">
        <v>1</v>
      </c>
      <c r="D277" s="17"/>
      <c r="E277" s="17"/>
      <c r="F277" s="17"/>
      <c r="G277" s="17"/>
    </row>
    <row r="278" spans="1:7">
      <c r="C278" s="18">
        <v>2</v>
      </c>
      <c r="D278" s="17"/>
      <c r="E278" s="17"/>
      <c r="F278" s="17"/>
      <c r="G278" s="17"/>
    </row>
    <row r="279" spans="1:7">
      <c r="C279" s="18">
        <v>3</v>
      </c>
      <c r="D279" s="17"/>
      <c r="E279" s="17"/>
      <c r="F279" s="17"/>
      <c r="G279" s="17"/>
    </row>
    <row r="280" spans="1:7">
      <c r="C280" s="18">
        <v>4</v>
      </c>
      <c r="D280" s="17"/>
      <c r="E280" s="17"/>
      <c r="F280" s="17"/>
      <c r="G280" s="17"/>
    </row>
    <row r="281" spans="1:7">
      <c r="C281" s="18">
        <v>5</v>
      </c>
      <c r="D281" s="17"/>
      <c r="E281" s="17"/>
      <c r="F281" s="17"/>
      <c r="G281" s="17"/>
    </row>
    <row r="282" spans="1:7">
      <c r="C282" s="18">
        <v>6</v>
      </c>
      <c r="D282" s="17"/>
      <c r="E282" s="17"/>
      <c r="F282" s="17"/>
      <c r="G282" s="17"/>
    </row>
    <row r="283" spans="1:7">
      <c r="C283" s="18">
        <v>7</v>
      </c>
      <c r="D283" s="17"/>
      <c r="E283" s="17"/>
      <c r="F283" s="17"/>
      <c r="G283" s="17"/>
    </row>
    <row r="284" spans="1:7">
      <c r="D284" s="17"/>
      <c r="E284" s="17"/>
      <c r="F284" s="17"/>
      <c r="G284" s="17"/>
    </row>
    <row r="285" spans="1:7">
      <c r="C285" s="24" t="s">
        <v>21</v>
      </c>
      <c r="D285" s="11" t="e">
        <f>AVERAGE(D277:D283)</f>
        <v>#DIV/0!</v>
      </c>
      <c r="E285" s="11" t="e">
        <f>AVERAGE(E277:E283)</f>
        <v>#DIV/0!</v>
      </c>
      <c r="F285" s="11" t="e">
        <f>AVERAGE(F277:F283)</f>
        <v>#DIV/0!</v>
      </c>
      <c r="G285" s="11" t="e">
        <f>AVERAGE(G277:G283)</f>
        <v>#DIV/0!</v>
      </c>
    </row>
    <row r="286" spans="1:7">
      <c r="C286" s="24" t="s">
        <v>22</v>
      </c>
      <c r="D286" s="11" t="e">
        <f>STDEV(D277:D283)</f>
        <v>#DIV/0!</v>
      </c>
      <c r="E286" s="11" t="e">
        <f t="shared" ref="E286:F286" si="25">STDEV(E277:E283)</f>
        <v>#DIV/0!</v>
      </c>
      <c r="F286" s="11" t="e">
        <f t="shared" si="25"/>
        <v>#DIV/0!</v>
      </c>
      <c r="G286" s="11" t="e">
        <f>STDEV(G277:G283)</f>
        <v>#DIV/0!</v>
      </c>
    </row>
    <row r="287" spans="1:7" ht="60">
      <c r="C287" s="36" t="s">
        <v>30</v>
      </c>
      <c r="D287" s="17"/>
      <c r="E287" s="17" t="e">
        <f>E285/Progression!$G$276</f>
        <v>#DIV/0!</v>
      </c>
      <c r="F287" s="17" t="e">
        <f>F285/Progression!$G$276</f>
        <v>#DIV/0!</v>
      </c>
      <c r="G287" s="17" t="e">
        <f>G285/Progression!$G$276</f>
        <v>#DIV/0!</v>
      </c>
    </row>
    <row r="289" spans="1:7">
      <c r="A289" s="26">
        <v>26</v>
      </c>
      <c r="C289" s="18">
        <v>1</v>
      </c>
      <c r="D289" s="17"/>
      <c r="E289" s="17"/>
      <c r="F289" s="17"/>
      <c r="G289" s="17"/>
    </row>
    <row r="290" spans="1:7">
      <c r="C290" s="18">
        <v>2</v>
      </c>
      <c r="D290" s="17"/>
      <c r="E290" s="17"/>
      <c r="F290" s="17"/>
      <c r="G290" s="17"/>
    </row>
    <row r="291" spans="1:7">
      <c r="C291" s="18">
        <v>3</v>
      </c>
      <c r="D291" s="17"/>
      <c r="E291" s="17"/>
      <c r="F291" s="17"/>
      <c r="G291" s="17"/>
    </row>
    <row r="292" spans="1:7">
      <c r="C292" s="18">
        <v>4</v>
      </c>
      <c r="D292" s="17"/>
      <c r="E292" s="17"/>
      <c r="F292" s="17"/>
      <c r="G292" s="17"/>
    </row>
    <row r="293" spans="1:7">
      <c r="C293" s="18">
        <v>5</v>
      </c>
      <c r="D293" s="17"/>
      <c r="E293" s="17"/>
      <c r="F293" s="17"/>
      <c r="G293" s="17"/>
    </row>
    <row r="294" spans="1:7">
      <c r="C294" s="18">
        <v>6</v>
      </c>
      <c r="D294" s="17"/>
      <c r="E294" s="17"/>
      <c r="F294" s="17"/>
      <c r="G294" s="17"/>
    </row>
    <row r="295" spans="1:7">
      <c r="C295" s="18">
        <v>7</v>
      </c>
      <c r="D295" s="17"/>
      <c r="E295" s="17"/>
      <c r="F295" s="17"/>
      <c r="G295" s="17"/>
    </row>
    <row r="296" spans="1:7">
      <c r="D296" s="17"/>
      <c r="E296" s="17"/>
      <c r="F296" s="17"/>
      <c r="G296" s="17"/>
    </row>
    <row r="297" spans="1:7">
      <c r="C297" s="24" t="s">
        <v>21</v>
      </c>
      <c r="D297" s="11" t="e">
        <f>AVERAGE(D289:D295)</f>
        <v>#DIV/0!</v>
      </c>
      <c r="E297" s="11" t="e">
        <f>AVERAGE(E289:E295)</f>
        <v>#DIV/0!</v>
      </c>
      <c r="F297" s="11" t="e">
        <f>AVERAGE(F289:F295)</f>
        <v>#DIV/0!</v>
      </c>
      <c r="G297" s="11" t="e">
        <f>AVERAGE(G289:G295)</f>
        <v>#DIV/0!</v>
      </c>
    </row>
    <row r="298" spans="1:7">
      <c r="C298" s="24" t="s">
        <v>22</v>
      </c>
      <c r="D298" s="11" t="e">
        <f>STDEV(D289:D295)</f>
        <v>#DIV/0!</v>
      </c>
      <c r="E298" s="11" t="e">
        <f t="shared" ref="E298:F298" si="26">STDEV(E289:E295)</f>
        <v>#DIV/0!</v>
      </c>
      <c r="F298" s="11" t="e">
        <f t="shared" si="26"/>
        <v>#DIV/0!</v>
      </c>
      <c r="G298" s="11" t="e">
        <f>STDEV(G289:G295)</f>
        <v>#DIV/0!</v>
      </c>
    </row>
    <row r="299" spans="1:7" ht="60">
      <c r="C299" s="36" t="s">
        <v>30</v>
      </c>
      <c r="D299" s="17"/>
      <c r="E299" s="17" t="e">
        <f>E297/Progression!$G$287</f>
        <v>#DIV/0!</v>
      </c>
      <c r="F299" s="17" t="e">
        <f>F297/Progression!$G$287</f>
        <v>#DIV/0!</v>
      </c>
      <c r="G299" s="17" t="e">
        <f>G297/Progression!$G$287</f>
        <v>#DIV/0!</v>
      </c>
    </row>
    <row r="301" spans="1:7">
      <c r="A301" s="26">
        <v>27</v>
      </c>
      <c r="C301" s="18">
        <v>1</v>
      </c>
      <c r="D301" s="17"/>
      <c r="E301" s="17"/>
      <c r="F301" s="17"/>
      <c r="G301" s="17"/>
    </row>
    <row r="302" spans="1:7">
      <c r="C302" s="18">
        <v>2</v>
      </c>
      <c r="D302" s="17"/>
      <c r="E302" s="17"/>
      <c r="F302" s="17"/>
      <c r="G302" s="17"/>
    </row>
    <row r="303" spans="1:7">
      <c r="C303" s="18">
        <v>3</v>
      </c>
      <c r="D303" s="17"/>
      <c r="E303" s="17"/>
      <c r="F303" s="17"/>
      <c r="G303" s="17"/>
    </row>
    <row r="304" spans="1:7">
      <c r="C304" s="18">
        <v>4</v>
      </c>
      <c r="D304" s="17"/>
      <c r="E304" s="17"/>
      <c r="F304" s="17"/>
      <c r="G304" s="17"/>
    </row>
    <row r="305" spans="1:7">
      <c r="C305" s="18">
        <v>5</v>
      </c>
      <c r="D305" s="17"/>
      <c r="E305" s="17"/>
      <c r="F305" s="17"/>
      <c r="G305" s="17"/>
    </row>
    <row r="306" spans="1:7">
      <c r="C306" s="18">
        <v>6</v>
      </c>
      <c r="D306" s="17"/>
      <c r="E306" s="17"/>
      <c r="F306" s="17"/>
      <c r="G306" s="17"/>
    </row>
    <row r="307" spans="1:7">
      <c r="C307" s="18">
        <v>7</v>
      </c>
      <c r="D307" s="17"/>
      <c r="E307" s="17"/>
      <c r="F307" s="17"/>
      <c r="G307" s="17"/>
    </row>
    <row r="308" spans="1:7">
      <c r="D308" s="17"/>
      <c r="E308" s="17"/>
      <c r="F308" s="17"/>
      <c r="G308" s="17"/>
    </row>
    <row r="309" spans="1:7">
      <c r="C309" s="24" t="s">
        <v>21</v>
      </c>
      <c r="D309" s="11" t="e">
        <f>AVERAGE(D301:D307)</f>
        <v>#DIV/0!</v>
      </c>
      <c r="E309" s="11" t="e">
        <f>AVERAGE(E301:E307)</f>
        <v>#DIV/0!</v>
      </c>
      <c r="F309" s="11" t="e">
        <f>AVERAGE(F301:F307)</f>
        <v>#DIV/0!</v>
      </c>
      <c r="G309" s="11" t="e">
        <f>AVERAGE(G301:G307)</f>
        <v>#DIV/0!</v>
      </c>
    </row>
    <row r="310" spans="1:7">
      <c r="C310" s="24" t="s">
        <v>22</v>
      </c>
      <c r="D310" s="11" t="e">
        <f>STDEV(D301:D307)</f>
        <v>#DIV/0!</v>
      </c>
      <c r="E310" s="11" t="e">
        <f t="shared" ref="E310:F310" si="27">STDEV(E301:E307)</f>
        <v>#DIV/0!</v>
      </c>
      <c r="F310" s="11" t="e">
        <f t="shared" si="27"/>
        <v>#DIV/0!</v>
      </c>
      <c r="G310" s="11" t="e">
        <f>STDEV(G301:G307)</f>
        <v>#DIV/0!</v>
      </c>
    </row>
    <row r="311" spans="1:7" ht="60">
      <c r="C311" s="36" t="s">
        <v>30</v>
      </c>
      <c r="D311" s="17"/>
      <c r="E311" s="17" t="e">
        <f>E309/Progression!$G$298</f>
        <v>#DIV/0!</v>
      </c>
      <c r="F311" s="17" t="e">
        <f>F309/Progression!$G$298</f>
        <v>#DIV/0!</v>
      </c>
      <c r="G311" s="17" t="e">
        <f>G309/Progression!$G$298</f>
        <v>#DIV/0!</v>
      </c>
    </row>
    <row r="313" spans="1:7">
      <c r="A313" s="26">
        <v>28</v>
      </c>
      <c r="C313" s="18">
        <v>1</v>
      </c>
      <c r="D313" s="17"/>
      <c r="E313" s="17"/>
      <c r="F313" s="17"/>
      <c r="G313" s="17"/>
    </row>
    <row r="314" spans="1:7">
      <c r="C314" s="18">
        <v>2</v>
      </c>
      <c r="D314" s="17"/>
      <c r="E314" s="17"/>
      <c r="F314" s="17"/>
      <c r="G314" s="17"/>
    </row>
    <row r="315" spans="1:7">
      <c r="C315" s="18">
        <v>3</v>
      </c>
      <c r="D315" s="17"/>
      <c r="E315" s="17"/>
      <c r="F315" s="17"/>
      <c r="G315" s="17"/>
    </row>
    <row r="316" spans="1:7">
      <c r="C316" s="18">
        <v>4</v>
      </c>
      <c r="D316" s="17"/>
      <c r="E316" s="17"/>
      <c r="F316" s="17"/>
      <c r="G316" s="17"/>
    </row>
    <row r="317" spans="1:7">
      <c r="C317" s="18">
        <v>5</v>
      </c>
      <c r="D317" s="17"/>
      <c r="E317" s="17"/>
      <c r="F317" s="17"/>
      <c r="G317" s="17"/>
    </row>
    <row r="318" spans="1:7">
      <c r="C318" s="18">
        <v>6</v>
      </c>
      <c r="D318" s="17"/>
      <c r="E318" s="17"/>
      <c r="F318" s="17"/>
      <c r="G318" s="17"/>
    </row>
    <row r="319" spans="1:7">
      <c r="C319" s="18">
        <v>7</v>
      </c>
      <c r="D319" s="17"/>
      <c r="E319" s="17"/>
      <c r="F319" s="17"/>
      <c r="G319" s="17"/>
    </row>
    <row r="320" spans="1:7">
      <c r="D320" s="17"/>
      <c r="E320" s="17"/>
      <c r="F320" s="17"/>
      <c r="G320" s="17"/>
    </row>
    <row r="321" spans="1:7">
      <c r="C321" s="24" t="s">
        <v>21</v>
      </c>
      <c r="D321" s="11" t="e">
        <f>AVERAGE(D313:D319)</f>
        <v>#DIV/0!</v>
      </c>
      <c r="E321" s="11" t="e">
        <f>AVERAGE(E313:E319)</f>
        <v>#DIV/0!</v>
      </c>
      <c r="F321" s="11" t="e">
        <f>AVERAGE(F313:F319)</f>
        <v>#DIV/0!</v>
      </c>
      <c r="G321" s="11" t="e">
        <f>AVERAGE(G313:G319)</f>
        <v>#DIV/0!</v>
      </c>
    </row>
    <row r="322" spans="1:7">
      <c r="C322" s="24" t="s">
        <v>22</v>
      </c>
      <c r="D322" s="11" t="e">
        <f>STDEV(D313:D319)</f>
        <v>#DIV/0!</v>
      </c>
      <c r="E322" s="11" t="e">
        <f t="shared" ref="E322:F322" si="28">STDEV(E313:E319)</f>
        <v>#DIV/0!</v>
      </c>
      <c r="F322" s="11" t="e">
        <f t="shared" si="28"/>
        <v>#DIV/0!</v>
      </c>
      <c r="G322" s="11" t="e">
        <f>STDEV(G313:G319)</f>
        <v>#DIV/0!</v>
      </c>
    </row>
    <row r="323" spans="1:7" ht="60">
      <c r="C323" s="36" t="s">
        <v>30</v>
      </c>
      <c r="D323" s="17"/>
      <c r="E323" s="17" t="e">
        <f>E321/Progression!$G$309</f>
        <v>#DIV/0!</v>
      </c>
      <c r="F323" s="17" t="e">
        <f>F321/Progression!$G$309</f>
        <v>#DIV/0!</v>
      </c>
      <c r="G323" s="17" t="e">
        <f>G321/Progression!$G$309</f>
        <v>#DIV/0!</v>
      </c>
    </row>
    <row r="325" spans="1:7">
      <c r="A325" s="26">
        <v>29</v>
      </c>
      <c r="C325" s="18">
        <v>1</v>
      </c>
      <c r="D325" s="17"/>
      <c r="E325" s="17"/>
      <c r="F325" s="17"/>
      <c r="G325" s="17"/>
    </row>
    <row r="326" spans="1:7">
      <c r="C326" s="18">
        <v>2</v>
      </c>
      <c r="D326" s="17"/>
      <c r="E326" s="17"/>
      <c r="F326" s="17"/>
      <c r="G326" s="17"/>
    </row>
    <row r="327" spans="1:7">
      <c r="C327" s="18">
        <v>3</v>
      </c>
      <c r="D327" s="17"/>
      <c r="E327" s="17"/>
      <c r="F327" s="17"/>
      <c r="G327" s="17"/>
    </row>
    <row r="328" spans="1:7">
      <c r="C328" s="18">
        <v>4</v>
      </c>
      <c r="D328" s="17"/>
      <c r="E328" s="17"/>
      <c r="F328" s="17"/>
      <c r="G328" s="17"/>
    </row>
    <row r="329" spans="1:7">
      <c r="C329" s="18">
        <v>5</v>
      </c>
      <c r="D329" s="17"/>
      <c r="E329" s="17"/>
      <c r="F329" s="17"/>
      <c r="G329" s="17"/>
    </row>
    <row r="330" spans="1:7">
      <c r="C330" s="18">
        <v>6</v>
      </c>
      <c r="D330" s="17"/>
      <c r="E330" s="17"/>
      <c r="F330" s="17"/>
      <c r="G330" s="17"/>
    </row>
    <row r="331" spans="1:7">
      <c r="C331" s="18">
        <v>7</v>
      </c>
      <c r="D331" s="17"/>
      <c r="E331" s="17"/>
      <c r="F331" s="17"/>
      <c r="G331" s="17"/>
    </row>
    <row r="332" spans="1:7">
      <c r="D332" s="17"/>
      <c r="E332" s="17"/>
      <c r="F332" s="17"/>
      <c r="G332" s="17"/>
    </row>
    <row r="333" spans="1:7">
      <c r="C333" s="24" t="s">
        <v>21</v>
      </c>
      <c r="D333" s="11" t="e">
        <f>AVERAGE(D325:D331)</f>
        <v>#DIV/0!</v>
      </c>
      <c r="E333" s="11" t="e">
        <f>AVERAGE(E325:E331)</f>
        <v>#DIV/0!</v>
      </c>
      <c r="F333" s="11" t="e">
        <f>AVERAGE(F325:F331)</f>
        <v>#DIV/0!</v>
      </c>
      <c r="G333" s="11" t="e">
        <f>AVERAGE(G325:G331)</f>
        <v>#DIV/0!</v>
      </c>
    </row>
    <row r="334" spans="1:7">
      <c r="C334" s="24" t="s">
        <v>22</v>
      </c>
      <c r="D334" s="11" t="e">
        <f>STDEV(D325:D331)</f>
        <v>#DIV/0!</v>
      </c>
      <c r="E334" s="11" t="e">
        <f t="shared" ref="E334:F334" si="29">STDEV(E325:E331)</f>
        <v>#DIV/0!</v>
      </c>
      <c r="F334" s="11" t="e">
        <f t="shared" si="29"/>
        <v>#DIV/0!</v>
      </c>
      <c r="G334" s="11" t="e">
        <f>STDEV(G325:G331)</f>
        <v>#DIV/0!</v>
      </c>
    </row>
    <row r="335" spans="1:7" ht="60">
      <c r="C335" s="36" t="s">
        <v>30</v>
      </c>
      <c r="D335" s="17"/>
      <c r="E335" s="17" t="e">
        <f>E333/Progression!$G$320</f>
        <v>#DIV/0!</v>
      </c>
      <c r="F335" s="17" t="e">
        <f>F333/Progression!$G$320</f>
        <v>#DIV/0!</v>
      </c>
      <c r="G335" s="17" t="e">
        <f>G333/Progression!$G$320</f>
        <v>#DIV/0!</v>
      </c>
    </row>
    <row r="337" spans="1:7">
      <c r="A337" s="26">
        <v>30</v>
      </c>
      <c r="C337" s="18">
        <v>1</v>
      </c>
      <c r="D337" s="17"/>
      <c r="E337" s="17"/>
      <c r="F337" s="17"/>
      <c r="G337" s="17"/>
    </row>
    <row r="338" spans="1:7">
      <c r="C338" s="18">
        <v>2</v>
      </c>
      <c r="D338" s="17"/>
      <c r="E338" s="17"/>
      <c r="F338" s="17"/>
      <c r="G338" s="17"/>
    </row>
    <row r="339" spans="1:7">
      <c r="C339" s="18">
        <v>3</v>
      </c>
      <c r="D339" s="17"/>
      <c r="E339" s="17"/>
      <c r="F339" s="17"/>
      <c r="G339" s="17"/>
    </row>
    <row r="340" spans="1:7">
      <c r="C340" s="18">
        <v>4</v>
      </c>
      <c r="D340" s="17"/>
      <c r="E340" s="17"/>
      <c r="F340" s="17"/>
      <c r="G340" s="17"/>
    </row>
    <row r="341" spans="1:7">
      <c r="C341" s="18">
        <v>5</v>
      </c>
      <c r="D341" s="17"/>
      <c r="E341" s="17"/>
      <c r="F341" s="17"/>
      <c r="G341" s="17"/>
    </row>
    <row r="342" spans="1:7">
      <c r="C342" s="18">
        <v>6</v>
      </c>
      <c r="D342" s="17"/>
      <c r="E342" s="17"/>
      <c r="F342" s="17"/>
      <c r="G342" s="17"/>
    </row>
    <row r="343" spans="1:7">
      <c r="C343" s="18">
        <v>7</v>
      </c>
      <c r="D343" s="17"/>
      <c r="E343" s="17"/>
      <c r="F343" s="17"/>
      <c r="G343" s="17"/>
    </row>
    <row r="344" spans="1:7">
      <c r="D344" s="17"/>
      <c r="E344" s="17"/>
      <c r="F344" s="17"/>
      <c r="G344" s="17"/>
    </row>
    <row r="345" spans="1:7">
      <c r="C345" s="24" t="s">
        <v>21</v>
      </c>
      <c r="D345" s="11" t="e">
        <f>AVERAGE(D337:D343)</f>
        <v>#DIV/0!</v>
      </c>
      <c r="E345" s="11" t="e">
        <f>AVERAGE(E337:E343)</f>
        <v>#DIV/0!</v>
      </c>
      <c r="F345" s="11" t="e">
        <f>AVERAGE(F337:F343)</f>
        <v>#DIV/0!</v>
      </c>
      <c r="G345" s="11" t="e">
        <f>AVERAGE(G337:G343)</f>
        <v>#DIV/0!</v>
      </c>
    </row>
    <row r="346" spans="1:7">
      <c r="C346" s="24" t="s">
        <v>22</v>
      </c>
      <c r="D346" s="11" t="e">
        <f>STDEV(D337:D343)</f>
        <v>#DIV/0!</v>
      </c>
      <c r="E346" s="11" t="e">
        <f t="shared" ref="E346:F346" si="30">STDEV(E337:E343)</f>
        <v>#DIV/0!</v>
      </c>
      <c r="F346" s="11" t="e">
        <f t="shared" si="30"/>
        <v>#DIV/0!</v>
      </c>
      <c r="G346" s="11" t="e">
        <f>STDEV(G337:G343)</f>
        <v>#DIV/0!</v>
      </c>
    </row>
    <row r="347" spans="1:7" ht="60">
      <c r="C347" s="36" t="s">
        <v>30</v>
      </c>
      <c r="D347" s="17"/>
      <c r="E347" s="17" t="e">
        <f>E345/Progression!$G$331</f>
        <v>#DIV/0!</v>
      </c>
      <c r="F347" s="17" t="e">
        <f>F345/Progression!$G$331</f>
        <v>#DIV/0!</v>
      </c>
      <c r="G347" s="17" t="e">
        <f>G345/Progression!$G$331</f>
        <v>#DIV/0!</v>
      </c>
    </row>
    <row r="349" spans="1:7">
      <c r="A349" s="26">
        <v>31</v>
      </c>
      <c r="C349" s="18">
        <v>1</v>
      </c>
      <c r="D349" s="17"/>
      <c r="E349" s="17"/>
      <c r="F349" s="17"/>
      <c r="G349" s="17"/>
    </row>
    <row r="350" spans="1:7">
      <c r="C350" s="18">
        <v>2</v>
      </c>
      <c r="D350" s="17"/>
      <c r="E350" s="17"/>
      <c r="F350" s="17"/>
      <c r="G350" s="17"/>
    </row>
    <row r="351" spans="1:7">
      <c r="C351" s="18">
        <v>3</v>
      </c>
      <c r="D351" s="17"/>
      <c r="E351" s="17"/>
      <c r="F351" s="17"/>
      <c r="G351" s="17"/>
    </row>
    <row r="352" spans="1:7">
      <c r="C352" s="18">
        <v>4</v>
      </c>
      <c r="D352" s="17"/>
      <c r="E352" s="17"/>
      <c r="F352" s="17"/>
      <c r="G352" s="17"/>
    </row>
    <row r="353" spans="1:7">
      <c r="C353" s="18">
        <v>5</v>
      </c>
      <c r="D353" s="17"/>
      <c r="E353" s="17"/>
      <c r="F353" s="17"/>
      <c r="G353" s="17"/>
    </row>
    <row r="354" spans="1:7">
      <c r="C354" s="18">
        <v>6</v>
      </c>
      <c r="D354" s="17"/>
      <c r="E354" s="17"/>
      <c r="F354" s="17"/>
      <c r="G354" s="17"/>
    </row>
    <row r="355" spans="1:7">
      <c r="C355" s="18">
        <v>7</v>
      </c>
      <c r="D355" s="17"/>
      <c r="E355" s="17"/>
      <c r="F355" s="17"/>
      <c r="G355" s="17"/>
    </row>
    <row r="356" spans="1:7">
      <c r="D356" s="17"/>
      <c r="E356" s="17"/>
      <c r="F356" s="17"/>
      <c r="G356" s="17"/>
    </row>
    <row r="357" spans="1:7">
      <c r="C357" s="24" t="s">
        <v>21</v>
      </c>
      <c r="D357" s="11" t="e">
        <f>AVERAGE(D349:D355)</f>
        <v>#DIV/0!</v>
      </c>
      <c r="E357" s="11" t="e">
        <f>AVERAGE(E349:E355)</f>
        <v>#DIV/0!</v>
      </c>
      <c r="F357" s="11" t="e">
        <f>AVERAGE(F349:F355)</f>
        <v>#DIV/0!</v>
      </c>
      <c r="G357" s="11" t="e">
        <f>AVERAGE(G349:G355)</f>
        <v>#DIV/0!</v>
      </c>
    </row>
    <row r="358" spans="1:7">
      <c r="C358" s="24" t="s">
        <v>22</v>
      </c>
      <c r="D358" s="11" t="e">
        <f>STDEV(D349:D355)</f>
        <v>#DIV/0!</v>
      </c>
      <c r="E358" s="11" t="e">
        <f t="shared" ref="E358:F358" si="31">STDEV(E349:E355)</f>
        <v>#DIV/0!</v>
      </c>
      <c r="F358" s="11" t="e">
        <f t="shared" si="31"/>
        <v>#DIV/0!</v>
      </c>
      <c r="G358" s="11" t="e">
        <f>STDEV(G349:G355)</f>
        <v>#DIV/0!</v>
      </c>
    </row>
    <row r="359" spans="1:7" ht="60">
      <c r="C359" s="36" t="s">
        <v>30</v>
      </c>
      <c r="D359" s="17"/>
      <c r="E359" s="17" t="e">
        <f>E357/Progression!$G$342</f>
        <v>#DIV/0!</v>
      </c>
      <c r="F359" s="17" t="e">
        <f>F357/Progression!$G$342</f>
        <v>#DIV/0!</v>
      </c>
      <c r="G359" s="17" t="e">
        <f>G357/Progression!$G$342</f>
        <v>#DIV/0!</v>
      </c>
    </row>
    <row r="361" spans="1:7">
      <c r="A361" s="26">
        <v>32</v>
      </c>
      <c r="C361" s="18">
        <v>1</v>
      </c>
      <c r="D361" s="17"/>
      <c r="E361" s="17"/>
      <c r="F361" s="17"/>
      <c r="G361" s="17"/>
    </row>
    <row r="362" spans="1:7">
      <c r="C362" s="18">
        <v>2</v>
      </c>
      <c r="D362" s="17"/>
      <c r="E362" s="17"/>
      <c r="F362" s="17"/>
      <c r="G362" s="17"/>
    </row>
    <row r="363" spans="1:7">
      <c r="C363" s="18">
        <v>3</v>
      </c>
      <c r="D363" s="17"/>
      <c r="E363" s="17"/>
      <c r="F363" s="17"/>
      <c r="G363" s="17"/>
    </row>
    <row r="364" spans="1:7">
      <c r="C364" s="18">
        <v>4</v>
      </c>
      <c r="D364" s="17"/>
      <c r="E364" s="17"/>
      <c r="F364" s="17"/>
      <c r="G364" s="17"/>
    </row>
    <row r="365" spans="1:7">
      <c r="C365" s="18">
        <v>5</v>
      </c>
      <c r="D365" s="17"/>
      <c r="E365" s="17"/>
      <c r="F365" s="17"/>
      <c r="G365" s="17"/>
    </row>
    <row r="366" spans="1:7">
      <c r="C366" s="18">
        <v>6</v>
      </c>
      <c r="D366" s="17"/>
      <c r="E366" s="17"/>
      <c r="F366" s="17"/>
      <c r="G366" s="17"/>
    </row>
    <row r="367" spans="1:7">
      <c r="C367" s="18">
        <v>7</v>
      </c>
      <c r="D367" s="17"/>
      <c r="E367" s="17"/>
      <c r="F367" s="17"/>
      <c r="G367" s="17"/>
    </row>
    <row r="368" spans="1:7">
      <c r="D368" s="17"/>
      <c r="E368" s="17"/>
      <c r="F368" s="17"/>
      <c r="G368" s="17"/>
    </row>
    <row r="369" spans="1:7">
      <c r="C369" s="24" t="s">
        <v>21</v>
      </c>
      <c r="D369" s="11" t="e">
        <f>AVERAGE(D361:D367)</f>
        <v>#DIV/0!</v>
      </c>
      <c r="E369" s="11" t="e">
        <f>AVERAGE(E361:E367)</f>
        <v>#DIV/0!</v>
      </c>
      <c r="F369" s="11" t="e">
        <f>AVERAGE(F361:F367)</f>
        <v>#DIV/0!</v>
      </c>
      <c r="G369" s="11" t="e">
        <f>AVERAGE(G361:G367)</f>
        <v>#DIV/0!</v>
      </c>
    </row>
    <row r="370" spans="1:7">
      <c r="C370" s="24" t="s">
        <v>22</v>
      </c>
      <c r="D370" s="11" t="e">
        <f>STDEV(D361:D367)</f>
        <v>#DIV/0!</v>
      </c>
      <c r="E370" s="11" t="e">
        <f t="shared" ref="E370:F370" si="32">STDEV(E361:E367)</f>
        <v>#DIV/0!</v>
      </c>
      <c r="F370" s="11" t="e">
        <f t="shared" si="32"/>
        <v>#DIV/0!</v>
      </c>
      <c r="G370" s="11" t="e">
        <f>STDEV(G361:G367)</f>
        <v>#DIV/0!</v>
      </c>
    </row>
    <row r="371" spans="1:7" ht="60">
      <c r="C371" s="36" t="s">
        <v>30</v>
      </c>
      <c r="D371" s="17"/>
      <c r="E371" s="17" t="e">
        <f>E369/Progression!$G$353</f>
        <v>#DIV/0!</v>
      </c>
      <c r="F371" s="17" t="e">
        <f>F369/Progression!$G$353</f>
        <v>#DIV/0!</v>
      </c>
      <c r="G371" s="17" t="e">
        <f>G369/Progression!$G$353</f>
        <v>#DIV/0!</v>
      </c>
    </row>
    <row r="373" spans="1:7">
      <c r="A373" s="26">
        <v>33</v>
      </c>
      <c r="C373" s="18">
        <v>1</v>
      </c>
      <c r="D373" s="17"/>
      <c r="E373" s="17"/>
      <c r="F373" s="17"/>
      <c r="G373" s="17"/>
    </row>
    <row r="374" spans="1:7">
      <c r="C374" s="18">
        <v>2</v>
      </c>
      <c r="D374" s="17"/>
      <c r="E374" s="17"/>
      <c r="F374" s="17"/>
      <c r="G374" s="17"/>
    </row>
    <row r="375" spans="1:7">
      <c r="C375" s="18">
        <v>3</v>
      </c>
      <c r="D375" s="17"/>
      <c r="E375" s="17"/>
      <c r="F375" s="17"/>
      <c r="G375" s="17"/>
    </row>
    <row r="376" spans="1:7">
      <c r="C376" s="18">
        <v>4</v>
      </c>
      <c r="D376" s="17"/>
      <c r="E376" s="17"/>
      <c r="F376" s="17"/>
      <c r="G376" s="17"/>
    </row>
    <row r="377" spans="1:7">
      <c r="C377" s="18">
        <v>5</v>
      </c>
      <c r="D377" s="17"/>
      <c r="E377" s="17"/>
      <c r="F377" s="17"/>
      <c r="G377" s="17"/>
    </row>
    <row r="378" spans="1:7">
      <c r="C378" s="18">
        <v>6</v>
      </c>
      <c r="D378" s="17"/>
      <c r="E378" s="17"/>
      <c r="F378" s="17"/>
      <c r="G378" s="17"/>
    </row>
    <row r="379" spans="1:7">
      <c r="C379" s="18">
        <v>7</v>
      </c>
      <c r="D379" s="17"/>
      <c r="E379" s="17"/>
      <c r="F379" s="17"/>
      <c r="G379" s="17"/>
    </row>
    <row r="380" spans="1:7">
      <c r="D380" s="17"/>
      <c r="E380" s="17"/>
      <c r="F380" s="17"/>
      <c r="G380" s="17"/>
    </row>
    <row r="381" spans="1:7">
      <c r="C381" s="24" t="s">
        <v>21</v>
      </c>
      <c r="D381" s="11" t="e">
        <f>AVERAGE(D373:D379)</f>
        <v>#DIV/0!</v>
      </c>
      <c r="E381" s="11" t="e">
        <f>AVERAGE(E373:E379)</f>
        <v>#DIV/0!</v>
      </c>
      <c r="F381" s="11" t="e">
        <f>AVERAGE(F373:F379)</f>
        <v>#DIV/0!</v>
      </c>
      <c r="G381" s="11" t="e">
        <f>AVERAGE(G373:G379)</f>
        <v>#DIV/0!</v>
      </c>
    </row>
    <row r="382" spans="1:7">
      <c r="C382" s="24" t="s">
        <v>22</v>
      </c>
      <c r="D382" s="11" t="e">
        <f>STDEV(D373:D379)</f>
        <v>#DIV/0!</v>
      </c>
      <c r="E382" s="11" t="e">
        <f t="shared" ref="E382:F382" si="33">STDEV(E373:E379)</f>
        <v>#DIV/0!</v>
      </c>
      <c r="F382" s="11" t="e">
        <f t="shared" si="33"/>
        <v>#DIV/0!</v>
      </c>
      <c r="G382" s="11" t="e">
        <f>STDEV(G373:G379)</f>
        <v>#DIV/0!</v>
      </c>
    </row>
    <row r="383" spans="1:7" ht="60">
      <c r="C383" s="36" t="s">
        <v>30</v>
      </c>
      <c r="D383" s="17"/>
      <c r="E383" s="17" t="e">
        <f>E381/Progression!$G$364</f>
        <v>#DIV/0!</v>
      </c>
      <c r="F383" s="17" t="e">
        <f>F381/Progression!$G$364</f>
        <v>#DIV/0!</v>
      </c>
      <c r="G383" s="17" t="e">
        <f>G381/Progression!$G$364</f>
        <v>#DIV/0!</v>
      </c>
    </row>
    <row r="385" spans="1:7">
      <c r="A385" s="26">
        <v>34</v>
      </c>
      <c r="C385" s="18">
        <v>1</v>
      </c>
      <c r="D385" s="17"/>
      <c r="E385" s="17"/>
      <c r="F385" s="17"/>
      <c r="G385" s="17"/>
    </row>
    <row r="386" spans="1:7">
      <c r="C386" s="18">
        <v>2</v>
      </c>
      <c r="D386" s="17"/>
      <c r="E386" s="17"/>
      <c r="F386" s="17"/>
      <c r="G386" s="17"/>
    </row>
    <row r="387" spans="1:7">
      <c r="C387" s="18">
        <v>3</v>
      </c>
      <c r="D387" s="17"/>
      <c r="E387" s="17"/>
      <c r="F387" s="17"/>
      <c r="G387" s="17"/>
    </row>
    <row r="388" spans="1:7">
      <c r="C388" s="18">
        <v>4</v>
      </c>
      <c r="D388" s="17"/>
      <c r="E388" s="17"/>
      <c r="F388" s="17"/>
      <c r="G388" s="17"/>
    </row>
    <row r="389" spans="1:7">
      <c r="C389" s="18">
        <v>5</v>
      </c>
      <c r="D389" s="17"/>
      <c r="E389" s="17"/>
      <c r="F389" s="17"/>
      <c r="G389" s="17"/>
    </row>
    <row r="390" spans="1:7">
      <c r="C390" s="18">
        <v>6</v>
      </c>
      <c r="D390" s="17"/>
      <c r="E390" s="17"/>
      <c r="F390" s="17"/>
      <c r="G390" s="17"/>
    </row>
    <row r="391" spans="1:7">
      <c r="C391" s="18">
        <v>7</v>
      </c>
      <c r="D391" s="17"/>
      <c r="E391" s="17"/>
      <c r="F391" s="17"/>
      <c r="G391" s="17"/>
    </row>
    <row r="392" spans="1:7">
      <c r="D392" s="17"/>
      <c r="E392" s="17"/>
      <c r="F392" s="17"/>
      <c r="G392" s="17"/>
    </row>
    <row r="393" spans="1:7">
      <c r="C393" s="24" t="s">
        <v>21</v>
      </c>
      <c r="D393" s="11" t="e">
        <f>AVERAGE(D385:D391)</f>
        <v>#DIV/0!</v>
      </c>
      <c r="E393" s="11" t="e">
        <f>AVERAGE(E385:E391)</f>
        <v>#DIV/0!</v>
      </c>
      <c r="F393" s="11" t="e">
        <f>AVERAGE(F385:F391)</f>
        <v>#DIV/0!</v>
      </c>
      <c r="G393" s="11" t="e">
        <f>AVERAGE(G385:G391)</f>
        <v>#DIV/0!</v>
      </c>
    </row>
    <row r="394" spans="1:7">
      <c r="C394" s="24" t="s">
        <v>22</v>
      </c>
      <c r="D394" s="11" t="e">
        <f>STDEV(D385:D391)</f>
        <v>#DIV/0!</v>
      </c>
      <c r="E394" s="11" t="e">
        <f t="shared" ref="E394:F394" si="34">STDEV(E385:E391)</f>
        <v>#DIV/0!</v>
      </c>
      <c r="F394" s="11" t="e">
        <f t="shared" si="34"/>
        <v>#DIV/0!</v>
      </c>
      <c r="G394" s="11" t="e">
        <f>STDEV(G385:G391)</f>
        <v>#DIV/0!</v>
      </c>
    </row>
    <row r="395" spans="1:7" ht="60">
      <c r="C395" s="36" t="s">
        <v>30</v>
      </c>
      <c r="D395" s="17"/>
      <c r="E395" s="17" t="e">
        <f>E393/Progression!$G$375</f>
        <v>#DIV/0!</v>
      </c>
      <c r="F395" s="17" t="e">
        <f>F393/Progression!$G$375</f>
        <v>#DIV/0!</v>
      </c>
      <c r="G395" s="17" t="e">
        <f>G393/Progression!$G$375</f>
        <v>#DIV/0!</v>
      </c>
    </row>
    <row r="397" spans="1:7">
      <c r="A397" s="26">
        <v>35</v>
      </c>
      <c r="C397" s="18">
        <v>1</v>
      </c>
      <c r="D397" s="17"/>
      <c r="E397" s="17"/>
      <c r="F397" s="17"/>
      <c r="G397" s="17"/>
    </row>
    <row r="398" spans="1:7">
      <c r="C398" s="18">
        <v>2</v>
      </c>
      <c r="D398" s="17"/>
      <c r="E398" s="17"/>
      <c r="F398" s="17"/>
      <c r="G398" s="17"/>
    </row>
    <row r="399" spans="1:7">
      <c r="C399" s="18">
        <v>3</v>
      </c>
      <c r="D399" s="17"/>
      <c r="E399" s="17"/>
      <c r="F399" s="17"/>
      <c r="G399" s="17"/>
    </row>
    <row r="400" spans="1:7">
      <c r="C400" s="18">
        <v>4</v>
      </c>
      <c r="D400" s="17"/>
      <c r="E400" s="17"/>
      <c r="F400" s="17"/>
      <c r="G400" s="17"/>
    </row>
    <row r="401" spans="1:7">
      <c r="C401" s="18">
        <v>5</v>
      </c>
      <c r="D401" s="17"/>
      <c r="E401" s="17"/>
      <c r="F401" s="17"/>
      <c r="G401" s="17"/>
    </row>
    <row r="402" spans="1:7">
      <c r="C402" s="18">
        <v>6</v>
      </c>
      <c r="D402" s="17"/>
      <c r="E402" s="17"/>
      <c r="F402" s="17"/>
      <c r="G402" s="17"/>
    </row>
    <row r="403" spans="1:7">
      <c r="C403" s="18">
        <v>7</v>
      </c>
      <c r="D403" s="17"/>
      <c r="E403" s="17"/>
      <c r="F403" s="17"/>
      <c r="G403" s="17"/>
    </row>
    <row r="404" spans="1:7">
      <c r="D404" s="17"/>
      <c r="E404" s="17"/>
      <c r="F404" s="17"/>
      <c r="G404" s="17"/>
    </row>
    <row r="405" spans="1:7">
      <c r="C405" s="24" t="s">
        <v>21</v>
      </c>
      <c r="D405" s="11" t="e">
        <f>AVERAGE(D397:D403)</f>
        <v>#DIV/0!</v>
      </c>
      <c r="E405" s="11" t="e">
        <f>AVERAGE(E397:E403)</f>
        <v>#DIV/0!</v>
      </c>
      <c r="F405" s="11" t="e">
        <f>AVERAGE(F397:F403)</f>
        <v>#DIV/0!</v>
      </c>
      <c r="G405" s="11" t="e">
        <f>AVERAGE(G397:G403)</f>
        <v>#DIV/0!</v>
      </c>
    </row>
    <row r="406" spans="1:7">
      <c r="C406" s="24" t="s">
        <v>22</v>
      </c>
      <c r="D406" s="11" t="e">
        <f>STDEV(D397:D403)</f>
        <v>#DIV/0!</v>
      </c>
      <c r="E406" s="11" t="e">
        <f t="shared" ref="E406:F406" si="35">STDEV(E397:E403)</f>
        <v>#DIV/0!</v>
      </c>
      <c r="F406" s="11" t="e">
        <f t="shared" si="35"/>
        <v>#DIV/0!</v>
      </c>
      <c r="G406" s="11" t="e">
        <f>STDEV(G397:G403)</f>
        <v>#DIV/0!</v>
      </c>
    </row>
    <row r="407" spans="1:7" ht="60">
      <c r="C407" s="36" t="s">
        <v>30</v>
      </c>
      <c r="D407" s="17"/>
      <c r="E407" s="17" t="e">
        <f>E405/Progression!$G$386</f>
        <v>#DIV/0!</v>
      </c>
      <c r="F407" s="17" t="e">
        <f>F405/Progression!$G$386</f>
        <v>#DIV/0!</v>
      </c>
      <c r="G407" s="17" t="e">
        <f>G405/Progression!$G$386</f>
        <v>#DIV/0!</v>
      </c>
    </row>
    <row r="409" spans="1:7">
      <c r="A409" s="26">
        <v>36</v>
      </c>
      <c r="C409" s="18">
        <v>1</v>
      </c>
      <c r="D409" s="17"/>
      <c r="E409" s="17"/>
      <c r="F409" s="17"/>
      <c r="G409" s="17"/>
    </row>
    <row r="410" spans="1:7">
      <c r="C410" s="18">
        <v>2</v>
      </c>
      <c r="D410" s="17"/>
      <c r="E410" s="17"/>
      <c r="F410" s="17"/>
      <c r="G410" s="17"/>
    </row>
    <row r="411" spans="1:7">
      <c r="C411" s="18">
        <v>3</v>
      </c>
      <c r="D411" s="17"/>
      <c r="E411" s="17"/>
      <c r="F411" s="17"/>
      <c r="G411" s="17"/>
    </row>
    <row r="412" spans="1:7">
      <c r="C412" s="18">
        <v>4</v>
      </c>
      <c r="D412" s="17"/>
      <c r="E412" s="17"/>
      <c r="F412" s="17"/>
      <c r="G412" s="17"/>
    </row>
    <row r="413" spans="1:7">
      <c r="C413" s="18">
        <v>5</v>
      </c>
      <c r="D413" s="17"/>
      <c r="E413" s="17"/>
      <c r="F413" s="17"/>
      <c r="G413" s="17"/>
    </row>
    <row r="414" spans="1:7">
      <c r="C414" s="18">
        <v>6</v>
      </c>
      <c r="D414" s="17"/>
      <c r="E414" s="17"/>
      <c r="F414" s="17"/>
      <c r="G414" s="17"/>
    </row>
    <row r="415" spans="1:7">
      <c r="C415" s="18">
        <v>7</v>
      </c>
      <c r="D415" s="17"/>
      <c r="E415" s="17"/>
      <c r="F415" s="17"/>
      <c r="G415" s="17"/>
    </row>
    <row r="416" spans="1:7">
      <c r="D416" s="17"/>
      <c r="E416" s="17"/>
      <c r="F416" s="17"/>
      <c r="G416" s="17"/>
    </row>
    <row r="417" spans="1:7">
      <c r="C417" s="24" t="s">
        <v>21</v>
      </c>
      <c r="D417" s="11" t="e">
        <f>AVERAGE(D409:D415)</f>
        <v>#DIV/0!</v>
      </c>
      <c r="E417" s="11" t="e">
        <f>AVERAGE(E409:E415)</f>
        <v>#DIV/0!</v>
      </c>
      <c r="F417" s="11" t="e">
        <f>AVERAGE(F409:F415)</f>
        <v>#DIV/0!</v>
      </c>
      <c r="G417" s="11" t="e">
        <f>AVERAGE(G409:G415)</f>
        <v>#DIV/0!</v>
      </c>
    </row>
    <row r="418" spans="1:7">
      <c r="C418" s="24" t="s">
        <v>22</v>
      </c>
      <c r="D418" s="11" t="e">
        <f>STDEV(D409:D415)</f>
        <v>#DIV/0!</v>
      </c>
      <c r="E418" s="11" t="e">
        <f t="shared" ref="E418:F418" si="36">STDEV(E409:E415)</f>
        <v>#DIV/0!</v>
      </c>
      <c r="F418" s="11" t="e">
        <f t="shared" si="36"/>
        <v>#DIV/0!</v>
      </c>
      <c r="G418" s="11" t="e">
        <f>STDEV(G409:G415)</f>
        <v>#DIV/0!</v>
      </c>
    </row>
    <row r="419" spans="1:7" ht="60">
      <c r="C419" s="36" t="s">
        <v>30</v>
      </c>
      <c r="D419" s="17"/>
      <c r="E419" s="17" t="e">
        <f>E417/Progression!$G$397</f>
        <v>#DIV/0!</v>
      </c>
      <c r="F419" s="17" t="e">
        <f>F417/Progression!$G$397</f>
        <v>#DIV/0!</v>
      </c>
      <c r="G419" s="17" t="e">
        <f>G417/Progression!$G$397</f>
        <v>#DIV/0!</v>
      </c>
    </row>
    <row r="421" spans="1:7">
      <c r="A421" s="26">
        <v>37</v>
      </c>
      <c r="C421" s="18">
        <v>1</v>
      </c>
      <c r="D421" s="17"/>
      <c r="E421" s="17"/>
      <c r="F421" s="17"/>
      <c r="G421" s="17"/>
    </row>
    <row r="422" spans="1:7">
      <c r="C422" s="18">
        <v>2</v>
      </c>
      <c r="D422" s="17"/>
      <c r="E422" s="17"/>
      <c r="F422" s="17"/>
      <c r="G422" s="17"/>
    </row>
    <row r="423" spans="1:7">
      <c r="C423" s="18">
        <v>3</v>
      </c>
      <c r="D423" s="17"/>
      <c r="E423" s="17"/>
      <c r="F423" s="17"/>
      <c r="G423" s="17"/>
    </row>
    <row r="424" spans="1:7">
      <c r="C424" s="18">
        <v>4</v>
      </c>
      <c r="D424" s="17"/>
      <c r="E424" s="17"/>
      <c r="F424" s="17"/>
      <c r="G424" s="17"/>
    </row>
    <row r="425" spans="1:7">
      <c r="C425" s="18">
        <v>5</v>
      </c>
      <c r="D425" s="17"/>
      <c r="E425" s="17"/>
      <c r="F425" s="17"/>
      <c r="G425" s="17"/>
    </row>
    <row r="426" spans="1:7">
      <c r="C426" s="18">
        <v>6</v>
      </c>
      <c r="D426" s="17"/>
      <c r="E426" s="17"/>
      <c r="F426" s="17"/>
      <c r="G426" s="17"/>
    </row>
    <row r="427" spans="1:7">
      <c r="C427" s="18">
        <v>7</v>
      </c>
      <c r="D427" s="17"/>
      <c r="E427" s="17"/>
      <c r="F427" s="17"/>
      <c r="G427" s="17"/>
    </row>
    <row r="428" spans="1:7">
      <c r="D428" s="17"/>
      <c r="E428" s="17"/>
      <c r="F428" s="17"/>
      <c r="G428" s="17"/>
    </row>
    <row r="429" spans="1:7">
      <c r="C429" s="24" t="s">
        <v>21</v>
      </c>
      <c r="D429" s="11" t="e">
        <f>AVERAGE(D421:D427)</f>
        <v>#DIV/0!</v>
      </c>
      <c r="E429" s="11" t="e">
        <f>AVERAGE(E421:E427)</f>
        <v>#DIV/0!</v>
      </c>
      <c r="F429" s="11" t="e">
        <f>AVERAGE(F421:F427)</f>
        <v>#DIV/0!</v>
      </c>
      <c r="G429" s="11" t="e">
        <f>AVERAGE(G421:G427)</f>
        <v>#DIV/0!</v>
      </c>
    </row>
    <row r="430" spans="1:7">
      <c r="C430" s="24" t="s">
        <v>22</v>
      </c>
      <c r="D430" s="11" t="e">
        <f>STDEV(D421:D427)</f>
        <v>#DIV/0!</v>
      </c>
      <c r="E430" s="11" t="e">
        <f t="shared" ref="E430:F430" si="37">STDEV(E421:E427)</f>
        <v>#DIV/0!</v>
      </c>
      <c r="F430" s="11" t="e">
        <f t="shared" si="37"/>
        <v>#DIV/0!</v>
      </c>
      <c r="G430" s="11" t="e">
        <f>STDEV(G421:G427)</f>
        <v>#DIV/0!</v>
      </c>
    </row>
    <row r="431" spans="1:7" ht="60">
      <c r="C431" s="36" t="s">
        <v>30</v>
      </c>
      <c r="D431" s="17"/>
      <c r="E431" s="17" t="e">
        <f>E429/Progression!$G$408</f>
        <v>#DIV/0!</v>
      </c>
      <c r="F431" s="17" t="e">
        <f>F429/Progression!$G$408</f>
        <v>#DIV/0!</v>
      </c>
      <c r="G431" s="17" t="e">
        <f>G429/Progression!$G$408</f>
        <v>#DIV/0!</v>
      </c>
    </row>
    <row r="433" spans="1:7">
      <c r="A433" s="26">
        <v>38</v>
      </c>
      <c r="C433" s="18">
        <v>1</v>
      </c>
      <c r="D433" s="17"/>
      <c r="E433" s="17"/>
      <c r="F433" s="17"/>
      <c r="G433" s="17"/>
    </row>
    <row r="434" spans="1:7">
      <c r="C434" s="18">
        <v>2</v>
      </c>
      <c r="D434" s="17"/>
      <c r="E434" s="17"/>
      <c r="F434" s="17"/>
      <c r="G434" s="17"/>
    </row>
    <row r="435" spans="1:7">
      <c r="C435" s="18">
        <v>3</v>
      </c>
      <c r="D435" s="17"/>
      <c r="E435" s="17"/>
      <c r="F435" s="17"/>
      <c r="G435" s="17"/>
    </row>
    <row r="436" spans="1:7">
      <c r="C436" s="18">
        <v>4</v>
      </c>
      <c r="D436" s="17"/>
      <c r="E436" s="17"/>
      <c r="F436" s="17"/>
      <c r="G436" s="17"/>
    </row>
    <row r="437" spans="1:7">
      <c r="C437" s="18">
        <v>5</v>
      </c>
      <c r="D437" s="17"/>
      <c r="E437" s="17"/>
      <c r="F437" s="17"/>
      <c r="G437" s="17"/>
    </row>
    <row r="438" spans="1:7">
      <c r="C438" s="18">
        <v>6</v>
      </c>
      <c r="D438" s="17"/>
      <c r="E438" s="17"/>
      <c r="F438" s="17"/>
      <c r="G438" s="17"/>
    </row>
    <row r="439" spans="1:7">
      <c r="C439" s="18">
        <v>7</v>
      </c>
      <c r="D439" s="17"/>
      <c r="E439" s="17"/>
      <c r="F439" s="17"/>
      <c r="G439" s="17"/>
    </row>
    <row r="440" spans="1:7">
      <c r="D440" s="17"/>
      <c r="E440" s="17"/>
      <c r="F440" s="17"/>
      <c r="G440" s="17"/>
    </row>
    <row r="441" spans="1:7">
      <c r="C441" s="24" t="s">
        <v>21</v>
      </c>
      <c r="D441" s="11" t="e">
        <f>AVERAGE(D433:D439)</f>
        <v>#DIV/0!</v>
      </c>
      <c r="E441" s="11" t="e">
        <f>AVERAGE(E433:E439)</f>
        <v>#DIV/0!</v>
      </c>
      <c r="F441" s="11" t="e">
        <f>AVERAGE(F433:F439)</f>
        <v>#DIV/0!</v>
      </c>
      <c r="G441" s="11" t="e">
        <f>AVERAGE(G433:G439)</f>
        <v>#DIV/0!</v>
      </c>
    </row>
    <row r="442" spans="1:7">
      <c r="C442" s="24" t="s">
        <v>22</v>
      </c>
      <c r="D442" s="11" t="e">
        <f>STDEV(D433:D439)</f>
        <v>#DIV/0!</v>
      </c>
      <c r="E442" s="11" t="e">
        <f t="shared" ref="E442:F442" si="38">STDEV(E433:E439)</f>
        <v>#DIV/0!</v>
      </c>
      <c r="F442" s="11" t="e">
        <f t="shared" si="38"/>
        <v>#DIV/0!</v>
      </c>
      <c r="G442" s="11" t="e">
        <f>STDEV(G433:G439)</f>
        <v>#DIV/0!</v>
      </c>
    </row>
    <row r="443" spans="1:7" ht="60">
      <c r="C443" s="36" t="s">
        <v>30</v>
      </c>
      <c r="D443" s="17"/>
      <c r="E443" s="17" t="e">
        <f>E441/Progression!$G$419</f>
        <v>#DIV/0!</v>
      </c>
      <c r="F443" s="17" t="e">
        <f>F441/Progression!$G$419</f>
        <v>#DIV/0!</v>
      </c>
      <c r="G443" s="17" t="e">
        <f>G441/Progression!$G$419</f>
        <v>#DIV/0!</v>
      </c>
    </row>
    <row r="445" spans="1:7">
      <c r="A445" s="26">
        <v>39</v>
      </c>
      <c r="C445" s="18">
        <v>1</v>
      </c>
      <c r="D445" s="17"/>
      <c r="E445" s="17"/>
      <c r="F445" s="17"/>
      <c r="G445" s="17"/>
    </row>
    <row r="446" spans="1:7">
      <c r="C446" s="18">
        <v>2</v>
      </c>
      <c r="D446" s="17"/>
      <c r="E446" s="17"/>
      <c r="F446" s="17"/>
      <c r="G446" s="17"/>
    </row>
    <row r="447" spans="1:7">
      <c r="C447" s="18">
        <v>3</v>
      </c>
      <c r="D447" s="17"/>
      <c r="E447" s="17"/>
      <c r="F447" s="17"/>
      <c r="G447" s="17"/>
    </row>
    <row r="448" spans="1:7">
      <c r="C448" s="18">
        <v>4</v>
      </c>
      <c r="D448" s="17"/>
      <c r="E448" s="17"/>
      <c r="F448" s="17"/>
      <c r="G448" s="17"/>
    </row>
    <row r="449" spans="1:7">
      <c r="C449" s="18">
        <v>5</v>
      </c>
      <c r="D449" s="17"/>
      <c r="E449" s="17"/>
      <c r="F449" s="17"/>
      <c r="G449" s="17"/>
    </row>
    <row r="450" spans="1:7">
      <c r="C450" s="18">
        <v>6</v>
      </c>
      <c r="D450" s="17"/>
      <c r="E450" s="17"/>
      <c r="F450" s="17"/>
      <c r="G450" s="17"/>
    </row>
    <row r="451" spans="1:7">
      <c r="C451" s="18">
        <v>7</v>
      </c>
      <c r="D451" s="17"/>
      <c r="E451" s="17"/>
      <c r="F451" s="17"/>
      <c r="G451" s="17"/>
    </row>
    <row r="452" spans="1:7">
      <c r="D452" s="17"/>
      <c r="E452" s="17"/>
      <c r="F452" s="17"/>
      <c r="G452" s="17"/>
    </row>
    <row r="453" spans="1:7">
      <c r="C453" s="24" t="s">
        <v>21</v>
      </c>
      <c r="D453" s="11" t="e">
        <f>AVERAGE(D445:D451)</f>
        <v>#DIV/0!</v>
      </c>
      <c r="E453" s="11" t="e">
        <f>AVERAGE(E445:E451)</f>
        <v>#DIV/0!</v>
      </c>
      <c r="F453" s="11" t="e">
        <f>AVERAGE(F445:F451)</f>
        <v>#DIV/0!</v>
      </c>
      <c r="G453" s="11" t="e">
        <f>AVERAGE(G445:G451)</f>
        <v>#DIV/0!</v>
      </c>
    </row>
    <row r="454" spans="1:7">
      <c r="C454" s="24" t="s">
        <v>22</v>
      </c>
      <c r="D454" s="11" t="e">
        <f>STDEV(D445:D451)</f>
        <v>#DIV/0!</v>
      </c>
      <c r="E454" s="11" t="e">
        <f t="shared" ref="E454:F454" si="39">STDEV(E445:E451)</f>
        <v>#DIV/0!</v>
      </c>
      <c r="F454" s="11" t="e">
        <f t="shared" si="39"/>
        <v>#DIV/0!</v>
      </c>
      <c r="G454" s="11" t="e">
        <f>STDEV(G445:G451)</f>
        <v>#DIV/0!</v>
      </c>
    </row>
    <row r="455" spans="1:7" ht="60">
      <c r="C455" s="36" t="s">
        <v>30</v>
      </c>
      <c r="D455" s="17"/>
      <c r="E455" s="17" t="e">
        <f>E453/Progression!$G$430</f>
        <v>#DIV/0!</v>
      </c>
      <c r="F455" s="17" t="e">
        <f>F453/Progression!$G$430</f>
        <v>#DIV/0!</v>
      </c>
      <c r="G455" s="17" t="e">
        <f>G453/Progression!$G$430</f>
        <v>#DIV/0!</v>
      </c>
    </row>
    <row r="457" spans="1:7">
      <c r="A457" s="26">
        <v>40</v>
      </c>
      <c r="C457" s="18">
        <v>1</v>
      </c>
      <c r="D457" s="17"/>
      <c r="E457" s="17"/>
      <c r="F457" s="17"/>
      <c r="G457" s="17"/>
    </row>
    <row r="458" spans="1:7">
      <c r="C458" s="18">
        <v>2</v>
      </c>
      <c r="D458" s="17"/>
      <c r="E458" s="17"/>
      <c r="F458" s="17"/>
      <c r="G458" s="17"/>
    </row>
    <row r="459" spans="1:7">
      <c r="C459" s="18">
        <v>3</v>
      </c>
      <c r="D459" s="17"/>
      <c r="E459" s="17"/>
      <c r="F459" s="17"/>
      <c r="G459" s="17"/>
    </row>
    <row r="460" spans="1:7">
      <c r="C460" s="18">
        <v>4</v>
      </c>
      <c r="D460" s="17"/>
      <c r="E460" s="17"/>
      <c r="F460" s="17"/>
      <c r="G460" s="17"/>
    </row>
    <row r="461" spans="1:7">
      <c r="C461" s="18">
        <v>5</v>
      </c>
      <c r="D461" s="17"/>
      <c r="E461" s="17"/>
      <c r="F461" s="17"/>
      <c r="G461" s="17"/>
    </row>
    <row r="462" spans="1:7">
      <c r="C462" s="18">
        <v>6</v>
      </c>
      <c r="D462" s="17"/>
      <c r="E462" s="17"/>
      <c r="F462" s="17"/>
      <c r="G462" s="17"/>
    </row>
    <row r="463" spans="1:7">
      <c r="C463" s="18">
        <v>7</v>
      </c>
      <c r="D463" s="17"/>
      <c r="E463" s="17"/>
      <c r="F463" s="17"/>
      <c r="G463" s="17"/>
    </row>
    <row r="464" spans="1:7">
      <c r="D464" s="17"/>
      <c r="E464" s="17"/>
      <c r="F464" s="17"/>
      <c r="G464" s="17"/>
    </row>
    <row r="465" spans="3:7">
      <c r="C465" s="24" t="s">
        <v>21</v>
      </c>
      <c r="D465" s="11" t="e">
        <f>AVERAGE(D457:D463)</f>
        <v>#DIV/0!</v>
      </c>
      <c r="E465" s="11" t="e">
        <f>AVERAGE(E457:E463)</f>
        <v>#DIV/0!</v>
      </c>
      <c r="F465" s="11" t="e">
        <f>AVERAGE(F457:F463)</f>
        <v>#DIV/0!</v>
      </c>
      <c r="G465" s="11" t="e">
        <f>AVERAGE(G457:G463)</f>
        <v>#DIV/0!</v>
      </c>
    </row>
    <row r="466" spans="3:7">
      <c r="C466" s="24" t="s">
        <v>22</v>
      </c>
      <c r="D466" s="11" t="e">
        <f>STDEV(D457:D463)</f>
        <v>#DIV/0!</v>
      </c>
      <c r="E466" s="11" t="e">
        <f t="shared" ref="E466:F466" si="40">STDEV(E457:E463)</f>
        <v>#DIV/0!</v>
      </c>
      <c r="F466" s="11" t="e">
        <f t="shared" si="40"/>
        <v>#DIV/0!</v>
      </c>
      <c r="G466" s="11" t="e">
        <f>STDEV(G457:G463)</f>
        <v>#DIV/0!</v>
      </c>
    </row>
    <row r="467" spans="3:7" ht="60">
      <c r="C467" s="36" t="s">
        <v>30</v>
      </c>
      <c r="D467" s="17"/>
      <c r="E467" s="17" t="e">
        <f>E465/Progression!$G$441</f>
        <v>#DIV/0!</v>
      </c>
      <c r="F467" s="17" t="e">
        <f>F465/Progression!$G$441</f>
        <v>#DIV/0!</v>
      </c>
      <c r="G467" s="17" t="e">
        <f>G465/Progression!$G$441</f>
        <v>#DIV/0!</v>
      </c>
    </row>
  </sheetData>
  <conditionalFormatting sqref="C2:C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2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C31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4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:C5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6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9:C7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:C8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:C9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2:C10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:C11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4:C13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:C14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6:C15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8:C16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9:C17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:C18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3:C19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:C2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7:C22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9:C23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1:C24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3:C25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5:C27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7:C28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9:C29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1:C30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:C31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5:C3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7:C34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9:C3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1:C36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3:C37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5:C39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7:C40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9:C4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1:C4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3:C4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5:C4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7:C4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AD947-B9A2-496A-9E4C-177BFCE43003}">
  <dimension ref="A1:V29"/>
  <sheetViews>
    <sheetView workbookViewId="0">
      <pane ySplit="1" topLeftCell="A3" activePane="bottomLeft" state="frozen"/>
      <selection pane="bottomLeft" activeCell="E25" sqref="E25"/>
    </sheetView>
  </sheetViews>
  <sheetFormatPr defaultRowHeight="15"/>
  <cols>
    <col min="3" max="3" width="11.5703125" customWidth="1"/>
    <col min="5" max="5" width="9.140625" style="17"/>
    <col min="6" max="6" width="33.28515625" style="17" customWidth="1"/>
    <col min="7" max="7" width="9.140625" style="17" customWidth="1"/>
    <col min="8" max="9" width="9.140625" style="17"/>
  </cols>
  <sheetData>
    <row r="1" spans="1:22" s="17" customFormat="1"/>
    <row r="2" spans="1:22" s="17" customFormat="1"/>
    <row r="3" spans="1:22" s="17" customFormat="1"/>
    <row r="4" spans="1:22" s="17" customFormat="1"/>
    <row r="5" spans="1:22" s="17" customFormat="1"/>
    <row r="6" spans="1:22" s="15" customFormat="1" ht="35.25" customHeight="1">
      <c r="A6" s="16" t="s">
        <v>32</v>
      </c>
      <c r="B6" s="19" t="s">
        <v>33</v>
      </c>
      <c r="C6" s="20" t="s">
        <v>34</v>
      </c>
      <c r="D6" s="34" t="s">
        <v>5</v>
      </c>
      <c r="E6" s="32"/>
      <c r="F6" s="20" t="s">
        <v>35</v>
      </c>
      <c r="G6" s="20" t="s">
        <v>36</v>
      </c>
      <c r="H6" s="20" t="s">
        <v>37</v>
      </c>
      <c r="I6" s="20" t="s">
        <v>38</v>
      </c>
      <c r="J6" s="23" t="s">
        <v>39</v>
      </c>
      <c r="K6" s="20" t="s">
        <v>40</v>
      </c>
      <c r="L6" s="20" t="s">
        <v>41</v>
      </c>
      <c r="M6" s="20" t="s">
        <v>42</v>
      </c>
      <c r="N6" s="20" t="s">
        <v>43</v>
      </c>
      <c r="O6" s="20" t="s">
        <v>44</v>
      </c>
      <c r="P6" s="20" t="s">
        <v>45</v>
      </c>
      <c r="Q6" s="20" t="s">
        <v>46</v>
      </c>
      <c r="R6" s="20" t="s">
        <v>47</v>
      </c>
      <c r="S6" s="20" t="s">
        <v>48</v>
      </c>
      <c r="T6" s="19" t="s">
        <v>49</v>
      </c>
      <c r="U6" s="19" t="s">
        <v>50</v>
      </c>
      <c r="V6" s="19" t="s">
        <v>51</v>
      </c>
    </row>
    <row r="7" spans="1:22" s="15" customFormat="1" ht="15" hidden="1" customHeight="1">
      <c r="C7" s="32"/>
      <c r="D7" s="32"/>
      <c r="E7" s="33"/>
      <c r="F7" s="33"/>
      <c r="G7" s="33"/>
      <c r="H7" s="33"/>
      <c r="I7" s="33"/>
      <c r="K7" s="32"/>
      <c r="L7" s="33"/>
      <c r="M7" s="33"/>
      <c r="N7" s="33"/>
      <c r="O7" s="33"/>
      <c r="P7" s="33"/>
      <c r="Q7" s="21"/>
      <c r="R7" s="21"/>
      <c r="S7" s="21"/>
    </row>
    <row r="8" spans="1:22" s="15" customFormat="1" ht="15" hidden="1" customHeight="1">
      <c r="C8" s="32"/>
      <c r="D8" s="32"/>
      <c r="E8" s="33"/>
      <c r="F8" s="33"/>
      <c r="G8" s="33"/>
      <c r="H8" s="33"/>
      <c r="I8" s="33"/>
      <c r="K8" s="32"/>
      <c r="L8" s="33"/>
      <c r="M8" s="33"/>
      <c r="N8" s="33"/>
      <c r="O8" s="33"/>
      <c r="P8" s="33"/>
      <c r="Q8" s="21"/>
      <c r="R8" s="21"/>
      <c r="S8" s="21"/>
    </row>
    <row r="9" spans="1:22">
      <c r="A9" s="17"/>
      <c r="B9" s="17"/>
      <c r="C9" s="17"/>
      <c r="D9" s="17"/>
      <c r="F9" s="17">
        <f>B9*C9*D9</f>
        <v>0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spans="1:22">
      <c r="A10" s="17"/>
      <c r="B10" s="17"/>
      <c r="C10" s="17"/>
      <c r="D10" s="17"/>
      <c r="F10" s="17">
        <f>B10*C10*D10</f>
        <v>0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 spans="1:22">
      <c r="A11" s="17"/>
      <c r="B11" s="17"/>
      <c r="C11" s="17"/>
      <c r="D11" s="17"/>
      <c r="F11" s="17">
        <f t="shared" ref="F11:F29" si="0">B11*C11*D11</f>
        <v>0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spans="1:22">
      <c r="A12" s="17"/>
      <c r="B12" s="17"/>
      <c r="C12" s="17"/>
      <c r="D12" s="17"/>
      <c r="F12" s="17">
        <f t="shared" si="0"/>
        <v>0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 spans="1:22">
      <c r="A13" s="17"/>
      <c r="B13" s="17"/>
      <c r="C13" s="17"/>
      <c r="D13" s="17"/>
      <c r="F13" s="17">
        <f t="shared" si="0"/>
        <v>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spans="1:22">
      <c r="A14" s="17"/>
      <c r="B14" s="17"/>
      <c r="C14" s="17"/>
      <c r="D14" s="17"/>
      <c r="F14" s="17">
        <f t="shared" si="0"/>
        <v>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2">
      <c r="A15" s="17"/>
      <c r="B15" s="17"/>
      <c r="C15" s="17"/>
      <c r="D15" s="17"/>
      <c r="F15" s="17">
        <f t="shared" si="0"/>
        <v>0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2">
      <c r="A16" s="17"/>
      <c r="B16" s="17"/>
      <c r="C16" s="17"/>
      <c r="D16" s="17"/>
      <c r="F16" s="17">
        <f t="shared" si="0"/>
        <v>0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3:6">
      <c r="C17" s="17"/>
      <c r="D17" s="17"/>
      <c r="F17" s="17">
        <f t="shared" si="0"/>
        <v>0</v>
      </c>
    </row>
    <row r="18" spans="3:6">
      <c r="C18" s="17"/>
      <c r="D18" s="17"/>
      <c r="F18" s="17">
        <f t="shared" si="0"/>
        <v>0</v>
      </c>
    </row>
    <row r="19" spans="3:6">
      <c r="C19" s="17"/>
      <c r="D19" s="17"/>
      <c r="F19" s="17">
        <f t="shared" si="0"/>
        <v>0</v>
      </c>
    </row>
    <row r="20" spans="3:6">
      <c r="C20" s="17"/>
      <c r="D20" s="17"/>
      <c r="F20" s="17">
        <f t="shared" si="0"/>
        <v>0</v>
      </c>
    </row>
    <row r="21" spans="3:6">
      <c r="C21" s="17"/>
      <c r="D21" s="17"/>
      <c r="F21" s="17">
        <f t="shared" si="0"/>
        <v>0</v>
      </c>
    </row>
    <row r="22" spans="3:6">
      <c r="C22" s="17"/>
      <c r="D22" s="17"/>
      <c r="F22" s="17">
        <f t="shared" si="0"/>
        <v>0</v>
      </c>
    </row>
    <row r="23" spans="3:6">
      <c r="C23" s="17"/>
      <c r="D23" s="17"/>
      <c r="F23" s="17">
        <f t="shared" si="0"/>
        <v>0</v>
      </c>
    </row>
    <row r="24" spans="3:6">
      <c r="C24" s="17"/>
      <c r="D24" s="17"/>
      <c r="F24" s="17">
        <f t="shared" si="0"/>
        <v>0</v>
      </c>
    </row>
    <row r="25" spans="3:6">
      <c r="C25" s="17"/>
      <c r="D25" s="17"/>
      <c r="F25" s="17">
        <f t="shared" si="0"/>
        <v>0</v>
      </c>
    </row>
    <row r="26" spans="3:6">
      <c r="C26" s="17"/>
      <c r="D26" s="17"/>
      <c r="F26" s="17">
        <f t="shared" si="0"/>
        <v>0</v>
      </c>
    </row>
    <row r="27" spans="3:6">
      <c r="C27" s="17"/>
      <c r="D27" s="17"/>
      <c r="F27" s="17">
        <f t="shared" si="0"/>
        <v>0</v>
      </c>
    </row>
    <row r="28" spans="3:6">
      <c r="C28" s="17"/>
      <c r="D28" s="17"/>
      <c r="F28" s="17">
        <f t="shared" si="0"/>
        <v>0</v>
      </c>
    </row>
    <row r="29" spans="3:6">
      <c r="C29" s="17"/>
      <c r="D29" s="17"/>
      <c r="F29" s="17">
        <f t="shared" si="0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60394-76EB-4431-81C0-45AC29D48542}">
  <dimension ref="A1:A1048576"/>
  <sheetViews>
    <sheetView view="pageLayout" zoomScaleNormal="100" workbookViewId="0">
      <selection activeCell="A4" sqref="A4"/>
    </sheetView>
  </sheetViews>
  <sheetFormatPr defaultRowHeight="15"/>
  <cols>
    <col min="1" max="1" width="147.5703125" customWidth="1"/>
  </cols>
  <sheetData>
    <row r="1" spans="1:1" ht="74.25" customHeight="1">
      <c r="A1" s="22" t="s">
        <v>52</v>
      </c>
    </row>
    <row r="1048576" spans="1:1">
      <c r="A1048576" s="17">
        <v>9</v>
      </c>
    </row>
  </sheetData>
  <pageMargins left="0.7" right="0.7" top="0.75" bottom="0.75" header="0.3" footer="0.3"/>
  <pageSetup paperSize="9" orientation="portrait" horizontalDpi="4294967293" verticalDpi="300" r:id="rId1"/>
  <headerFooter>
    <oddHeader>&amp;CNotes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Remco</dc:creator>
  <cp:keywords/>
  <dc:description/>
  <cp:lastModifiedBy>Remco Kuipers</cp:lastModifiedBy>
  <cp:revision/>
  <dcterms:created xsi:type="dcterms:W3CDTF">2020-04-26T19:38:21Z</dcterms:created>
  <dcterms:modified xsi:type="dcterms:W3CDTF">2023-02-17T15:11:41Z</dcterms:modified>
  <cp:category/>
  <cp:contentStatus/>
</cp:coreProperties>
</file>