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416"/>
  <workbookPr showInkAnnotation="0" autoCompressPictures="0"/>
  <bookViews>
    <workbookView xWindow="2580" yWindow="4200" windowWidth="24540" windowHeight="12200" tabRatio="500" activeTab="1"/>
  </bookViews>
  <sheets>
    <sheet name="Exercises" sheetId="1" r:id="rId1"/>
    <sheet name="Moves"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15" i="2" l="1"/>
  <c r="B10" i="2"/>
  <c r="B11" i="2"/>
  <c r="B12" i="2"/>
  <c r="B13" i="2"/>
  <c r="B14" i="2"/>
  <c r="B15" i="2"/>
  <c r="B16" i="2"/>
  <c r="B9" i="2"/>
  <c r="I10" i="2"/>
  <c r="I11" i="2"/>
  <c r="I12" i="2"/>
  <c r="I13" i="2"/>
  <c r="I14" i="2"/>
  <c r="I16" i="2"/>
  <c r="I9" i="2"/>
  <c r="H2" i="1"/>
</calcChain>
</file>

<file path=xl/sharedStrings.xml><?xml version="1.0" encoding="utf-8"?>
<sst xmlns="http://schemas.openxmlformats.org/spreadsheetml/2006/main" count="57" uniqueCount="45">
  <si>
    <t>title</t>
  </si>
  <si>
    <t>description</t>
  </si>
  <si>
    <t>strmoves</t>
  </si>
  <si>
    <t>start</t>
  </si>
  <si>
    <t>piece</t>
  </si>
  <si>
    <t>starting_coordinate</t>
  </si>
  <si>
    <t>ending_coordinate</t>
  </si>
  <si>
    <t>explaination</t>
  </si>
  <si>
    <t>exercise_id</t>
  </si>
  <si>
    <t>move_number</t>
  </si>
  <si>
    <t>id (do not import)</t>
  </si>
  <si>
    <t>a8-black-♜,b8-black-♞,c8-black-♝,d8-black-♛,e8-black-♚,f8-black-♝,g8-black-♞,h8-black-♜,a7-black-♟,b7-black-♟,c7-black-♟,d7-black-♟,e7-black-♟,f7-black-♟,g7-black-♟,h7-black-♟,a2-white-♟,b2-white-♟,c2-white-♟,d2-white-♟,e2-white-♟,f2-white-♟,g2-white-♟,h2-white-♟,a1-white-♜,b1-white-♞,c1-white-♝,d1-white-♛,e1-white-♚,f1-white-♝,g1-white-♞,h1-white-♜</t>
  </si>
  <si>
    <t xml:space="preserve">Unlike most of the openings in this book, the King’s defense doesn’t rely upon your opponent’s moves. In exchange for being patient, all of your pieces are well defended throughout the opening. This opening is recommended against novice opponents that are overly aggressive. Let them remove their own defenses for you, while your king is tucked away safely. There are faster defenses, but the King’s Defense has a n added element of center control. This will allow more powerful attacks later on in the game. </t>
  </si>
  <si>
    <t>The King's Defense</t>
  </si>
  <si>
    <t>pawn</t>
  </si>
  <si>
    <t>e2</t>
  </si>
  <si>
    <t>e4</t>
  </si>
  <si>
    <t xml:space="preserve">In this opening we are white. We start by moving the king’s side pawn forward two spaces. The downside of moving the king’s pawn forward is that the pawn is not automatically protected like the queen’s pawn is. Protecting this pawn will be one of the purposes of our next move </t>
  </si>
  <si>
    <t>knight</t>
  </si>
  <si>
    <t>Regardless of what black does, this next move both protects the forward pawn and frees up room for white’s left knight to protect the king later on. So far no minor pieces have been moved, but there is a fair amount of center control with the pawns</t>
  </si>
  <si>
    <t>d3</t>
  </si>
  <si>
    <t>d2</t>
  </si>
  <si>
    <t>g1</t>
  </si>
  <si>
    <t>f3</t>
  </si>
  <si>
    <t xml:space="preserve">The knight moves forward to bring the king closer to castling. This also puts a little more pressure on the center. Don’t be afraid to make fast work of any pieces that fall into the knight’s range without protection. </t>
  </si>
  <si>
    <t xml:space="preserve">This move does three things: 1) It links the knights so that they protect each other. 2) It advances another minor piece in a way that protects the center pawn. 3) It protects the king from any diagonal attacks. With this you are ready to get the bishop out of the way so that the king can castle, completing the defense. </t>
  </si>
  <si>
    <t>b1</t>
  </si>
  <si>
    <t>g3</t>
  </si>
  <si>
    <t>There are two ways to get the bishop out and complete the castle. While moving out to the left (e2) would be faster, this would completely block in the queen as well as prevent the bishop from attacking the center later on. Over thousands of games, it is statistically better to move this pawn first, then the bishop to the right (g2). This has the added advantage of a perfect defensive pawn position around the king.</t>
  </si>
  <si>
    <t>bishop</t>
  </si>
  <si>
    <t>f1</t>
  </si>
  <si>
    <t>g2</t>
  </si>
  <si>
    <t>The defense is almost complete. Every single white piece is protected by another, and with a good deal of center control as well. Again, notice the positioning of the pawns on the side that we will castle to. If none of the pawns had been moved forward, our king would be trapped on a single file. We also do not want to move the pawns up too far. The ideal position is one in which the king can both protect the pawns and escape from attacks.</t>
  </si>
  <si>
    <t>rook</t>
  </si>
  <si>
    <t>h1</t>
  </si>
  <si>
    <t>king</t>
  </si>
  <si>
    <t>e1</t>
  </si>
  <si>
    <t xml:space="preserve">The final move in the defense is the kings side castle. This is done by moving the king two spaces towards a rook, assuming nothing is between them. The rook is then moved to the opposite side of the king, essentially freeing the rook to attack while protecting the king. Castling can only be done if neither the king nor the rook has moved yet this game. </t>
  </si>
  <si>
    <t>♜</t>
  </si>
  <si>
    <t>♞</t>
  </si>
  <si>
    <t>♝</t>
  </si>
  <si>
    <t>♛</t>
  </si>
  <si>
    <t>queen</t>
  </si>
  <si>
    <t>♚</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</si>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</sst>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4"/>
      <color rgb="FF333333"/>
      <name val="Helvetica Neue"/>
    </font>
    <font>
      <sz val="11"/>
      <color theme="1"/>
      <name val="ArialRegular"/>
    </font>
    <font>
      <sz val="8"/>
      <name val="Calibri"/>
      <family val="2"/>
      <scheme val="minor"/>
    </font>
  </fonts>
  <fills count="2">
    <fill>
      <patternFill patternType="none"/>
    </fill>
    <fill>
      <patternFill patternType="gray125"/>
    </fill>
  </fills>
  <borders count="1">
    <border>
      <left/>
      <right/>
      <top/>
      <bottom/>
      <diagonal/>
    </border>
  </borders>
  <cellStyleXfs count="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1" fillId="0" borderId="0" xfId="0" applyFont="1"/>
    <xf numFmtId="0" fontId="4" fillId="0" borderId="0" xfId="0" applyFont="1" applyAlignment="1">
      <alignment wrapText="1"/>
    </xf>
    <xf numFmtId="0" fontId="5" fillId="0" borderId="0" xfId="0" applyFont="1"/>
    <xf numFmtId="0" fontId="5" fillId="0" borderId="0" xfId="0" applyFont="1" applyAlignment="1">
      <alignment wrapText="1"/>
    </xf>
    <xf numFmtId="0" fontId="1" fillId="0" borderId="0" xfId="0" applyFont="1" applyAlignment="1">
      <alignment wrapText="1"/>
    </xf>
    <xf numFmtId="0" fontId="0" fillId="0" borderId="0" xfId="0" applyAlignment="1">
      <alignment wrapText="1"/>
    </xf>
    <xf numFmtId="0" fontId="0" fillId="0" borderId="0" xfId="0" applyAlignment="1"/>
    <xf numFmtId="0" fontId="5" fillId="0" borderId="0" xfId="0" applyFont="1" applyAlignment="1"/>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opLeftCell="D1" workbookViewId="0">
      <selection activeCell="D2" sqref="D2"/>
    </sheetView>
  </sheetViews>
  <sheetFormatPr baseColWidth="10" defaultRowHeight="15" x14ac:dyDescent="0"/>
  <cols>
    <col min="1" max="1" width="16.5" bestFit="1" customWidth="1"/>
    <col min="2" max="2" width="73" style="6" bestFit="1" customWidth="1"/>
    <col min="4" max="4" width="67.83203125" style="6" bestFit="1" customWidth="1"/>
    <col min="6" max="6" width="15.6640625" bestFit="1" customWidth="1"/>
  </cols>
  <sheetData>
    <row r="1" spans="1:8">
      <c r="A1" s="1" t="s">
        <v>0</v>
      </c>
      <c r="B1" s="5" t="s">
        <v>1</v>
      </c>
      <c r="C1" s="1" t="s">
        <v>2</v>
      </c>
      <c r="D1" s="5" t="s">
        <v>3</v>
      </c>
      <c r="F1" s="1" t="s">
        <v>10</v>
      </c>
    </row>
    <row r="2" spans="1:8" ht="105">
      <c r="A2" t="s">
        <v>13</v>
      </c>
      <c r="B2" s="4" t="s">
        <v>12</v>
      </c>
      <c r="D2" s="2" t="s">
        <v>11</v>
      </c>
      <c r="F2">
        <v>4</v>
      </c>
      <c r="H2" t="str">
        <f>"{ :"&amp;A1&amp;" =&gt; """&amp;A2&amp;""",  :"&amp;B1&amp;" =&gt; """&amp;B2&amp;""",  :"&amp;C1&amp;" =&gt; """&amp;C2&amp;""",  :"&amp;D1&amp;" =&gt; """&amp;D2&amp;""" }"</f>
        <v>{ :title =&gt; "The King's Defense",  :description =&gt; "Unlike most of the openings in this book, the King’s defense doesn’t rely upon your opponent’s moves. In exchange for being patient, all of your pieces are well defended throughout the opening. This opening is recommended against novice opponents that are overly aggressive. Let them remove their own defenses for you, while your king is tucked away safely. There are faster defenses, but the King’s Defense has a n added element of center control. This will allow more powerful attacks later on in the game. ",  :strmoves =&gt; "",  :start =&gt; "a8-black-♜,b8-black-♞,c8-black-♝,d8-black-♛,e8-black-♚,f8-black-♝,g8-black-♞,h8-black-♜,a7-black-♟,b7-black-♟,c7-black-♟,d7-black-♟,e7-black-♟,f7-black-♟,g7-black-♟,h7-black-♟,a2-white-♟,b2-white-♟,c2-white-♟,d2-white-♟,e2-white-♟,f2-white-♟,g2-white-♟,h2-white-♟,a1-white-♜,b1-white-♞,c1-white-♝,d1-white-♛,e1-white-♚,f1-white-♝,g1-white-♞,h1-white-♜"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abSelected="1" topLeftCell="D1" workbookViewId="0">
      <selection activeCell="I16" sqref="I9:I16"/>
    </sheetView>
  </sheetViews>
  <sheetFormatPr baseColWidth="10" defaultRowHeight="15" x14ac:dyDescent="0"/>
  <cols>
    <col min="3" max="3" width="17.33203125" bestFit="1" customWidth="1"/>
    <col min="4" max="4" width="16.6640625" bestFit="1" customWidth="1"/>
    <col min="5" max="5" width="48.33203125" style="7" customWidth="1"/>
    <col min="6" max="6" width="13.1640625" bestFit="1" customWidth="1"/>
  </cols>
  <sheetData>
    <row r="1" spans="1:9">
      <c r="A1" t="s">
        <v>33</v>
      </c>
      <c r="B1" t="s">
        <v>38</v>
      </c>
    </row>
    <row r="2" spans="1:9">
      <c r="A2" t="s">
        <v>18</v>
      </c>
      <c r="B2" t="s">
        <v>39</v>
      </c>
    </row>
    <row r="3" spans="1:9">
      <c r="A3" t="s">
        <v>29</v>
      </c>
      <c r="B3" t="s">
        <v>40</v>
      </c>
    </row>
    <row r="4" spans="1:9">
      <c r="A4" t="s">
        <v>42</v>
      </c>
      <c r="B4" t="s">
        <v>41</v>
      </c>
    </row>
    <row r="5" spans="1:9">
      <c r="A5" t="s">
        <v>35</v>
      </c>
      <c r="B5" t="s">
        <v>43</v>
      </c>
    </row>
    <row r="6" spans="1:9">
      <c r="A6" t="s">
        <v>14</v>
      </c>
      <c r="B6" t="s">
        <v>44</v>
      </c>
    </row>
    <row r="8" spans="1:9">
      <c r="B8" t="s">
        <v>4</v>
      </c>
      <c r="C8" t="s">
        <v>5</v>
      </c>
      <c r="D8" t="s">
        <v>6</v>
      </c>
      <c r="E8" s="7" t="s">
        <v>7</v>
      </c>
      <c r="F8" t="s">
        <v>9</v>
      </c>
      <c r="G8" t="s">
        <v>8</v>
      </c>
    </row>
    <row r="9" spans="1:9">
      <c r="A9" t="s">
        <v>14</v>
      </c>
      <c r="B9" t="str">
        <f>VLOOKUP(A9,A$1:B$6,2, FALSE)</f>
        <v>♟</v>
      </c>
      <c r="C9" t="s">
        <v>15</v>
      </c>
      <c r="D9" t="s">
        <v>16</v>
      </c>
      <c r="E9" s="8" t="s">
        <v>17</v>
      </c>
      <c r="F9">
        <v>1</v>
      </c>
      <c r="G9">
        <v>4</v>
      </c>
      <c r="I9" t="str">
        <f>"{ :"&amp;B$8&amp;" =&gt; """&amp;B9&amp;""",  :"&amp;C$8&amp;" =&gt; """&amp;C9&amp;""",  :"&amp;D$8&amp;" =&gt; """&amp;D9&amp;""",  :"&amp;E$8&amp;" =&gt; """&amp;E9&amp;""",  :"&amp;F$8&amp;" =&gt; """&amp;F9&amp;""",  :"&amp;G$8&amp;" =&gt; """&amp;G9&amp;""" }"</f>
        <v>{ :piece =&gt; "♟",  :starting_coordinate =&gt; "e2",  :ending_coordinate =&gt; "e4",  :explaination =&gt; "In this opening we are white. We start by moving the king’s side pawn forward two spaces. The downside of moving the king’s pawn forward is that the pawn is not automatically protected like the queen’s pawn is. Protecting this pawn will be one of the purposes of our next move ",  :move_number =&gt; "1",  :exercise_id =&gt; "4" }</v>
      </c>
    </row>
    <row r="10" spans="1:9">
      <c r="A10" t="s">
        <v>14</v>
      </c>
      <c r="B10" t="str">
        <f t="shared" ref="B10:B16" si="0">VLOOKUP(A10,A$1:B$6,2, FALSE)</f>
        <v>♟</v>
      </c>
      <c r="C10" t="s">
        <v>21</v>
      </c>
      <c r="D10" t="s">
        <v>20</v>
      </c>
      <c r="E10" s="7" t="s">
        <v>19</v>
      </c>
      <c r="F10">
        <v>2</v>
      </c>
      <c r="G10">
        <v>4</v>
      </c>
      <c r="I10" t="str">
        <f t="shared" ref="I10:I16" si="1">"{ :"&amp;B$8&amp;" =&gt; """&amp;B10&amp;""",  :"&amp;C$8&amp;" =&gt; """&amp;C10&amp;""",  :"&amp;D$8&amp;" =&gt; """&amp;D10&amp;""",  :"&amp;E$8&amp;" =&gt; """&amp;E10&amp;""",  :"&amp;F$8&amp;" =&gt; """&amp;F10&amp;""",  :"&amp;G$8&amp;" =&gt; """&amp;G10&amp;""" }"</f>
        <v>{ :piece =&gt; "♟",  :starting_coordinate =&gt; "d2",  :ending_coordinate =&gt; "d3",  :explaination =&gt; "Regardless of what black does, this next move both protects the forward pawn and frees up room for white’s left knight to protect the king later on. So far no minor pieces have been moved, but there is a fair amount of center control with the pawns",  :move_number =&gt; "2",  :exercise_id =&gt; "4" }</v>
      </c>
    </row>
    <row r="11" spans="1:9">
      <c r="A11" t="s">
        <v>18</v>
      </c>
      <c r="B11" t="str">
        <f t="shared" si="0"/>
        <v>♞</v>
      </c>
      <c r="C11" t="s">
        <v>22</v>
      </c>
      <c r="D11" t="s">
        <v>23</v>
      </c>
      <c r="E11" s="8" t="s">
        <v>24</v>
      </c>
      <c r="F11">
        <v>3</v>
      </c>
      <c r="G11">
        <v>4</v>
      </c>
      <c r="I11" t="str">
        <f t="shared" si="1"/>
        <v>{ :piece =&gt; "♞",  :starting_coordinate =&gt; "g1",  :ending_coordinate =&gt; "f3",  :explaination =&gt; "The knight moves forward to bring the king closer to castling. This also puts a little more pressure on the center. Don’t be afraid to make fast work of any pieces that fall into the knight’s range without protection. ",  :move_number =&gt; "3",  :exercise_id =&gt; "4" }</v>
      </c>
    </row>
    <row r="12" spans="1:9">
      <c r="A12" t="s">
        <v>18</v>
      </c>
      <c r="B12" t="str">
        <f t="shared" si="0"/>
        <v>♞</v>
      </c>
      <c r="C12" t="s">
        <v>26</v>
      </c>
      <c r="D12" t="s">
        <v>21</v>
      </c>
      <c r="E12" s="3" t="s">
        <v>25</v>
      </c>
      <c r="F12">
        <v>4</v>
      </c>
      <c r="G12">
        <v>4</v>
      </c>
      <c r="I12" t="str">
        <f t="shared" si="1"/>
        <v>{ :piece =&gt; "♞",  :starting_coordinate =&gt; "b1",  :ending_coordinate =&gt; "d2",  :explaination =&gt; "This move does three things: 1) It links the knights so that they protect each other. 2) It advances another minor piece in a way that protects the center pawn. 3) It protects the king from any diagonal attacks. With this you are ready to get the bishop out of the way so that the king can castle, completing the defense. ",  :move_number =&gt; "4",  :exercise_id =&gt; "4" }</v>
      </c>
    </row>
    <row r="13" spans="1:9">
      <c r="A13" t="s">
        <v>14</v>
      </c>
      <c r="B13" t="str">
        <f t="shared" si="0"/>
        <v>♟</v>
      </c>
      <c r="C13" t="s">
        <v>22</v>
      </c>
      <c r="D13" t="s">
        <v>27</v>
      </c>
      <c r="E13" s="8" t="s">
        <v>28</v>
      </c>
      <c r="F13">
        <v>5</v>
      </c>
      <c r="G13">
        <v>4</v>
      </c>
      <c r="I13" t="str">
        <f t="shared" si="1"/>
        <v>{ :piece =&gt; "♟",  :starting_coordinate =&gt; "g1",  :ending_coordinate =&gt; "g3",  :explaination =&gt; "There are two ways to get the bishop out and complete the castle. While moving out to the left (e2) would be faster, this would completely block in the queen as well as prevent the bishop from attacking the center later on. Over thousands of games, it is statistically better to move this pawn first, then the bishop to the right (g2). This has the added advantage of a perfect defensive pawn position around the king.",  :move_number =&gt; "5",  :exercise_id =&gt; "4" }</v>
      </c>
    </row>
    <row r="14" spans="1:9">
      <c r="A14" t="s">
        <v>29</v>
      </c>
      <c r="B14" t="str">
        <f t="shared" si="0"/>
        <v>♝</v>
      </c>
      <c r="C14" t="s">
        <v>30</v>
      </c>
      <c r="D14" t="s">
        <v>31</v>
      </c>
      <c r="E14" s="8" t="s">
        <v>32</v>
      </c>
      <c r="F14">
        <v>6</v>
      </c>
      <c r="G14">
        <v>4</v>
      </c>
      <c r="I14" t="str">
        <f t="shared" si="1"/>
        <v>{ :piece =&gt; "♝",  :starting_coordinate =&gt; "f1",  :ending_coordinate =&gt; "g2",  :explaination =&gt; "The defense is almost complete. Every single white piece is protected by another, and with a good deal of center control as well. Again, notice the positioning of the pawns on the side that we will castle to. If none of the pawns had been moved forward, our king would be trapped on a single file. We also do not want to move the pawns up too far. The ideal position is one in which the king can both protect the pawns and escape from attacks.",  :move_number =&gt; "6",  :exercise_id =&gt; "4" }</v>
      </c>
    </row>
    <row r="15" spans="1:9">
      <c r="A15" t="s">
        <v>33</v>
      </c>
      <c r="B15" t="str">
        <f t="shared" si="0"/>
        <v>♜</v>
      </c>
      <c r="C15" t="s">
        <v>34</v>
      </c>
      <c r="D15" t="s">
        <v>30</v>
      </c>
      <c r="F15">
        <v>7</v>
      </c>
      <c r="G15">
        <v>4</v>
      </c>
      <c r="I15" t="str">
        <f>"{ :"&amp;B$8&amp;" =&gt; """&amp;B15&amp;""",  :"&amp;C$8&amp;" =&gt; """&amp;C15&amp;""",  :"&amp;D$8&amp;" =&gt; """&amp;D15&amp;""",  :"&amp;E$8&amp;" =&gt; """&amp;E15&amp;""",  :"&amp;F$8&amp;" =&gt; """&amp;F15&amp;""",  :"&amp;G$8&amp;" =&gt; """&amp;G15&amp;""" }"</f>
        <v>{ :piece =&gt; "♜",  :starting_coordinate =&gt; "h1",  :ending_coordinate =&gt; "f1",  :explaination =&gt; "",  :move_number =&gt; "7",  :exercise_id =&gt; "4" }</v>
      </c>
    </row>
    <row r="16" spans="1:9">
      <c r="A16" t="s">
        <v>35</v>
      </c>
      <c r="B16" t="str">
        <f t="shared" si="0"/>
        <v>♚</v>
      </c>
      <c r="C16" t="s">
        <v>36</v>
      </c>
      <c r="D16" t="s">
        <v>22</v>
      </c>
      <c r="E16" s="3" t="s">
        <v>37</v>
      </c>
      <c r="F16">
        <v>8</v>
      </c>
      <c r="G16">
        <v>4</v>
      </c>
      <c r="I16" t="str">
        <f t="shared" si="1"/>
        <v>{ :piece =&gt; "♚",  :starting_coordinate =&gt; "e1",  :ending_coordinate =&gt; "g1",  :explaination =&gt; "The final move in the defense is the kings side castle. This is done by moving the king two spaces towards a rook, assuming nothing is between them. The rook is then moved to the opposite side of the king, essentially freeing the rook to attack while protecting the king. Castling can only be done if neither the king nor the rook has moved yet this game. ",  :move_number =&gt; "8",  :exercise_id =&gt; "4" }</v>
      </c>
    </row>
  </sheetData>
  <phoneticPr fontId="6"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Exercises</vt:lpstr>
      <vt:lpstr>Moves</vt:lpstr>
    </vt:vector>
  </TitlesOfParts>
  <Company>CME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CME Group</dc:creator>
  <cp:lastModifiedBy>CME Group</cp:lastModifiedBy>
  <cp:lastPrinted>2012-11-21T17:26:26Z</cp:lastPrinted>
  <dcterms:created xsi:type="dcterms:W3CDTF">2012-11-20T22:59:16Z</dcterms:created>
  <dcterms:modified xsi:type="dcterms:W3CDTF">2012-11-21T17:26:36Z</dcterms:modified>
</cp:coreProperties>
</file>