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44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I3" i="1"/>
  <c r="I4" i="1"/>
  <c r="I5" i="1"/>
  <c r="J28" i="1" l="1"/>
  <c r="K28" i="1" s="1"/>
  <c r="J6" i="1"/>
  <c r="K6" i="1" s="1"/>
  <c r="J7" i="1"/>
  <c r="K7" i="1" s="1"/>
  <c r="J8" i="1"/>
  <c r="K8" i="1" s="1"/>
  <c r="J25" i="1"/>
  <c r="K25" i="1" s="1"/>
  <c r="J27" i="1"/>
  <c r="K27" i="1" s="1"/>
  <c r="J29" i="1"/>
  <c r="K29" i="1" s="1"/>
  <c r="J20" i="1"/>
  <c r="K20" i="1" s="1"/>
  <c r="J21" i="1"/>
  <c r="K21" i="1" s="1"/>
  <c r="J22" i="1"/>
  <c r="K22" i="1" s="1"/>
  <c r="J13" i="1"/>
  <c r="K13" i="1" s="1"/>
  <c r="J14" i="1"/>
  <c r="K14" i="1" s="1"/>
  <c r="J15" i="1"/>
  <c r="K15" i="1" s="1"/>
  <c r="J11" i="1"/>
  <c r="K11" i="1" s="1"/>
  <c r="J24" i="1"/>
  <c r="K24" i="1" s="1"/>
  <c r="J4" i="1"/>
  <c r="K4" i="1" s="1"/>
  <c r="J26" i="1"/>
  <c r="K26" i="1" s="1"/>
  <c r="J9" i="1"/>
  <c r="K9" i="1" s="1"/>
  <c r="J12" i="1" l="1"/>
  <c r="K12" i="1" s="1"/>
  <c r="J19" i="1"/>
  <c r="K19" i="1" s="1"/>
  <c r="J5" i="1"/>
  <c r="K5" i="1" s="1"/>
  <c r="J18" i="1"/>
  <c r="K18" i="1" s="1"/>
  <c r="J3" i="1"/>
  <c r="K3" i="1" s="1"/>
  <c r="J10" i="1"/>
  <c r="K10" i="1" s="1"/>
  <c r="J23" i="1"/>
  <c r="K23" i="1" s="1"/>
  <c r="J2" i="1"/>
  <c r="K2" i="1" s="1"/>
  <c r="J17" i="1"/>
  <c r="K17" i="1" s="1"/>
  <c r="J16" i="1"/>
  <c r="K16" i="1" s="1"/>
</calcChain>
</file>

<file path=xl/sharedStrings.xml><?xml version="1.0" encoding="utf-8"?>
<sst xmlns="http://schemas.openxmlformats.org/spreadsheetml/2006/main" count="10" uniqueCount="6">
  <si>
    <t>Threads</t>
  </si>
  <si>
    <t>Size</t>
  </si>
  <si>
    <t>Time(s)</t>
  </si>
  <si>
    <t>Avg</t>
  </si>
  <si>
    <t>Speed 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</si>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</sst>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1354548782292423E-2"/>
                  <c:y val="0.17649188894583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Sheet1!$I$16:$I$22</c:f>
              <c:numCache>
                <c:formatCode>General</c:formatCode>
                <c:ptCount val="7"/>
                <c:pt idx="0">
                  <c:v>1.1211230000000001</c:v>
                </c:pt>
                <c:pt idx="1">
                  <c:v>3.8114834000000002</c:v>
                </c:pt>
                <c:pt idx="2">
                  <c:v>9.0322291999999997</c:v>
                </c:pt>
                <c:pt idx="3">
                  <c:v>17.492136199999997</c:v>
                </c:pt>
                <c:pt idx="4">
                  <c:v>30.206137666666667</c:v>
                </c:pt>
                <c:pt idx="5">
                  <c:v>47.510750000000002</c:v>
                </c:pt>
                <c:pt idx="6">
                  <c:v>71.151401000000007</c:v>
                </c:pt>
              </c:numCache>
            </c:numRef>
          </c:val>
          <c:smooth val="0"/>
        </c:ser>
        <c:ser>
          <c:idx val="0"/>
          <c:order val="1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Sheet1!$I$9:$I$15</c:f>
              <c:numCache>
                <c:formatCode>General</c:formatCode>
                <c:ptCount val="7"/>
                <c:pt idx="0">
                  <c:v>1.2046794000000003</c:v>
                </c:pt>
                <c:pt idx="1">
                  <c:v>4.1255836000000006</c:v>
                </c:pt>
                <c:pt idx="2">
                  <c:v>9.7643961999999984</c:v>
                </c:pt>
                <c:pt idx="3">
                  <c:v>18.981210599999997</c:v>
                </c:pt>
                <c:pt idx="4">
                  <c:v>32.612408333333335</c:v>
                </c:pt>
                <c:pt idx="5">
                  <c:v>51.614138499999996</c:v>
                </c:pt>
                <c:pt idx="6">
                  <c:v>76.815437000000003</c:v>
                </c:pt>
              </c:numCache>
            </c:numRef>
          </c:val>
          <c:smooth val="0"/>
        </c:ser>
        <c:ser>
          <c:idx val="2"/>
          <c:order val="2"/>
          <c:tx>
            <c:v>10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Sheet1!$I$23:$I$29</c:f>
              <c:numCache>
                <c:formatCode>General</c:formatCode>
                <c:ptCount val="7"/>
                <c:pt idx="0">
                  <c:v>0.9209908</c:v>
                </c:pt>
                <c:pt idx="1">
                  <c:v>2.8745538000000002</c:v>
                </c:pt>
                <c:pt idx="2">
                  <c:v>5.8527934000000004</c:v>
                </c:pt>
                <c:pt idx="3">
                  <c:v>9.9855467999999998</c:v>
                </c:pt>
                <c:pt idx="4">
                  <c:v>17.7077016</c:v>
                </c:pt>
                <c:pt idx="5">
                  <c:v>24.071398000000002</c:v>
                </c:pt>
                <c:pt idx="6">
                  <c:v>35.332499999999996</c:v>
                </c:pt>
              </c:numCache>
            </c:numRef>
          </c:val>
          <c:smooth val="0"/>
        </c:ser>
        <c:ser>
          <c:idx val="3"/>
          <c:order val="3"/>
          <c:tx>
            <c:v>1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2.3112065999999998</c:v>
                </c:pt>
                <c:pt idx="1">
                  <c:v>7.9325372000000005</c:v>
                </c:pt>
                <c:pt idx="2">
                  <c:v>18.770237400000003</c:v>
                </c:pt>
                <c:pt idx="3">
                  <c:v>36.517350333333333</c:v>
                </c:pt>
                <c:pt idx="4">
                  <c:v>62.728498999999999</c:v>
                </c:pt>
                <c:pt idx="5">
                  <c:v>99.415811000000005</c:v>
                </c:pt>
                <c:pt idx="6">
                  <c:v>148.26919699999999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848"/>
        <c:axId val="108941696"/>
      </c:lineChart>
      <c:catAx>
        <c:axId val="1089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Dimension of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1696"/>
        <c:crosses val="autoZero"/>
        <c:auto val="1"/>
        <c:lblAlgn val="ctr"/>
        <c:lblOffset val="100"/>
        <c:tickLblSkip val="1"/>
        <c:noMultiLvlLbl val="0"/>
      </c:catAx>
      <c:valAx>
        <c:axId val="1089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LU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Sheet1!$J$9:$J$15</c:f>
              <c:numCache>
                <c:formatCode>General</c:formatCode>
                <c:ptCount val="7"/>
                <c:pt idx="0">
                  <c:v>1.918524214824292</c:v>
                </c:pt>
                <c:pt idx="1">
                  <c:v>1.9227672904264985</c:v>
                </c:pt>
                <c:pt idx="2">
                  <c:v>1.9223141928632521</c:v>
                </c:pt>
                <c:pt idx="3">
                  <c:v>1.9238683508065253</c:v>
                </c:pt>
                <c:pt idx="4">
                  <c:v>1.9234549732987622</c:v>
                </c:pt>
                <c:pt idx="5">
                  <c:v>1.926135239087639</c:v>
                </c:pt>
                <c:pt idx="6">
                  <c:v>1.9302005272716209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Sheet1!$J$16:$J$22</c:f>
              <c:numCache>
                <c:formatCode>General</c:formatCode>
                <c:ptCount val="7"/>
                <c:pt idx="0">
                  <c:v>2.0615102892367738</c:v>
                </c:pt>
                <c:pt idx="1">
                  <c:v>2.0812204508092571</c:v>
                </c:pt>
                <c:pt idx="2">
                  <c:v>2.0781400675704735</c:v>
                </c:pt>
                <c:pt idx="3">
                  <c:v>2.0876438369679136</c:v>
                </c:pt>
                <c:pt idx="4">
                  <c:v>2.0766805638055037</c:v>
                </c:pt>
                <c:pt idx="5">
                  <c:v>2.0924908783801559</c:v>
                </c:pt>
                <c:pt idx="6">
                  <c:v>2.0838549194554861</c:v>
                </c:pt>
              </c:numCache>
            </c:numRef>
          </c:val>
          <c:smooth val="0"/>
        </c:ser>
        <c:ser>
          <c:idx val="2"/>
          <c:order val="2"/>
          <c:tx>
            <c:v>10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Sheet1!$J$23:$J$29</c:f>
              <c:numCache>
                <c:formatCode>General</c:formatCode>
                <c:ptCount val="7"/>
                <c:pt idx="0">
                  <c:v>2.5094784877329932</c:v>
                </c:pt>
                <c:pt idx="1">
                  <c:v>2.7595716594345876</c:v>
                </c:pt>
                <c:pt idx="2">
                  <c:v>3.2070562066995225</c:v>
                </c:pt>
                <c:pt idx="3">
                  <c:v>3.6570205983445327</c:v>
                </c:pt>
                <c:pt idx="4">
                  <c:v>3.5424416119593971</c:v>
                </c:pt>
                <c:pt idx="5">
                  <c:v>4.1300389366666614</c:v>
                </c:pt>
                <c:pt idx="6">
                  <c:v>4.1963969999292434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96736"/>
        <c:axId val="109399040"/>
      </c:lineChart>
      <c:catAx>
        <c:axId val="10939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Dimension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9040"/>
        <c:crosses val="autoZero"/>
        <c:auto val="1"/>
        <c:lblAlgn val="ctr"/>
        <c:lblOffset val="100"/>
        <c:noMultiLvlLbl val="0"/>
      </c:catAx>
      <c:valAx>
        <c:axId val="1093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vs. 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Sheet1!$K$9:$K$15</c:f>
              <c:numCache>
                <c:formatCode>General</c:formatCode>
                <c:ptCount val="7"/>
                <c:pt idx="0">
                  <c:v>0.95926210741214601</c:v>
                </c:pt>
                <c:pt idx="1">
                  <c:v>0.96138364521324926</c:v>
                </c:pt>
                <c:pt idx="2">
                  <c:v>0.96115709643162606</c:v>
                </c:pt>
                <c:pt idx="3">
                  <c:v>0.96193417540326265</c:v>
                </c:pt>
                <c:pt idx="4">
                  <c:v>0.96172748664938112</c:v>
                </c:pt>
                <c:pt idx="5">
                  <c:v>0.96306761954381948</c:v>
                </c:pt>
                <c:pt idx="6">
                  <c:v>0.96510026363581047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Sheet1!$K$16:$K$22</c:f>
              <c:numCache>
                <c:formatCode>General</c:formatCode>
                <c:ptCount val="7"/>
                <c:pt idx="0">
                  <c:v>0.51537757230919345</c:v>
                </c:pt>
                <c:pt idx="1">
                  <c:v>0.52030511270231428</c:v>
                </c:pt>
                <c:pt idx="2">
                  <c:v>0.51953501689261838</c:v>
                </c:pt>
                <c:pt idx="3">
                  <c:v>0.52191095924197839</c:v>
                </c:pt>
                <c:pt idx="4">
                  <c:v>0.51917014095137592</c:v>
                </c:pt>
                <c:pt idx="5">
                  <c:v>0.52312271959503898</c:v>
                </c:pt>
                <c:pt idx="6">
                  <c:v>0.52096372986387152</c:v>
                </c:pt>
              </c:numCache>
            </c:numRef>
          </c:val>
          <c:smooth val="0"/>
        </c:ser>
        <c:ser>
          <c:idx val="2"/>
          <c:order val="2"/>
          <c:tx>
            <c:v>10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Sheet1!$K$23:$K$29</c:f>
              <c:numCache>
                <c:formatCode>General</c:formatCode>
                <c:ptCount val="7"/>
                <c:pt idx="0">
                  <c:v>0.25094784877329934</c:v>
                </c:pt>
                <c:pt idx="1">
                  <c:v>0.27595716594345876</c:v>
                </c:pt>
                <c:pt idx="2">
                  <c:v>0.32070562066995223</c:v>
                </c:pt>
                <c:pt idx="3">
                  <c:v>0.36570205983445325</c:v>
                </c:pt>
                <c:pt idx="4">
                  <c:v>0.35424416119593971</c:v>
                </c:pt>
                <c:pt idx="5">
                  <c:v>0.41300389366666612</c:v>
                </c:pt>
                <c:pt idx="6">
                  <c:v>0.41963969999292433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37312"/>
        <c:axId val="109439616"/>
      </c:lineChart>
      <c:catAx>
        <c:axId val="1094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Dimension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9616"/>
        <c:crosses val="autoZero"/>
        <c:auto val="1"/>
        <c:lblAlgn val="ctr"/>
        <c:lblOffset val="100"/>
        <c:noMultiLvlLbl val="0"/>
      </c:catAx>
      <c:valAx>
        <c:axId val="1094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100011</xdr:rowOff>
    </xdr:from>
    <xdr:to>
      <xdr:col>22</xdr:col>
      <xdr:colOff>66675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414336</xdr:colOff>
      <xdr:row>20</xdr:row>
      <xdr:rowOff>157162</xdr:rowOff>
    </xdr:from>
    <xdr:to>
      <xdr:col>20</xdr:col>
      <xdr:colOff>95249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566737</xdr:colOff>
      <xdr:row>30</xdr:row>
      <xdr:rowOff>80962</xdr:rowOff>
    </xdr:from>
    <xdr:to>
      <xdr:col>9</xdr:col>
      <xdr:colOff>261937</xdr:colOff>
      <xdr:row>44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D21" workbookViewId="0">
      <selection activeCell="U26" sqref="U26"/>
    </sheetView>
  </sheetViews>
  <sheetFormatPr defaultRowHeight="15" x14ac:dyDescent="0.25"/>
  <cols>
    <col min="10" max="10" width="12.7109375" customWidth="1"/>
  </cols>
  <sheetData>
    <row r="1" spans="1:13" x14ac:dyDescent="0.25">
      <c r="B1" s="1" t="s">
        <v>1</v>
      </c>
      <c r="C1" s="1" t="s">
        <v>0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4" t="s">
        <v>3</v>
      </c>
      <c r="J1" s="4" t="s">
        <v>4</v>
      </c>
      <c r="K1" s="4" t="s">
        <v>5</v>
      </c>
      <c r="L1" s="3"/>
      <c r="M1" s="3"/>
    </row>
    <row r="2" spans="1:13" x14ac:dyDescent="0.25">
      <c r="A2" s="2"/>
      <c r="B2">
        <v>1000</v>
      </c>
      <c r="C2">
        <v>1</v>
      </c>
      <c r="D2">
        <v>2.3281529999999999</v>
      </c>
      <c r="E2">
        <v>2.3111980000000001</v>
      </c>
      <c r="F2">
        <v>2.3173020000000002</v>
      </c>
      <c r="G2">
        <v>2.2985169999999999</v>
      </c>
      <c r="H2">
        <v>2.3008630000000001</v>
      </c>
      <c r="I2" s="3">
        <f>SUM(D2:H2)/COUNT(D2:H2)</f>
        <v>2.3112065999999998</v>
      </c>
      <c r="J2" s="3">
        <f>I2/I2</f>
        <v>1</v>
      </c>
      <c r="K2" s="3">
        <f>J2/C2</f>
        <v>1</v>
      </c>
      <c r="L2" s="3"/>
      <c r="M2" s="3"/>
    </row>
    <row r="3" spans="1:13" x14ac:dyDescent="0.25">
      <c r="A3" s="2"/>
      <c r="B3">
        <v>1500</v>
      </c>
      <c r="C3">
        <v>1</v>
      </c>
      <c r="D3">
        <v>7.997878</v>
      </c>
      <c r="E3">
        <v>7.9326819999999998</v>
      </c>
      <c r="F3">
        <v>7.8956169999999997</v>
      </c>
      <c r="G3">
        <v>7.9348780000000003</v>
      </c>
      <c r="H3">
        <v>7.9016310000000001</v>
      </c>
      <c r="I3" s="3">
        <f>SUM(D3:H3)/COUNT(D3:H3)</f>
        <v>7.9325372000000005</v>
      </c>
      <c r="J3" s="3">
        <f t="shared" ref="J3:J8" si="0">I3/I3</f>
        <v>1</v>
      </c>
      <c r="K3" s="3">
        <f t="shared" ref="K3:K29" si="1">J3/C3</f>
        <v>1</v>
      </c>
    </row>
    <row r="4" spans="1:13" x14ac:dyDescent="0.25">
      <c r="A4" s="2"/>
      <c r="B4">
        <v>2000</v>
      </c>
      <c r="C4">
        <v>1</v>
      </c>
      <c r="D4">
        <v>18.899360000000001</v>
      </c>
      <c r="E4">
        <v>18.796710999999998</v>
      </c>
      <c r="F4">
        <v>18.711769</v>
      </c>
      <c r="G4">
        <v>18.724789000000001</v>
      </c>
      <c r="H4">
        <v>18.718558000000002</v>
      </c>
      <c r="I4" s="3">
        <f>SUM(D4:H4)/COUNT(D4:H4)</f>
        <v>18.770237400000003</v>
      </c>
      <c r="J4" s="3">
        <f t="shared" si="0"/>
        <v>1</v>
      </c>
      <c r="K4" s="3">
        <f t="shared" si="1"/>
        <v>1</v>
      </c>
    </row>
    <row r="5" spans="1:13" x14ac:dyDescent="0.25">
      <c r="A5" s="2"/>
      <c r="B5">
        <v>2500</v>
      </c>
      <c r="C5">
        <v>1</v>
      </c>
      <c r="D5">
        <v>36.461951999999997</v>
      </c>
      <c r="E5">
        <v>36.439660000000003</v>
      </c>
      <c r="F5">
        <v>36.650438999999999</v>
      </c>
      <c r="I5" s="3">
        <f>SUM(D5:H5)/COUNT(D5:H5)</f>
        <v>36.517350333333333</v>
      </c>
      <c r="J5" s="3">
        <f t="shared" si="0"/>
        <v>1</v>
      </c>
      <c r="K5" s="3">
        <f t="shared" si="1"/>
        <v>1</v>
      </c>
    </row>
    <row r="6" spans="1:13" x14ac:dyDescent="0.25">
      <c r="A6" s="2"/>
      <c r="B6">
        <v>3000</v>
      </c>
      <c r="C6">
        <v>1</v>
      </c>
      <c r="D6">
        <v>62.728498999999999</v>
      </c>
      <c r="I6" s="3">
        <f t="shared" ref="I6:I29" si="2">SUM(D6:H6)/COUNT(D6:H6)</f>
        <v>62.728498999999999</v>
      </c>
      <c r="J6" s="3">
        <f t="shared" si="0"/>
        <v>1</v>
      </c>
      <c r="K6" s="3">
        <f t="shared" si="1"/>
        <v>1</v>
      </c>
    </row>
    <row r="7" spans="1:13" x14ac:dyDescent="0.25">
      <c r="A7" s="2"/>
      <c r="B7">
        <v>3500</v>
      </c>
      <c r="C7">
        <v>1</v>
      </c>
      <c r="D7">
        <v>99.415811000000005</v>
      </c>
      <c r="I7" s="3">
        <f t="shared" si="2"/>
        <v>99.415811000000005</v>
      </c>
      <c r="J7" s="3">
        <f t="shared" si="0"/>
        <v>1</v>
      </c>
      <c r="K7" s="3">
        <f t="shared" si="1"/>
        <v>1</v>
      </c>
    </row>
    <row r="8" spans="1:13" x14ac:dyDescent="0.25">
      <c r="A8" s="2"/>
      <c r="B8">
        <v>4000</v>
      </c>
      <c r="C8">
        <v>1</v>
      </c>
      <c r="D8">
        <v>148.26919699999999</v>
      </c>
      <c r="I8" s="3">
        <f t="shared" si="2"/>
        <v>148.26919699999999</v>
      </c>
      <c r="J8" s="3">
        <f t="shared" si="0"/>
        <v>1</v>
      </c>
      <c r="K8" s="3">
        <f t="shared" si="1"/>
        <v>1</v>
      </c>
    </row>
    <row r="9" spans="1:13" x14ac:dyDescent="0.25">
      <c r="A9" s="2"/>
      <c r="B9">
        <v>1000</v>
      </c>
      <c r="C9">
        <v>2</v>
      </c>
      <c r="D9">
        <v>1.207239</v>
      </c>
      <c r="E9">
        <v>1.204399</v>
      </c>
      <c r="F9">
        <v>1.2015020000000001</v>
      </c>
      <c r="G9">
        <v>1.2015690000000001</v>
      </c>
      <c r="H9">
        <v>1.208688</v>
      </c>
      <c r="I9" s="3">
        <f t="shared" si="2"/>
        <v>1.2046794000000003</v>
      </c>
      <c r="J9">
        <f>I2/I9</f>
        <v>1.918524214824292</v>
      </c>
      <c r="K9" s="3">
        <f t="shared" si="1"/>
        <v>0.95926210741214601</v>
      </c>
    </row>
    <row r="10" spans="1:13" x14ac:dyDescent="0.25">
      <c r="A10" s="2"/>
      <c r="B10">
        <v>1500</v>
      </c>
      <c r="C10">
        <v>2</v>
      </c>
      <c r="D10">
        <v>4.1205220000000002</v>
      </c>
      <c r="E10">
        <v>4.129505</v>
      </c>
      <c r="F10">
        <v>4.1250669999999996</v>
      </c>
      <c r="G10">
        <v>4.1298589999999997</v>
      </c>
      <c r="H10">
        <v>4.1229649999999998</v>
      </c>
      <c r="I10" s="3">
        <f t="shared" si="2"/>
        <v>4.1255836000000006</v>
      </c>
      <c r="J10">
        <f>I3/I10</f>
        <v>1.9227672904264985</v>
      </c>
      <c r="K10" s="3">
        <f t="shared" si="1"/>
        <v>0.96138364521324926</v>
      </c>
    </row>
    <row r="11" spans="1:13" x14ac:dyDescent="0.25">
      <c r="A11" s="2"/>
      <c r="B11">
        <v>2000</v>
      </c>
      <c r="C11">
        <v>2</v>
      </c>
      <c r="D11">
        <v>9.7606789999999997</v>
      </c>
      <c r="E11">
        <v>9.7568149999999996</v>
      </c>
      <c r="F11">
        <v>9.7518550000000008</v>
      </c>
      <c r="G11">
        <v>9.7900480000000005</v>
      </c>
      <c r="H11">
        <v>9.7625840000000004</v>
      </c>
      <c r="I11" s="3">
        <f t="shared" si="2"/>
        <v>9.7643961999999984</v>
      </c>
      <c r="J11">
        <f>I4/I11</f>
        <v>1.9223141928632521</v>
      </c>
      <c r="K11" s="3">
        <f t="shared" si="1"/>
        <v>0.96115709643162606</v>
      </c>
    </row>
    <row r="12" spans="1:13" x14ac:dyDescent="0.25">
      <c r="A12" s="2"/>
      <c r="B12">
        <v>2500</v>
      </c>
      <c r="C12">
        <v>2</v>
      </c>
      <c r="D12">
        <v>18.967734</v>
      </c>
      <c r="E12">
        <v>18.974354999999999</v>
      </c>
      <c r="F12">
        <v>18.981833999999999</v>
      </c>
      <c r="G12">
        <v>18.985889</v>
      </c>
      <c r="H12">
        <v>18.996241000000001</v>
      </c>
      <c r="I12" s="3">
        <f t="shared" si="2"/>
        <v>18.981210599999997</v>
      </c>
      <c r="J12">
        <f t="shared" ref="J12:J15" si="3">I5/I12</f>
        <v>1.9238683508065253</v>
      </c>
      <c r="K12" s="3">
        <f t="shared" si="1"/>
        <v>0.96193417540326265</v>
      </c>
    </row>
    <row r="13" spans="1:13" x14ac:dyDescent="0.25">
      <c r="A13" s="2"/>
      <c r="B13">
        <v>3000</v>
      </c>
      <c r="C13">
        <v>2</v>
      </c>
      <c r="D13">
        <v>32.581632999999997</v>
      </c>
      <c r="E13">
        <v>32.642980999999999</v>
      </c>
      <c r="F13">
        <v>32.612611000000001</v>
      </c>
      <c r="I13" s="3">
        <f t="shared" si="2"/>
        <v>32.612408333333335</v>
      </c>
      <c r="J13">
        <f t="shared" si="3"/>
        <v>1.9234549732987622</v>
      </c>
      <c r="K13" s="3">
        <f t="shared" si="1"/>
        <v>0.96172748664938112</v>
      </c>
    </row>
    <row r="14" spans="1:13" x14ac:dyDescent="0.25">
      <c r="A14" s="2"/>
      <c r="B14">
        <v>3500</v>
      </c>
      <c r="C14">
        <v>2</v>
      </c>
      <c r="D14">
        <v>51.640917000000002</v>
      </c>
      <c r="E14">
        <v>51.587359999999997</v>
      </c>
      <c r="I14" s="3">
        <f t="shared" si="2"/>
        <v>51.614138499999996</v>
      </c>
      <c r="J14">
        <f t="shared" si="3"/>
        <v>1.926135239087639</v>
      </c>
      <c r="K14" s="3">
        <f t="shared" si="1"/>
        <v>0.96306761954381948</v>
      </c>
    </row>
    <row r="15" spans="1:13" x14ac:dyDescent="0.25">
      <c r="A15" s="2"/>
      <c r="B15">
        <v>4000</v>
      </c>
      <c r="C15">
        <v>2</v>
      </c>
      <c r="D15">
        <v>76.815437000000003</v>
      </c>
      <c r="I15" s="3">
        <f t="shared" si="2"/>
        <v>76.815437000000003</v>
      </c>
      <c r="J15">
        <f t="shared" si="3"/>
        <v>1.9302005272716209</v>
      </c>
      <c r="K15" s="3">
        <f t="shared" si="1"/>
        <v>0.96510026363581047</v>
      </c>
    </row>
    <row r="16" spans="1:13" x14ac:dyDescent="0.25">
      <c r="A16" s="2"/>
      <c r="B16">
        <v>1000</v>
      </c>
      <c r="C16">
        <v>4</v>
      </c>
      <c r="D16">
        <v>1.109062</v>
      </c>
      <c r="E16">
        <v>1.1022689999999999</v>
      </c>
      <c r="F16">
        <v>1.134001</v>
      </c>
      <c r="G16">
        <v>1.129313</v>
      </c>
      <c r="H16">
        <v>1.13097</v>
      </c>
      <c r="I16" s="3">
        <f t="shared" si="2"/>
        <v>1.1211230000000001</v>
      </c>
      <c r="J16">
        <f>I2/I16</f>
        <v>2.0615102892367738</v>
      </c>
      <c r="K16" s="3">
        <f t="shared" si="1"/>
        <v>0.51537757230919345</v>
      </c>
    </row>
    <row r="17" spans="1:11" x14ac:dyDescent="0.25">
      <c r="A17" s="2"/>
      <c r="B17">
        <v>1500</v>
      </c>
      <c r="C17">
        <v>4</v>
      </c>
      <c r="D17">
        <v>3.811674</v>
      </c>
      <c r="E17">
        <v>3.822514</v>
      </c>
      <c r="F17">
        <v>3.8071640000000002</v>
      </c>
      <c r="G17">
        <v>3.8011439999999999</v>
      </c>
      <c r="H17">
        <v>3.814921</v>
      </c>
      <c r="I17" s="3">
        <f t="shared" si="2"/>
        <v>3.8114834000000002</v>
      </c>
      <c r="J17">
        <f t="shared" ref="J17:J22" si="4">I3/I17</f>
        <v>2.0812204508092571</v>
      </c>
      <c r="K17" s="3">
        <f t="shared" si="1"/>
        <v>0.52030511270231428</v>
      </c>
    </row>
    <row r="18" spans="1:11" x14ac:dyDescent="0.25">
      <c r="A18" s="2"/>
      <c r="B18">
        <v>2000</v>
      </c>
      <c r="C18">
        <v>4</v>
      </c>
      <c r="D18">
        <v>9.0184680000000004</v>
      </c>
      <c r="E18">
        <v>9.0275320000000008</v>
      </c>
      <c r="F18">
        <v>9.0300949999999993</v>
      </c>
      <c r="G18">
        <v>9.0554959999999998</v>
      </c>
      <c r="H18">
        <v>9.0295550000000002</v>
      </c>
      <c r="I18" s="3">
        <f t="shared" si="2"/>
        <v>9.0322291999999997</v>
      </c>
      <c r="J18">
        <f t="shared" si="4"/>
        <v>2.0781400675704735</v>
      </c>
      <c r="K18" s="3">
        <f t="shared" si="1"/>
        <v>0.51953501689261838</v>
      </c>
    </row>
    <row r="19" spans="1:11" x14ac:dyDescent="0.25">
      <c r="A19" s="2"/>
      <c r="B19">
        <v>2500</v>
      </c>
      <c r="C19">
        <v>4</v>
      </c>
      <c r="D19">
        <v>17.521121000000001</v>
      </c>
      <c r="E19">
        <v>17.461715000000002</v>
      </c>
      <c r="F19">
        <v>17.459620999999999</v>
      </c>
      <c r="G19">
        <v>17.522703</v>
      </c>
      <c r="H19">
        <v>17.495521</v>
      </c>
      <c r="I19" s="3">
        <f t="shared" si="2"/>
        <v>17.492136199999997</v>
      </c>
      <c r="J19">
        <f t="shared" si="4"/>
        <v>2.0876438369679136</v>
      </c>
      <c r="K19" s="3">
        <f t="shared" si="1"/>
        <v>0.52191095924197839</v>
      </c>
    </row>
    <row r="20" spans="1:11" x14ac:dyDescent="0.25">
      <c r="A20" s="2"/>
      <c r="B20">
        <v>3000</v>
      </c>
      <c r="C20">
        <v>4</v>
      </c>
      <c r="D20">
        <v>30.251967</v>
      </c>
      <c r="E20">
        <v>30.171503999999999</v>
      </c>
      <c r="F20">
        <v>30.194942000000001</v>
      </c>
      <c r="I20" s="3">
        <f t="shared" si="2"/>
        <v>30.206137666666667</v>
      </c>
      <c r="J20">
        <f t="shared" si="4"/>
        <v>2.0766805638055037</v>
      </c>
      <c r="K20" s="3">
        <f t="shared" si="1"/>
        <v>0.51917014095137592</v>
      </c>
    </row>
    <row r="21" spans="1:11" x14ac:dyDescent="0.25">
      <c r="A21" s="2"/>
      <c r="B21">
        <v>3500</v>
      </c>
      <c r="C21">
        <v>4</v>
      </c>
      <c r="D21">
        <v>47.513663999999999</v>
      </c>
      <c r="E21">
        <v>47.507835999999998</v>
      </c>
      <c r="I21" s="3">
        <f t="shared" si="2"/>
        <v>47.510750000000002</v>
      </c>
      <c r="J21">
        <f t="shared" si="4"/>
        <v>2.0924908783801559</v>
      </c>
      <c r="K21" s="3">
        <f t="shared" si="1"/>
        <v>0.52312271959503898</v>
      </c>
    </row>
    <row r="22" spans="1:11" x14ac:dyDescent="0.25">
      <c r="A22" s="2"/>
      <c r="B22">
        <v>4000</v>
      </c>
      <c r="C22">
        <v>4</v>
      </c>
      <c r="D22">
        <v>71.151401000000007</v>
      </c>
      <c r="I22" s="3">
        <f t="shared" si="2"/>
        <v>71.151401000000007</v>
      </c>
      <c r="J22">
        <f t="shared" si="4"/>
        <v>2.0838549194554861</v>
      </c>
      <c r="K22" s="3">
        <f t="shared" si="1"/>
        <v>0.52096372986387152</v>
      </c>
    </row>
    <row r="23" spans="1:11" x14ac:dyDescent="0.25">
      <c r="A23" s="2"/>
      <c r="B23">
        <v>1000</v>
      </c>
      <c r="C23">
        <v>10</v>
      </c>
      <c r="D23">
        <v>0.90959000000000001</v>
      </c>
      <c r="E23">
        <v>0.91850600000000004</v>
      </c>
      <c r="F23">
        <v>0.95283300000000004</v>
      </c>
      <c r="G23">
        <v>0.90574699999999997</v>
      </c>
      <c r="H23">
        <v>0.91827800000000004</v>
      </c>
      <c r="I23" s="3">
        <f t="shared" si="2"/>
        <v>0.9209908</v>
      </c>
      <c r="J23">
        <f>I2/I23</f>
        <v>2.5094784877329932</v>
      </c>
      <c r="K23" s="3">
        <f t="shared" si="1"/>
        <v>0.25094784877329934</v>
      </c>
    </row>
    <row r="24" spans="1:11" x14ac:dyDescent="0.25">
      <c r="A24" s="2"/>
      <c r="B24">
        <v>1500</v>
      </c>
      <c r="C24">
        <v>10</v>
      </c>
      <c r="D24">
        <v>2.8921329999999998</v>
      </c>
      <c r="E24">
        <v>3.0182899999999999</v>
      </c>
      <c r="F24">
        <v>2.7994430000000001</v>
      </c>
      <c r="G24">
        <v>2.8246920000000002</v>
      </c>
      <c r="H24">
        <v>2.8382109999999998</v>
      </c>
      <c r="I24" s="3">
        <f t="shared" si="2"/>
        <v>2.8745538000000002</v>
      </c>
      <c r="J24">
        <f t="shared" ref="J24:J29" si="5">I3/I24</f>
        <v>2.7595716594345876</v>
      </c>
      <c r="K24" s="3">
        <f t="shared" si="1"/>
        <v>0.27595716594345876</v>
      </c>
    </row>
    <row r="25" spans="1:11" x14ac:dyDescent="0.25">
      <c r="A25" s="2"/>
      <c r="B25">
        <v>2000</v>
      </c>
      <c r="C25">
        <v>10</v>
      </c>
      <c r="D25">
        <v>5.7810620000000004</v>
      </c>
      <c r="E25">
        <v>5.9899050000000003</v>
      </c>
      <c r="F25">
        <v>5.7378309999999999</v>
      </c>
      <c r="G25">
        <v>5.4690719999999997</v>
      </c>
      <c r="H25">
        <v>6.2860969999999998</v>
      </c>
      <c r="I25" s="3">
        <f t="shared" si="2"/>
        <v>5.8527934000000004</v>
      </c>
      <c r="J25">
        <f t="shared" si="5"/>
        <v>3.2070562066995225</v>
      </c>
      <c r="K25" s="3">
        <f t="shared" si="1"/>
        <v>0.32070562066995223</v>
      </c>
    </row>
    <row r="26" spans="1:11" x14ac:dyDescent="0.25">
      <c r="A26" s="2"/>
      <c r="B26">
        <v>2500</v>
      </c>
      <c r="C26">
        <v>10</v>
      </c>
      <c r="D26">
        <v>9.8542629999999996</v>
      </c>
      <c r="E26">
        <v>10.087362000000001</v>
      </c>
      <c r="F26">
        <v>10.006361</v>
      </c>
      <c r="G26">
        <v>10.208990999999999</v>
      </c>
      <c r="H26">
        <v>9.7707569999999997</v>
      </c>
      <c r="I26" s="3">
        <f t="shared" si="2"/>
        <v>9.9855467999999998</v>
      </c>
      <c r="J26">
        <f t="shared" si="5"/>
        <v>3.6570205983445327</v>
      </c>
      <c r="K26" s="3">
        <f t="shared" si="1"/>
        <v>0.36570205983445325</v>
      </c>
    </row>
    <row r="27" spans="1:11" x14ac:dyDescent="0.25">
      <c r="A27" s="2"/>
      <c r="B27">
        <v>3000</v>
      </c>
      <c r="C27">
        <v>10</v>
      </c>
      <c r="D27">
        <v>17.342290999999999</v>
      </c>
      <c r="E27">
        <v>19.105416999999999</v>
      </c>
      <c r="F27">
        <v>16.453430000000001</v>
      </c>
      <c r="G27">
        <v>19.987310000000001</v>
      </c>
      <c r="H27">
        <v>15.65006</v>
      </c>
      <c r="I27" s="3">
        <f t="shared" si="2"/>
        <v>17.7077016</v>
      </c>
      <c r="J27">
        <f t="shared" si="5"/>
        <v>3.5424416119593971</v>
      </c>
      <c r="K27" s="3">
        <f t="shared" si="1"/>
        <v>0.35424416119593971</v>
      </c>
    </row>
    <row r="28" spans="1:11" x14ac:dyDescent="0.25">
      <c r="A28" s="2"/>
      <c r="B28">
        <v>3500</v>
      </c>
      <c r="C28">
        <v>10</v>
      </c>
      <c r="D28">
        <v>23.859414999999998</v>
      </c>
      <c r="E28">
        <v>23.655825</v>
      </c>
      <c r="F28">
        <v>24.41619</v>
      </c>
      <c r="G28">
        <v>24.504135999999999</v>
      </c>
      <c r="H28">
        <v>23.921423999999998</v>
      </c>
      <c r="I28" s="3">
        <f t="shared" si="2"/>
        <v>24.071398000000002</v>
      </c>
      <c r="J28">
        <f t="shared" si="5"/>
        <v>4.1300389366666614</v>
      </c>
      <c r="K28" s="3">
        <f t="shared" si="1"/>
        <v>0.41300389366666612</v>
      </c>
    </row>
    <row r="29" spans="1:11" x14ac:dyDescent="0.25">
      <c r="A29" s="2"/>
      <c r="B29">
        <v>4000</v>
      </c>
      <c r="C29">
        <v>10</v>
      </c>
      <c r="D29">
        <v>35.750883000000002</v>
      </c>
      <c r="E29">
        <v>35.474902</v>
      </c>
      <c r="F29">
        <v>34.902188000000002</v>
      </c>
      <c r="G29">
        <v>34.638267999999997</v>
      </c>
      <c r="H29">
        <v>35.896259000000001</v>
      </c>
      <c r="I29" s="3">
        <f t="shared" si="2"/>
        <v>35.332499999999996</v>
      </c>
      <c r="J29">
        <f t="shared" si="5"/>
        <v>4.1963969999292434</v>
      </c>
      <c r="K29" s="3">
        <f t="shared" si="1"/>
        <v>0.41963969999292433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Dakota School of Mines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Tillma, James J.</dc:creator>
  <cp:lastModifiedBy>Krohn, Rachel M.</cp:lastModifiedBy>
  <dcterms:created xsi:type="dcterms:W3CDTF">2014-12-10T02:03:31Z</dcterms:created>
  <dcterms:modified xsi:type="dcterms:W3CDTF">2014-12-10T23:20:56Z</dcterms:modified>
</cp:coreProperties>
</file>