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49824\Desktop\"/>
    </mc:Choice>
  </mc:AlternateContent>
  <bookViews>
    <workbookView xWindow="0" yWindow="0" windowWidth="17970" windowHeight="5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2" i="1"/>
  <c r="J24" i="1"/>
  <c r="J25" i="1"/>
  <c r="J26" i="1"/>
  <c r="J27" i="1"/>
  <c r="J28" i="1"/>
  <c r="J29" i="1"/>
  <c r="J23" i="1"/>
  <c r="J17" i="1"/>
  <c r="J18" i="1"/>
  <c r="J19" i="1"/>
  <c r="J20" i="1"/>
  <c r="J21" i="1"/>
  <c r="J22" i="1"/>
  <c r="J16" i="1"/>
  <c r="J12" i="1"/>
  <c r="J13" i="1"/>
  <c r="J14" i="1"/>
  <c r="J15" i="1"/>
  <c r="J11" i="1"/>
  <c r="J10" i="1"/>
  <c r="J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<sst xmlns="http://schemas.openxmlformats.org/spreadsheetml/2006/main" count="10" uniqueCount="6">
  <si>
    <t>Threads</t>
  </si>
  <si>
    <t>Size</t>
  </si>
  <si>
    <t>Time(s)</t>
  </si>
  <si>
    <t>Avg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</si>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</sst>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1354548782292423E-2"/>
                  <c:y val="0.17649188894583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0.192</c:v>
                </c:pt>
                <c:pt idx="1">
                  <c:v>1.292</c:v>
                </c:pt>
                <c:pt idx="2">
                  <c:v>3.468</c:v>
                </c:pt>
                <c:pt idx="3">
                  <c:v>6.92</c:v>
                </c:pt>
                <c:pt idx="4">
                  <c:v>12.037999999999998</c:v>
                </c:pt>
                <c:pt idx="5">
                  <c:v>19.086000000000002</c:v>
                </c:pt>
                <c:pt idx="6">
                  <c:v>28.187999999999999</c:v>
                </c:pt>
              </c:numCache>
            </c:numRef>
          </c:val>
          <c:smooth val="0"/>
        </c:ser>
        <c:ser>
          <c:idx val="0"/>
          <c:order val="1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Sheet1!$I$9:$I$15</c:f>
              <c:numCache>
                <c:formatCode>General</c:formatCode>
                <c:ptCount val="7"/>
                <c:pt idx="0">
                  <c:v>0.3</c:v>
                </c:pt>
                <c:pt idx="1">
                  <c:v>1.4739999999999998</c:v>
                </c:pt>
                <c:pt idx="2">
                  <c:v>3.7299999999999995</c:v>
                </c:pt>
                <c:pt idx="3">
                  <c:v>7.3180000000000005</c:v>
                </c:pt>
                <c:pt idx="4">
                  <c:v>12.6</c:v>
                </c:pt>
                <c:pt idx="5">
                  <c:v>19.887999999999998</c:v>
                </c:pt>
                <c:pt idx="6">
                  <c:v>29.356000000000002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Sheet1!$I$23:$I$29</c:f>
              <c:numCache>
                <c:formatCode>General</c:formatCode>
                <c:ptCount val="7"/>
                <c:pt idx="0">
                  <c:v>0.186</c:v>
                </c:pt>
                <c:pt idx="1">
                  <c:v>1.3140000000000001</c:v>
                </c:pt>
                <c:pt idx="2">
                  <c:v>3.54</c:v>
                </c:pt>
                <c:pt idx="3">
                  <c:v>7.1260000000000003</c:v>
                </c:pt>
                <c:pt idx="4">
                  <c:v>12.3</c:v>
                </c:pt>
                <c:pt idx="5">
                  <c:v>19.46</c:v>
                </c:pt>
                <c:pt idx="6">
                  <c:v>29.477999999999998</c:v>
                </c:pt>
              </c:numCache>
            </c:numRef>
          </c:val>
          <c:smooth val="0"/>
        </c:ser>
        <c:ser>
          <c:idx val="3"/>
          <c:order val="3"/>
          <c:tx>
            <c:v>1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2.1720000000000002</c:v>
                </c:pt>
                <c:pt idx="2">
                  <c:v>5.1279999999999992</c:v>
                </c:pt>
                <c:pt idx="3">
                  <c:v>9.831999999999999</c:v>
                </c:pt>
                <c:pt idx="4">
                  <c:v>16.675999999999998</c:v>
                </c:pt>
                <c:pt idx="5">
                  <c:v>26.098000000000003</c:v>
                </c:pt>
                <c:pt idx="6">
                  <c:v>38.49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522832"/>
        <c:axId val="1244534256"/>
      </c:lineChart>
      <c:catAx>
        <c:axId val="12445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Dimension of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34256"/>
        <c:crosses val="autoZero"/>
        <c:auto val="1"/>
        <c:lblAlgn val="ctr"/>
        <c:lblOffset val="100"/>
        <c:tickLblSkip val="1"/>
        <c:noMultiLvlLbl val="0"/>
      </c:catAx>
      <c:valAx>
        <c:axId val="12445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LU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vs.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Sheet1!$J$9:$J$15</c:f>
              <c:numCache>
                <c:formatCode>General</c:formatCode>
                <c:ptCount val="7"/>
                <c:pt idx="0">
                  <c:v>1.8266666666666669</c:v>
                </c:pt>
                <c:pt idx="1">
                  <c:v>1.4735413839891456</c:v>
                </c:pt>
                <c:pt idx="2">
                  <c:v>1.374798927613941</c:v>
                </c:pt>
                <c:pt idx="3">
                  <c:v>1.3435364853785186</c:v>
                </c:pt>
                <c:pt idx="4">
                  <c:v>1.3234920634920635</c:v>
                </c:pt>
                <c:pt idx="5">
                  <c:v>1.3122485921158491</c:v>
                </c:pt>
                <c:pt idx="6">
                  <c:v>1.3111459326883772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Sheet1!$J$16:$J$22</c:f>
              <c:numCache>
                <c:formatCode>General</c:formatCode>
                <c:ptCount val="7"/>
                <c:pt idx="0">
                  <c:v>2.854166666666667</c:v>
                </c:pt>
                <c:pt idx="1">
                  <c:v>1.6811145510835914</c:v>
                </c:pt>
                <c:pt idx="2">
                  <c:v>1.4786620530565164</c:v>
                </c:pt>
                <c:pt idx="3">
                  <c:v>1.4208092485549131</c:v>
                </c:pt>
                <c:pt idx="4">
                  <c:v>1.3852799468350225</c:v>
                </c:pt>
                <c:pt idx="5">
                  <c:v>1.3673897097348842</c:v>
                </c:pt>
                <c:pt idx="6">
                  <c:v>1.3654746700723714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Sheet1!$J$23:$J$29</c:f>
              <c:numCache>
                <c:formatCode>General</c:formatCode>
                <c:ptCount val="7"/>
                <c:pt idx="0">
                  <c:v>2.946236559139785</c:v>
                </c:pt>
                <c:pt idx="1">
                  <c:v>1.6529680365296804</c:v>
                </c:pt>
                <c:pt idx="2">
                  <c:v>1.4485875706214686</c:v>
                </c:pt>
                <c:pt idx="3">
                  <c:v>1.3797361773786134</c:v>
                </c:pt>
                <c:pt idx="4">
                  <c:v>1.355772357723577</c:v>
                </c:pt>
                <c:pt idx="5">
                  <c:v>1.3411099691675232</c:v>
                </c:pt>
                <c:pt idx="6">
                  <c:v>1.3057195196417668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65904"/>
        <c:axId val="1180870800"/>
      </c:lineChart>
      <c:catAx>
        <c:axId val="11808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70800"/>
        <c:crosses val="autoZero"/>
        <c:auto val="1"/>
        <c:lblAlgn val="ctr"/>
        <c:lblOffset val="100"/>
        <c:noMultiLvlLbl val="0"/>
      </c:catAx>
      <c:valAx>
        <c:axId val="1180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vs.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Sheet1!$B$9:$B$15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cat>
          <c:val>
            <c:numRef>
              <c:f>Sheet1!$K$9:$K$15</c:f>
              <c:numCache>
                <c:formatCode>General</c:formatCode>
                <c:ptCount val="7"/>
                <c:pt idx="0">
                  <c:v>0.91333333333333344</c:v>
                </c:pt>
                <c:pt idx="1">
                  <c:v>0.73677069199457279</c:v>
                </c:pt>
                <c:pt idx="2">
                  <c:v>0.68739946380697048</c:v>
                </c:pt>
                <c:pt idx="3">
                  <c:v>0.67176824268925928</c:v>
                </c:pt>
                <c:pt idx="4">
                  <c:v>0.66174603174603175</c:v>
                </c:pt>
                <c:pt idx="5">
                  <c:v>0.65612429605792455</c:v>
                </c:pt>
                <c:pt idx="6">
                  <c:v>0.6555729663441886</c:v>
                </c:pt>
              </c:numCache>
            </c:numRef>
          </c:val>
          <c:smooth val="0"/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Sheet1!$K$16:$K$22</c:f>
              <c:numCache>
                <c:formatCode>General</c:formatCode>
                <c:ptCount val="7"/>
                <c:pt idx="0">
                  <c:v>0.71354166666666674</c:v>
                </c:pt>
                <c:pt idx="1">
                  <c:v>0.42027863777089786</c:v>
                </c:pt>
                <c:pt idx="2">
                  <c:v>0.36966551326412911</c:v>
                </c:pt>
                <c:pt idx="3">
                  <c:v>0.35520231213872827</c:v>
                </c:pt>
                <c:pt idx="4">
                  <c:v>0.34631998670875563</c:v>
                </c:pt>
                <c:pt idx="5">
                  <c:v>0.34184742743372104</c:v>
                </c:pt>
                <c:pt idx="6">
                  <c:v>0.34136866751809286</c:v>
                </c:pt>
              </c:numCache>
            </c:numRef>
          </c:val>
          <c:smooth val="0"/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Sheet1!$K$23:$K$29</c:f>
              <c:numCache>
                <c:formatCode>General</c:formatCode>
                <c:ptCount val="7"/>
                <c:pt idx="0">
                  <c:v>0.36827956989247312</c:v>
                </c:pt>
                <c:pt idx="1">
                  <c:v>0.20662100456621005</c:v>
                </c:pt>
                <c:pt idx="2">
                  <c:v>0.18107344632768357</c:v>
                </c:pt>
                <c:pt idx="3">
                  <c:v>0.17246702217232668</c:v>
                </c:pt>
                <c:pt idx="4">
                  <c:v>0.16947154471544712</c:v>
                </c:pt>
                <c:pt idx="5">
                  <c:v>0.1676387461459404</c:v>
                </c:pt>
                <c:pt idx="6">
                  <c:v>0.16321493995522085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532624"/>
        <c:axId val="1244530448"/>
      </c:lineChart>
      <c:catAx>
        <c:axId val="124453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Dimension of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30448"/>
        <c:crosses val="autoZero"/>
        <c:auto val="1"/>
        <c:lblAlgn val="ctr"/>
        <c:lblOffset val="100"/>
        <c:noMultiLvlLbl val="0"/>
      </c:catAx>
      <c:valAx>
        <c:axId val="12445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100011</xdr:rowOff>
    </xdr:from>
    <xdr:to>
      <xdr:col>22</xdr:col>
      <xdr:colOff>66675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414336</xdr:colOff>
      <xdr:row>20</xdr:row>
      <xdr:rowOff>157162</xdr:rowOff>
    </xdr:from>
    <xdr:to>
      <xdr:col>20</xdr:col>
      <xdr:colOff>95249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566737</xdr:colOff>
      <xdr:row>30</xdr:row>
      <xdr:rowOff>80962</xdr:rowOff>
    </xdr:from>
    <xdr:to>
      <xdr:col>9</xdr:col>
      <xdr:colOff>261937</xdr:colOff>
      <xdr:row>44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B1" workbookViewId="0">
      <selection activeCell="J8" sqref="J8"/>
    </sheetView>
  </sheetViews>
  <sheetFormatPr defaultRowHeight="15" x14ac:dyDescent="0.25"/>
  <cols>
    <col min="10" max="10" width="12.7109375" customWidth="1"/>
  </cols>
  <sheetData>
    <row r="1" spans="1:13" x14ac:dyDescent="0.25">
      <c r="B1" s="1" t="s">
        <v>1</v>
      </c>
      <c r="C1" s="1" t="s">
        <v>0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4" t="s">
        <v>3</v>
      </c>
      <c r="J1" s="4" t="s">
        <v>4</v>
      </c>
      <c r="K1" s="4" t="s">
        <v>5</v>
      </c>
      <c r="L1" s="3"/>
      <c r="M1" s="3"/>
    </row>
    <row r="2" spans="1:13" x14ac:dyDescent="0.25">
      <c r="A2" s="2"/>
      <c r="B2">
        <v>1000</v>
      </c>
      <c r="C2">
        <v>1</v>
      </c>
      <c r="D2">
        <v>0.54</v>
      </c>
      <c r="E2">
        <v>0.55000000000000004</v>
      </c>
      <c r="F2">
        <v>0.55000000000000004</v>
      </c>
      <c r="G2">
        <v>0.55000000000000004</v>
      </c>
      <c r="H2">
        <v>0.55000000000000004</v>
      </c>
      <c r="I2" s="3">
        <f>SUM(D2:H2)/5</f>
        <v>0.54800000000000004</v>
      </c>
      <c r="J2" s="3">
        <f>I2/I2</f>
        <v>1</v>
      </c>
      <c r="K2" s="3">
        <f>J2/C2</f>
        <v>1</v>
      </c>
      <c r="L2" s="3"/>
      <c r="M2" s="3"/>
    </row>
    <row r="3" spans="1:13" x14ac:dyDescent="0.25">
      <c r="A3" s="2"/>
      <c r="B3">
        <v>1500</v>
      </c>
      <c r="C3">
        <v>1</v>
      </c>
      <c r="D3">
        <v>2.1800000000000002</v>
      </c>
      <c r="E3">
        <v>2.1800000000000002</v>
      </c>
      <c r="F3">
        <v>2.16</v>
      </c>
      <c r="G3">
        <v>2.17</v>
      </c>
      <c r="H3">
        <v>2.17</v>
      </c>
      <c r="I3" s="3">
        <f t="shared" ref="I3:I29" si="0">SUM(D3:H3)/5</f>
        <v>2.1720000000000002</v>
      </c>
      <c r="J3" s="3">
        <f t="shared" ref="J3:J8" si="1">I3/I3</f>
        <v>1</v>
      </c>
      <c r="K3" s="3">
        <f t="shared" ref="K3:K29" si="2">J3/C3</f>
        <v>1</v>
      </c>
    </row>
    <row r="4" spans="1:13" x14ac:dyDescent="0.25">
      <c r="A4" s="2"/>
      <c r="B4">
        <v>2000</v>
      </c>
      <c r="C4">
        <v>1</v>
      </c>
      <c r="D4">
        <v>5.13</v>
      </c>
      <c r="E4">
        <v>5.12</v>
      </c>
      <c r="F4">
        <v>5.13</v>
      </c>
      <c r="G4">
        <v>5.13</v>
      </c>
      <c r="H4">
        <v>5.13</v>
      </c>
      <c r="I4" s="3">
        <f t="shared" si="0"/>
        <v>5.1279999999999992</v>
      </c>
      <c r="J4" s="3">
        <f t="shared" si="1"/>
        <v>1</v>
      </c>
      <c r="K4" s="3">
        <f t="shared" si="2"/>
        <v>1</v>
      </c>
    </row>
    <row r="5" spans="1:13" x14ac:dyDescent="0.25">
      <c r="A5" s="2"/>
      <c r="B5">
        <v>2500</v>
      </c>
      <c r="C5">
        <v>1</v>
      </c>
      <c r="D5">
        <v>9.84</v>
      </c>
      <c r="E5">
        <v>9.84</v>
      </c>
      <c r="F5">
        <v>9.83</v>
      </c>
      <c r="G5">
        <v>9.83</v>
      </c>
      <c r="H5">
        <v>9.82</v>
      </c>
      <c r="I5" s="3">
        <f t="shared" si="0"/>
        <v>9.831999999999999</v>
      </c>
      <c r="J5" s="3">
        <f t="shared" si="1"/>
        <v>1</v>
      </c>
      <c r="K5" s="3">
        <f t="shared" si="2"/>
        <v>1</v>
      </c>
    </row>
    <row r="6" spans="1:13" x14ac:dyDescent="0.25">
      <c r="A6" s="2"/>
      <c r="B6">
        <v>3000</v>
      </c>
      <c r="C6">
        <v>1</v>
      </c>
      <c r="D6">
        <v>16.68</v>
      </c>
      <c r="E6">
        <v>16.68</v>
      </c>
      <c r="F6">
        <v>16.649999999999999</v>
      </c>
      <c r="G6">
        <v>16.68</v>
      </c>
      <c r="H6">
        <v>16.690000000000001</v>
      </c>
      <c r="I6" s="3">
        <f t="shared" si="0"/>
        <v>16.675999999999998</v>
      </c>
      <c r="J6" s="3">
        <f t="shared" si="1"/>
        <v>1</v>
      </c>
      <c r="K6" s="3">
        <f t="shared" si="2"/>
        <v>1</v>
      </c>
    </row>
    <row r="7" spans="1:13" x14ac:dyDescent="0.25">
      <c r="A7" s="2"/>
      <c r="B7">
        <v>3500</v>
      </c>
      <c r="C7">
        <v>1</v>
      </c>
      <c r="D7">
        <v>26.1</v>
      </c>
      <c r="E7">
        <v>26.1</v>
      </c>
      <c r="F7">
        <v>26.1</v>
      </c>
      <c r="G7">
        <v>26.08</v>
      </c>
      <c r="H7">
        <v>26.11</v>
      </c>
      <c r="I7" s="3">
        <f t="shared" si="0"/>
        <v>26.098000000000003</v>
      </c>
      <c r="J7" s="3">
        <f t="shared" si="1"/>
        <v>1</v>
      </c>
      <c r="K7" s="3">
        <f t="shared" si="2"/>
        <v>1</v>
      </c>
    </row>
    <row r="8" spans="1:13" x14ac:dyDescent="0.25">
      <c r="A8" s="2"/>
      <c r="B8">
        <v>4000</v>
      </c>
      <c r="C8">
        <v>1</v>
      </c>
      <c r="D8">
        <v>38.5</v>
      </c>
      <c r="E8">
        <v>38.450000000000003</v>
      </c>
      <c r="F8">
        <v>38.549999999999997</v>
      </c>
      <c r="G8">
        <v>38.49</v>
      </c>
      <c r="H8">
        <v>38.46</v>
      </c>
      <c r="I8" s="3">
        <f t="shared" si="0"/>
        <v>38.49</v>
      </c>
      <c r="J8" s="3">
        <f t="shared" si="1"/>
        <v>1</v>
      </c>
      <c r="K8" s="3">
        <f t="shared" si="2"/>
        <v>1</v>
      </c>
    </row>
    <row r="9" spans="1:13" x14ac:dyDescent="0.25">
      <c r="A9" s="2"/>
      <c r="B9">
        <v>1000</v>
      </c>
      <c r="C9">
        <v>2</v>
      </c>
      <c r="D9">
        <v>0.3</v>
      </c>
      <c r="E9">
        <v>0.3</v>
      </c>
      <c r="F9">
        <v>0.3</v>
      </c>
      <c r="G9">
        <v>0.3</v>
      </c>
      <c r="H9">
        <v>0.3</v>
      </c>
      <c r="I9" s="3">
        <f t="shared" si="0"/>
        <v>0.3</v>
      </c>
      <c r="J9">
        <f>I2/I9</f>
        <v>1.8266666666666669</v>
      </c>
      <c r="K9" s="3">
        <f t="shared" si="2"/>
        <v>0.91333333333333344</v>
      </c>
    </row>
    <row r="10" spans="1:13" x14ac:dyDescent="0.25">
      <c r="A10" s="2"/>
      <c r="B10">
        <v>1500</v>
      </c>
      <c r="C10">
        <v>2</v>
      </c>
      <c r="D10">
        <v>1.48</v>
      </c>
      <c r="E10">
        <v>1.47</v>
      </c>
      <c r="F10">
        <v>1.48</v>
      </c>
      <c r="G10">
        <v>1.47</v>
      </c>
      <c r="H10">
        <v>1.47</v>
      </c>
      <c r="I10" s="3">
        <f t="shared" si="0"/>
        <v>1.4739999999999998</v>
      </c>
      <c r="J10">
        <f>I3/I10</f>
        <v>1.4735413839891456</v>
      </c>
      <c r="K10" s="3">
        <f t="shared" si="2"/>
        <v>0.73677069199457279</v>
      </c>
    </row>
    <row r="11" spans="1:13" x14ac:dyDescent="0.25">
      <c r="A11" s="2"/>
      <c r="B11">
        <v>2000</v>
      </c>
      <c r="C11">
        <v>2</v>
      </c>
      <c r="D11">
        <v>3.73</v>
      </c>
      <c r="E11">
        <v>3.73</v>
      </c>
      <c r="F11">
        <v>3.73</v>
      </c>
      <c r="G11">
        <v>3.73</v>
      </c>
      <c r="H11">
        <v>3.73</v>
      </c>
      <c r="I11" s="3">
        <f t="shared" si="0"/>
        <v>3.7299999999999995</v>
      </c>
      <c r="J11">
        <f>I4/I11</f>
        <v>1.374798927613941</v>
      </c>
      <c r="K11" s="3">
        <f t="shared" si="2"/>
        <v>0.68739946380697048</v>
      </c>
    </row>
    <row r="12" spans="1:13" x14ac:dyDescent="0.25">
      <c r="A12" s="2"/>
      <c r="B12">
        <v>2500</v>
      </c>
      <c r="C12">
        <v>2</v>
      </c>
      <c r="D12">
        <v>7.32</v>
      </c>
      <c r="E12">
        <v>7.32</v>
      </c>
      <c r="F12">
        <v>7.31</v>
      </c>
      <c r="G12">
        <v>7.32</v>
      </c>
      <c r="H12">
        <v>7.32</v>
      </c>
      <c r="I12" s="3">
        <f t="shared" si="0"/>
        <v>7.3180000000000005</v>
      </c>
      <c r="J12">
        <f t="shared" ref="J12:J29" si="3">I5/I12</f>
        <v>1.3435364853785186</v>
      </c>
      <c r="K12" s="3">
        <f t="shared" si="2"/>
        <v>0.67176824268925928</v>
      </c>
    </row>
    <row r="13" spans="1:13" x14ac:dyDescent="0.25">
      <c r="A13" s="2"/>
      <c r="B13">
        <v>3000</v>
      </c>
      <c r="C13">
        <v>2</v>
      </c>
      <c r="D13">
        <v>12.6</v>
      </c>
      <c r="E13">
        <v>12.6</v>
      </c>
      <c r="F13">
        <v>12.6</v>
      </c>
      <c r="G13">
        <v>12.6</v>
      </c>
      <c r="H13">
        <v>12.6</v>
      </c>
      <c r="I13" s="3">
        <f t="shared" si="0"/>
        <v>12.6</v>
      </c>
      <c r="J13">
        <f t="shared" si="3"/>
        <v>1.3234920634920635</v>
      </c>
      <c r="K13" s="3">
        <f t="shared" si="2"/>
        <v>0.66174603174603175</v>
      </c>
    </row>
    <row r="14" spans="1:13" x14ac:dyDescent="0.25">
      <c r="A14" s="2"/>
      <c r="B14">
        <v>3500</v>
      </c>
      <c r="C14">
        <v>2</v>
      </c>
      <c r="D14">
        <v>19.88</v>
      </c>
      <c r="E14">
        <v>19.88</v>
      </c>
      <c r="F14">
        <v>19.899999999999999</v>
      </c>
      <c r="G14">
        <v>19.89</v>
      </c>
      <c r="H14">
        <v>19.89</v>
      </c>
      <c r="I14" s="3">
        <f t="shared" si="0"/>
        <v>19.887999999999998</v>
      </c>
      <c r="J14">
        <f t="shared" si="3"/>
        <v>1.3122485921158491</v>
      </c>
      <c r="K14" s="3">
        <f t="shared" si="2"/>
        <v>0.65612429605792455</v>
      </c>
    </row>
    <row r="15" spans="1:13" x14ac:dyDescent="0.25">
      <c r="A15" s="2"/>
      <c r="B15">
        <v>4000</v>
      </c>
      <c r="C15">
        <v>2</v>
      </c>
      <c r="D15">
        <v>29.11</v>
      </c>
      <c r="E15">
        <v>29.42</v>
      </c>
      <c r="F15">
        <v>29.42</v>
      </c>
      <c r="G15">
        <v>29.41</v>
      </c>
      <c r="H15">
        <v>29.42</v>
      </c>
      <c r="I15" s="3">
        <f t="shared" si="0"/>
        <v>29.356000000000002</v>
      </c>
      <c r="J15">
        <f t="shared" si="3"/>
        <v>1.3111459326883772</v>
      </c>
      <c r="K15" s="3">
        <f t="shared" si="2"/>
        <v>0.6555729663441886</v>
      </c>
    </row>
    <row r="16" spans="1:13" x14ac:dyDescent="0.25">
      <c r="A16" s="2"/>
      <c r="B16">
        <v>1000</v>
      </c>
      <c r="C16">
        <v>4</v>
      </c>
      <c r="D16">
        <v>0.19</v>
      </c>
      <c r="E16">
        <v>0.2</v>
      </c>
      <c r="F16">
        <v>0.19</v>
      </c>
      <c r="G16">
        <v>0.19</v>
      </c>
      <c r="H16">
        <v>0.19</v>
      </c>
      <c r="I16" s="3">
        <f t="shared" si="0"/>
        <v>0.192</v>
      </c>
      <c r="J16">
        <f>I2/I16</f>
        <v>2.854166666666667</v>
      </c>
      <c r="K16" s="3">
        <f t="shared" si="2"/>
        <v>0.71354166666666674</v>
      </c>
    </row>
    <row r="17" spans="1:11" x14ac:dyDescent="0.25">
      <c r="A17" s="2"/>
      <c r="B17">
        <v>1500</v>
      </c>
      <c r="C17">
        <v>4</v>
      </c>
      <c r="D17">
        <v>1.29</v>
      </c>
      <c r="E17">
        <v>1.29</v>
      </c>
      <c r="F17">
        <v>1.29</v>
      </c>
      <c r="G17">
        <v>1.3</v>
      </c>
      <c r="H17">
        <v>1.29</v>
      </c>
      <c r="I17" s="3">
        <f t="shared" si="0"/>
        <v>1.292</v>
      </c>
      <c r="J17">
        <f t="shared" ref="J17:J22" si="4">I3/I17</f>
        <v>1.6811145510835914</v>
      </c>
      <c r="K17" s="3">
        <f t="shared" si="2"/>
        <v>0.42027863777089786</v>
      </c>
    </row>
    <row r="18" spans="1:11" x14ac:dyDescent="0.25">
      <c r="A18" s="2"/>
      <c r="B18">
        <v>2000</v>
      </c>
      <c r="C18">
        <v>4</v>
      </c>
      <c r="D18">
        <v>3.47</v>
      </c>
      <c r="E18">
        <v>3.47</v>
      </c>
      <c r="F18">
        <v>3.47</v>
      </c>
      <c r="G18">
        <v>3.47</v>
      </c>
      <c r="H18">
        <v>3.46</v>
      </c>
      <c r="I18" s="3">
        <f t="shared" si="0"/>
        <v>3.468</v>
      </c>
      <c r="J18">
        <f t="shared" si="4"/>
        <v>1.4786620530565164</v>
      </c>
      <c r="K18" s="3">
        <f t="shared" si="2"/>
        <v>0.36966551326412911</v>
      </c>
    </row>
    <row r="19" spans="1:11" x14ac:dyDescent="0.25">
      <c r="A19" s="2"/>
      <c r="B19">
        <v>2500</v>
      </c>
      <c r="C19">
        <v>4</v>
      </c>
      <c r="D19">
        <v>6.92</v>
      </c>
      <c r="E19">
        <v>6.92</v>
      </c>
      <c r="F19">
        <v>6.92</v>
      </c>
      <c r="G19">
        <v>6.92</v>
      </c>
      <c r="H19">
        <v>6.92</v>
      </c>
      <c r="I19" s="3">
        <f t="shared" si="0"/>
        <v>6.92</v>
      </c>
      <c r="J19">
        <f t="shared" si="4"/>
        <v>1.4208092485549131</v>
      </c>
      <c r="K19" s="3">
        <f t="shared" si="2"/>
        <v>0.35520231213872827</v>
      </c>
    </row>
    <row r="20" spans="1:11" x14ac:dyDescent="0.25">
      <c r="A20" s="2"/>
      <c r="B20">
        <v>3000</v>
      </c>
      <c r="C20">
        <v>4</v>
      </c>
      <c r="D20">
        <v>12.03</v>
      </c>
      <c r="E20">
        <v>12.03</v>
      </c>
      <c r="F20">
        <v>12.04</v>
      </c>
      <c r="G20">
        <v>12.05</v>
      </c>
      <c r="H20">
        <v>12.04</v>
      </c>
      <c r="I20" s="3">
        <f t="shared" si="0"/>
        <v>12.037999999999998</v>
      </c>
      <c r="J20">
        <f t="shared" si="4"/>
        <v>1.3852799468350225</v>
      </c>
      <c r="K20" s="3">
        <f t="shared" si="2"/>
        <v>0.34631998670875563</v>
      </c>
    </row>
    <row r="21" spans="1:11" x14ac:dyDescent="0.25">
      <c r="A21" s="2"/>
      <c r="B21">
        <v>3500</v>
      </c>
      <c r="C21">
        <v>4</v>
      </c>
      <c r="D21">
        <v>19.09</v>
      </c>
      <c r="E21">
        <v>19.079999999999998</v>
      </c>
      <c r="F21">
        <v>19.09</v>
      </c>
      <c r="G21">
        <v>19.09</v>
      </c>
      <c r="H21">
        <v>19.079999999999998</v>
      </c>
      <c r="I21" s="3">
        <f t="shared" si="0"/>
        <v>19.086000000000002</v>
      </c>
      <c r="J21">
        <f t="shared" si="4"/>
        <v>1.3673897097348842</v>
      </c>
      <c r="K21" s="3">
        <f t="shared" si="2"/>
        <v>0.34184742743372104</v>
      </c>
    </row>
    <row r="22" spans="1:11" x14ac:dyDescent="0.25">
      <c r="A22" s="2"/>
      <c r="B22">
        <v>4000</v>
      </c>
      <c r="C22">
        <v>4</v>
      </c>
      <c r="D22">
        <v>28.27</v>
      </c>
      <c r="E22">
        <v>28.17</v>
      </c>
      <c r="F22">
        <v>28.17</v>
      </c>
      <c r="G22">
        <v>28.16</v>
      </c>
      <c r="H22">
        <v>28.17</v>
      </c>
      <c r="I22" s="3">
        <f t="shared" si="0"/>
        <v>28.187999999999999</v>
      </c>
      <c r="J22">
        <f t="shared" si="4"/>
        <v>1.3654746700723714</v>
      </c>
      <c r="K22" s="3">
        <f t="shared" si="2"/>
        <v>0.34136866751809286</v>
      </c>
    </row>
    <row r="23" spans="1:11" x14ac:dyDescent="0.25">
      <c r="A23" s="2"/>
      <c r="B23">
        <v>1000</v>
      </c>
      <c r="C23">
        <v>8</v>
      </c>
      <c r="D23">
        <v>0.18</v>
      </c>
      <c r="E23">
        <v>0.19</v>
      </c>
      <c r="F23">
        <v>0.19</v>
      </c>
      <c r="G23">
        <v>0.18</v>
      </c>
      <c r="H23">
        <v>0.19</v>
      </c>
      <c r="I23" s="3">
        <f t="shared" si="0"/>
        <v>0.186</v>
      </c>
      <c r="J23">
        <f>I2/I23</f>
        <v>2.946236559139785</v>
      </c>
      <c r="K23" s="3">
        <f t="shared" si="2"/>
        <v>0.36827956989247312</v>
      </c>
    </row>
    <row r="24" spans="1:11" x14ac:dyDescent="0.25">
      <c r="A24" s="2"/>
      <c r="B24">
        <v>1500</v>
      </c>
      <c r="C24">
        <v>8</v>
      </c>
      <c r="D24">
        <v>1.31</v>
      </c>
      <c r="E24">
        <v>1.32</v>
      </c>
      <c r="F24">
        <v>1.32</v>
      </c>
      <c r="G24">
        <v>1.31</v>
      </c>
      <c r="H24">
        <v>1.31</v>
      </c>
      <c r="I24" s="3">
        <f t="shared" si="0"/>
        <v>1.3140000000000001</v>
      </c>
      <c r="J24">
        <f t="shared" ref="J24:J29" si="5">I3/I24</f>
        <v>1.6529680365296804</v>
      </c>
      <c r="K24" s="3">
        <f t="shared" si="2"/>
        <v>0.20662100456621005</v>
      </c>
    </row>
    <row r="25" spans="1:11" x14ac:dyDescent="0.25">
      <c r="A25" s="2"/>
      <c r="B25">
        <v>2000</v>
      </c>
      <c r="C25">
        <v>8</v>
      </c>
      <c r="D25">
        <v>3.55</v>
      </c>
      <c r="E25">
        <v>3.54</v>
      </c>
      <c r="F25">
        <v>3.54</v>
      </c>
      <c r="G25">
        <v>3.53</v>
      </c>
      <c r="H25">
        <v>3.54</v>
      </c>
      <c r="I25" s="3">
        <f t="shared" si="0"/>
        <v>3.54</v>
      </c>
      <c r="J25">
        <f t="shared" si="5"/>
        <v>1.4485875706214686</v>
      </c>
      <c r="K25" s="3">
        <f t="shared" si="2"/>
        <v>0.18107344632768357</v>
      </c>
    </row>
    <row r="26" spans="1:11" x14ac:dyDescent="0.25">
      <c r="A26" s="2"/>
      <c r="B26">
        <v>2500</v>
      </c>
      <c r="C26">
        <v>8</v>
      </c>
      <c r="D26">
        <v>7.11</v>
      </c>
      <c r="E26">
        <v>7.07</v>
      </c>
      <c r="F26">
        <v>7.3</v>
      </c>
      <c r="G26">
        <v>7.07</v>
      </c>
      <c r="H26">
        <v>7.08</v>
      </c>
      <c r="I26" s="3">
        <f t="shared" si="0"/>
        <v>7.1260000000000003</v>
      </c>
      <c r="J26">
        <f t="shared" si="5"/>
        <v>1.3797361773786134</v>
      </c>
      <c r="K26" s="3">
        <f t="shared" si="2"/>
        <v>0.17246702217232668</v>
      </c>
    </row>
    <row r="27" spans="1:11" x14ac:dyDescent="0.25">
      <c r="A27" s="2"/>
      <c r="B27">
        <v>3000</v>
      </c>
      <c r="C27">
        <v>8</v>
      </c>
      <c r="D27">
        <v>12.29</v>
      </c>
      <c r="E27">
        <v>12.3</v>
      </c>
      <c r="F27">
        <v>12.31</v>
      </c>
      <c r="G27">
        <v>12.29</v>
      </c>
      <c r="H27">
        <v>12.31</v>
      </c>
      <c r="I27" s="3">
        <f t="shared" si="0"/>
        <v>12.3</v>
      </c>
      <c r="J27">
        <f t="shared" si="5"/>
        <v>1.355772357723577</v>
      </c>
      <c r="K27" s="3">
        <f t="shared" si="2"/>
        <v>0.16947154471544712</v>
      </c>
    </row>
    <row r="28" spans="1:11" x14ac:dyDescent="0.25">
      <c r="A28" s="2"/>
      <c r="B28">
        <v>3500</v>
      </c>
      <c r="C28">
        <v>8</v>
      </c>
      <c r="D28">
        <v>19.48</v>
      </c>
      <c r="E28">
        <v>19.3</v>
      </c>
      <c r="F28">
        <v>19.47</v>
      </c>
      <c r="G28">
        <v>19.579999999999998</v>
      </c>
      <c r="H28">
        <v>19.47</v>
      </c>
      <c r="I28" s="3">
        <f t="shared" si="0"/>
        <v>19.46</v>
      </c>
      <c r="J28">
        <f t="shared" si="5"/>
        <v>1.3411099691675232</v>
      </c>
      <c r="K28" s="3">
        <f t="shared" si="2"/>
        <v>0.1676387461459404</v>
      </c>
    </row>
    <row r="29" spans="1:11" x14ac:dyDescent="0.25">
      <c r="A29" s="2"/>
      <c r="B29">
        <v>4000</v>
      </c>
      <c r="C29">
        <v>8</v>
      </c>
      <c r="D29">
        <v>31.22</v>
      </c>
      <c r="E29">
        <v>28.83</v>
      </c>
      <c r="F29">
        <v>28.83</v>
      </c>
      <c r="G29">
        <v>29.25</v>
      </c>
      <c r="H29">
        <v>29.26</v>
      </c>
      <c r="I29" s="3">
        <f t="shared" si="0"/>
        <v>29.477999999999998</v>
      </c>
      <c r="J29">
        <f t="shared" si="5"/>
        <v>1.3057195196417668</v>
      </c>
      <c r="K29" s="3">
        <f t="shared" si="2"/>
        <v>0.16321493995522085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 Dakota School of Mines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Tillma, James J.</dc:creator>
  <cp:lastModifiedBy>Tillma, James J.</cp:lastModifiedBy>
  <dcterms:created xsi:type="dcterms:W3CDTF">2014-12-10T02:03:31Z</dcterms:created>
  <dcterms:modified xsi:type="dcterms:W3CDTF">2014-12-10T05:27:09Z</dcterms:modified>
</cp:coreProperties>
</file>