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hfinder\Desktop\철기연\data\"/>
    </mc:Choice>
  </mc:AlternateContent>
  <bookViews>
    <workbookView xWindow="0" yWindow="0" windowWidth="38400" windowHeight="20190" activeTab="1"/>
  </bookViews>
  <sheets>
    <sheet name="차량모델" sheetId="5" r:id="rId1"/>
    <sheet name="비선형요댐퍼" sheetId="6" r:id="rId2"/>
  </sheets>
  <calcPr calcId="162913"/>
</workbook>
</file>

<file path=xl/calcChain.xml><?xml version="1.0" encoding="utf-8"?>
<calcChain xmlns="http://schemas.openxmlformats.org/spreadsheetml/2006/main">
  <c r="E11" i="6" l="1"/>
  <c r="E12" i="6"/>
  <c r="D11" i="6"/>
  <c r="F11" i="6"/>
  <c r="D12" i="6"/>
  <c r="F12" i="6"/>
  <c r="G12" i="6"/>
  <c r="G11" i="6"/>
</calcChain>
</file>

<file path=xl/sharedStrings.xml><?xml version="1.0" encoding="utf-8"?>
<sst xmlns="http://schemas.openxmlformats.org/spreadsheetml/2006/main" count="15" uniqueCount="15">
  <si>
    <t>대차 : BC__R</t>
    <phoneticPr fontId="18" type="noConversion"/>
  </si>
  <si>
    <t>대차 : W1__R</t>
    <phoneticPr fontId="18" type="noConversion"/>
  </si>
  <si>
    <t>대차 : W2__R</t>
    <phoneticPr fontId="18" type="noConversion"/>
  </si>
  <si>
    <t>차체(대차중앙상부) : B1_C</t>
    <phoneticPr fontId="18" type="noConversion"/>
  </si>
  <si>
    <t>&lt; 가속도 센서 위치 &gt;</t>
    <phoneticPr fontId="18" type="noConversion"/>
  </si>
  <si>
    <t>대차 : W2__L</t>
    <phoneticPr fontId="18" type="noConversion"/>
  </si>
  <si>
    <t>대차 : BC__L</t>
    <phoneticPr fontId="18" type="noConversion"/>
  </si>
  <si>
    <t>대차 : W1__L</t>
    <phoneticPr fontId="18" type="noConversion"/>
  </si>
  <si>
    <t>액슬 : W2_A_axle_R</t>
    <phoneticPr fontId="18" type="noConversion"/>
  </si>
  <si>
    <t>액슬 : W1_A_axle_R</t>
    <phoneticPr fontId="18" type="noConversion"/>
  </si>
  <si>
    <t>Vel.(m/s)</t>
    <phoneticPr fontId="18" type="noConversion"/>
  </si>
  <si>
    <t>yaw damper</t>
    <phoneticPr fontId="18" type="noConversion"/>
  </si>
  <si>
    <t>Force(kN)</t>
    <phoneticPr fontId="18" type="noConversion"/>
  </si>
  <si>
    <t>※ 선두대차만 댐핑계수 변경 적용, 후위대차 요댐퍼 100% 고정</t>
    <phoneticPr fontId="18" type="noConversion"/>
  </si>
  <si>
    <t>※ 모든 데이터는 차량 선두부 및 선두대차 300km/h 주행 시 결과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</si>
</sst>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9" fontId="19" fillId="0" borderId="10" xfId="0" applyNumberFormat="1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요댐퍼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비선형요댐퍼!$D$4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비선형요댐퍼!$C$5:$C$12</c:f>
              <c:numCache>
                <c:formatCode>General</c:formatCode>
                <c:ptCount val="8"/>
                <c:pt idx="0">
                  <c:v>0</c:v>
                </c:pt>
                <c:pt idx="1">
                  <c:v>5.0099999999999997E-3</c:v>
                </c:pt>
                <c:pt idx="2">
                  <c:v>6.6800000000000002E-3</c:v>
                </c:pt>
                <c:pt idx="3">
                  <c:v>8.3499999999999998E-3</c:v>
                </c:pt>
                <c:pt idx="4">
                  <c:v>1.17E-2</c:v>
                </c:pt>
                <c:pt idx="5">
                  <c:v>1.67E-2</c:v>
                </c:pt>
                <c:pt idx="6">
                  <c:v>0.03</c:v>
                </c:pt>
                <c:pt idx="7">
                  <c:v>0.2</c:v>
                </c:pt>
              </c:numCache>
            </c:numRef>
          </c:xVal>
          <c:yVal>
            <c:numRef>
              <c:f>비선형요댐퍼!$D$5:$D$12</c:f>
              <c:numCache>
                <c:formatCode>General</c:formatCode>
                <c:ptCount val="8"/>
                <c:pt idx="0">
                  <c:v>0</c:v>
                </c:pt>
                <c:pt idx="1">
                  <c:v>4.5</c:v>
                </c:pt>
                <c:pt idx="6">
                  <c:v>4.8</c:v>
                </c:pt>
                <c:pt idx="7">
                  <c:v>6.1499999999999995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606-A64D-82E92D0DADE6}"/>
            </c:ext>
          </c:extLst>
        </c:ser>
        <c:ser>
          <c:idx val="1"/>
          <c:order val="1"/>
          <c:tx>
            <c:strRef>
              <c:f>비선형요댐퍼!$E$4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비선형요댐퍼!$C$5:$C$12</c:f>
              <c:numCache>
                <c:formatCode>General</c:formatCode>
                <c:ptCount val="8"/>
                <c:pt idx="0">
                  <c:v>0</c:v>
                </c:pt>
                <c:pt idx="1">
                  <c:v>5.0099999999999997E-3</c:v>
                </c:pt>
                <c:pt idx="2">
                  <c:v>6.6800000000000002E-3</c:v>
                </c:pt>
                <c:pt idx="3">
                  <c:v>8.3499999999999998E-3</c:v>
                </c:pt>
                <c:pt idx="4">
                  <c:v>1.17E-2</c:v>
                </c:pt>
                <c:pt idx="5">
                  <c:v>1.67E-2</c:v>
                </c:pt>
                <c:pt idx="6">
                  <c:v>0.03</c:v>
                </c:pt>
                <c:pt idx="7">
                  <c:v>0.2</c:v>
                </c:pt>
              </c:numCache>
            </c:numRef>
          </c:xVal>
          <c:yVal>
            <c:numRef>
              <c:f>비선형요댐퍼!$E$5:$E$12</c:f>
              <c:numCache>
                <c:formatCode>General</c:formatCode>
                <c:ptCount val="8"/>
                <c:pt idx="0">
                  <c:v>0</c:v>
                </c:pt>
                <c:pt idx="2">
                  <c:v>6</c:v>
                </c:pt>
                <c:pt idx="6">
                  <c:v>6.4</c:v>
                </c:pt>
                <c:pt idx="7">
                  <c:v>8.2000000000000011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E-4606-A64D-82E92D0DADE6}"/>
            </c:ext>
          </c:extLst>
        </c:ser>
        <c:ser>
          <c:idx val="2"/>
          <c:order val="2"/>
          <c:tx>
            <c:strRef>
              <c:f>비선형요댐퍼!$F$4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비선형요댐퍼!$C$5:$C$12</c:f>
              <c:numCache>
                <c:formatCode>General</c:formatCode>
                <c:ptCount val="8"/>
                <c:pt idx="0">
                  <c:v>0</c:v>
                </c:pt>
                <c:pt idx="1">
                  <c:v>5.0099999999999997E-3</c:v>
                </c:pt>
                <c:pt idx="2">
                  <c:v>6.6800000000000002E-3</c:v>
                </c:pt>
                <c:pt idx="3">
                  <c:v>8.3499999999999998E-3</c:v>
                </c:pt>
                <c:pt idx="4">
                  <c:v>1.17E-2</c:v>
                </c:pt>
                <c:pt idx="5">
                  <c:v>1.67E-2</c:v>
                </c:pt>
                <c:pt idx="6">
                  <c:v>0.03</c:v>
                </c:pt>
                <c:pt idx="7">
                  <c:v>0.2</c:v>
                </c:pt>
              </c:numCache>
            </c:numRef>
          </c:xVal>
          <c:yVal>
            <c:numRef>
              <c:f>비선형요댐퍼!$F$5:$F$12</c:f>
              <c:numCache>
                <c:formatCode>General</c:formatCode>
                <c:ptCount val="8"/>
                <c:pt idx="0">
                  <c:v>0</c:v>
                </c:pt>
                <c:pt idx="3">
                  <c:v>7.5</c:v>
                </c:pt>
                <c:pt idx="6">
                  <c:v>8</c:v>
                </c:pt>
                <c:pt idx="7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E-4606-A64D-82E92D0DADE6}"/>
            </c:ext>
          </c:extLst>
        </c:ser>
        <c:ser>
          <c:idx val="3"/>
          <c:order val="3"/>
          <c:tx>
            <c:strRef>
              <c:f>비선형요댐퍼!$G$4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비선형요댐퍼!$C$5:$C$12</c:f>
              <c:numCache>
                <c:formatCode>General</c:formatCode>
                <c:ptCount val="8"/>
                <c:pt idx="0">
                  <c:v>0</c:v>
                </c:pt>
                <c:pt idx="1">
                  <c:v>5.0099999999999997E-3</c:v>
                </c:pt>
                <c:pt idx="2">
                  <c:v>6.6800000000000002E-3</c:v>
                </c:pt>
                <c:pt idx="3">
                  <c:v>8.3499999999999998E-3</c:v>
                </c:pt>
                <c:pt idx="4">
                  <c:v>1.17E-2</c:v>
                </c:pt>
                <c:pt idx="5">
                  <c:v>1.67E-2</c:v>
                </c:pt>
                <c:pt idx="6">
                  <c:v>0.03</c:v>
                </c:pt>
                <c:pt idx="7">
                  <c:v>0.2</c:v>
                </c:pt>
              </c:numCache>
            </c:numRef>
          </c:xVal>
          <c:yVal>
            <c:numRef>
              <c:f>비선형요댐퍼!$G$5:$G$12</c:f>
              <c:numCache>
                <c:formatCode>General</c:formatCode>
                <c:ptCount val="8"/>
                <c:pt idx="0">
                  <c:v>0</c:v>
                </c:pt>
                <c:pt idx="4">
                  <c:v>10.5</c:v>
                </c:pt>
                <c:pt idx="6">
                  <c:v>11.2</c:v>
                </c:pt>
                <c:pt idx="7">
                  <c:v>14.35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E-4606-A64D-82E92D0DADE6}"/>
            </c:ext>
          </c:extLst>
        </c:ser>
        <c:ser>
          <c:idx val="4"/>
          <c:order val="4"/>
          <c:tx>
            <c:strRef>
              <c:f>비선형요댐퍼!$H$4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비선형요댐퍼!$C$5:$C$12</c:f>
              <c:numCache>
                <c:formatCode>General</c:formatCode>
                <c:ptCount val="8"/>
                <c:pt idx="0">
                  <c:v>0</c:v>
                </c:pt>
                <c:pt idx="1">
                  <c:v>5.0099999999999997E-3</c:v>
                </c:pt>
                <c:pt idx="2">
                  <c:v>6.6800000000000002E-3</c:v>
                </c:pt>
                <c:pt idx="3">
                  <c:v>8.3499999999999998E-3</c:v>
                </c:pt>
                <c:pt idx="4">
                  <c:v>1.17E-2</c:v>
                </c:pt>
                <c:pt idx="5">
                  <c:v>1.67E-2</c:v>
                </c:pt>
                <c:pt idx="6">
                  <c:v>0.03</c:v>
                </c:pt>
                <c:pt idx="7">
                  <c:v>0.2</c:v>
                </c:pt>
              </c:numCache>
            </c:numRef>
          </c:xVal>
          <c:yVal>
            <c:numRef>
              <c:f>비선형요댐퍼!$H$5:$H$12</c:f>
              <c:numCache>
                <c:formatCode>General</c:formatCode>
                <c:ptCount val="8"/>
                <c:pt idx="0">
                  <c:v>0</c:v>
                </c:pt>
                <c:pt idx="5">
                  <c:v>15</c:v>
                </c:pt>
                <c:pt idx="6">
                  <c:v>16</c:v>
                </c:pt>
                <c:pt idx="7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E-4606-A64D-82E92D0D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232"/>
        <c:axId val="1497994496"/>
      </c:scatterChart>
      <c:valAx>
        <c:axId val="14979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994496"/>
        <c:crosses val="autoZero"/>
        <c:crossBetween val="midCat"/>
      </c:valAx>
      <c:valAx>
        <c:axId val="14979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9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37</xdr:row>
      <xdr:rowOff>0</xdr:rowOff>
    </xdr:from>
    <xdr:to>
      <xdr:col>12</xdr:col>
      <xdr:colOff>532496</xdr:colOff>
      <xdr:row>62</xdr:row>
      <xdr:rowOff>104107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967C146-CA94-408A-8473-0CF0AC1C4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7753350"/>
          <a:ext cx="7228571" cy="5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19</xdr:col>
      <xdr:colOff>150845</xdr:colOff>
      <xdr:row>30</xdr:row>
      <xdr:rowOff>151763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0A98695-C43B-4593-881D-03074B1B4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1343025"/>
          <a:ext cx="12438095" cy="5095238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36</xdr:row>
      <xdr:rowOff>28575</xdr:rowOff>
    </xdr:from>
    <xdr:to>
      <xdr:col>4</xdr:col>
      <xdr:colOff>314325</xdr:colOff>
      <xdr:row>41</xdr:row>
      <xdr:rowOff>9525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88481DE5-D5EC-4E58-912B-A1115203F121}"/>
            </a:ext>
          </a:extLst>
        </xdr:cNvPr>
        <xdr:cNvCxnSpPr/>
      </xdr:nvCxnSpPr>
      <xdr:spPr>
        <a:xfrm>
          <a:off x="3048000" y="7572375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36</xdr:row>
      <xdr:rowOff>0</xdr:rowOff>
    </xdr:from>
    <xdr:to>
      <xdr:col>7</xdr:col>
      <xdr:colOff>361950</xdr:colOff>
      <xdr:row>40</xdr:row>
      <xdr:rowOff>190500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6E070841-CE11-468B-88CC-9FBD9790C45F}"/>
            </a:ext>
          </a:extLst>
        </xdr:cNvPr>
        <xdr:cNvCxnSpPr/>
      </xdr:nvCxnSpPr>
      <xdr:spPr>
        <a:xfrm>
          <a:off x="5153025" y="7543800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36</xdr:row>
      <xdr:rowOff>0</xdr:rowOff>
    </xdr:from>
    <xdr:to>
      <xdr:col>10</xdr:col>
      <xdr:colOff>409575</xdr:colOff>
      <xdr:row>40</xdr:row>
      <xdr:rowOff>190500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1943FAA2-64C5-4E30-ABA0-D88F8097EC39}"/>
            </a:ext>
          </a:extLst>
        </xdr:cNvPr>
        <xdr:cNvCxnSpPr/>
      </xdr:nvCxnSpPr>
      <xdr:spPr>
        <a:xfrm>
          <a:off x="7258050" y="7543800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52</xdr:row>
      <xdr:rowOff>76200</xdr:rowOff>
    </xdr:from>
    <xdr:to>
      <xdr:col>3</xdr:col>
      <xdr:colOff>419100</xdr:colOff>
      <xdr:row>64</xdr:row>
      <xdr:rowOff>9526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36F582F-6467-4E47-B1DF-71EC177E9DFC}"/>
            </a:ext>
          </a:extLst>
        </xdr:cNvPr>
        <xdr:cNvCxnSpPr/>
      </xdr:nvCxnSpPr>
      <xdr:spPr>
        <a:xfrm flipV="1">
          <a:off x="2257425" y="10972800"/>
          <a:ext cx="219075" cy="2447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52</xdr:row>
      <xdr:rowOff>76200</xdr:rowOff>
    </xdr:from>
    <xdr:to>
      <xdr:col>7</xdr:col>
      <xdr:colOff>247650</xdr:colOff>
      <xdr:row>63</xdr:row>
      <xdr:rowOff>104776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AE2071FC-0ED2-4123-89DF-3CF65F62604D}"/>
            </a:ext>
          </a:extLst>
        </xdr:cNvPr>
        <xdr:cNvCxnSpPr/>
      </xdr:nvCxnSpPr>
      <xdr:spPr>
        <a:xfrm flipV="1">
          <a:off x="4867275" y="10972800"/>
          <a:ext cx="180975" cy="2333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666750</xdr:colOff>
      <xdr:row>52</xdr:row>
      <xdr:rowOff>57150</xdr:rowOff>
    </xdr:from>
    <xdr:to>
      <xdr:col>11</xdr:col>
      <xdr:colOff>285751</xdr:colOff>
      <xdr:row>63</xdr:row>
      <xdr:rowOff>180976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B3BE5060-B8F1-4D81-9F17-785904F66C87}"/>
            </a:ext>
          </a:extLst>
        </xdr:cNvPr>
        <xdr:cNvCxnSpPr/>
      </xdr:nvCxnSpPr>
      <xdr:spPr>
        <a:xfrm flipH="1" flipV="1">
          <a:off x="7524750" y="10953750"/>
          <a:ext cx="304801" cy="2428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381002</xdr:colOff>
      <xdr:row>56</xdr:row>
      <xdr:rowOff>76200</xdr:rowOff>
    </xdr:from>
    <xdr:to>
      <xdr:col>10</xdr:col>
      <xdr:colOff>533400</xdr:colOff>
      <xdr:row>66</xdr:row>
      <xdr:rowOff>19052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B664D5EA-2487-45DD-AC3D-A82DD8D4F732}"/>
            </a:ext>
          </a:extLst>
        </xdr:cNvPr>
        <xdr:cNvCxnSpPr/>
      </xdr:nvCxnSpPr>
      <xdr:spPr>
        <a:xfrm flipV="1">
          <a:off x="7239002" y="11811000"/>
          <a:ext cx="152398" cy="20383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56</xdr:row>
      <xdr:rowOff>85725</xdr:rowOff>
    </xdr:from>
    <xdr:to>
      <xdr:col>4</xdr:col>
      <xdr:colOff>190502</xdr:colOff>
      <xdr:row>64</xdr:row>
      <xdr:rowOff>171452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59E5A010-5990-4CEA-BFC0-90BC1DAF34CC}"/>
            </a:ext>
          </a:extLst>
        </xdr:cNvPr>
        <xdr:cNvCxnSpPr/>
      </xdr:nvCxnSpPr>
      <xdr:spPr>
        <a:xfrm flipH="1" flipV="1">
          <a:off x="2647950" y="11820525"/>
          <a:ext cx="285752" cy="17621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295277</xdr:colOff>
      <xdr:row>44</xdr:row>
      <xdr:rowOff>123825</xdr:rowOff>
    </xdr:from>
    <xdr:to>
      <xdr:col>7</xdr:col>
      <xdr:colOff>247650</xdr:colOff>
      <xdr:row>65</xdr:row>
      <xdr:rowOff>85727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8DBB71BB-5B60-4F34-A1A7-21D71889FCC6}"/>
            </a:ext>
          </a:extLst>
        </xdr:cNvPr>
        <xdr:cNvCxnSpPr/>
      </xdr:nvCxnSpPr>
      <xdr:spPr>
        <a:xfrm flipV="1">
          <a:off x="4410077" y="9344025"/>
          <a:ext cx="638173" cy="43624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371476</xdr:colOff>
      <xdr:row>26</xdr:row>
      <xdr:rowOff>114300</xdr:rowOff>
    </xdr:from>
    <xdr:to>
      <xdr:col>16</xdr:col>
      <xdr:colOff>28575</xdr:colOff>
      <xdr:row>38</xdr:row>
      <xdr:rowOff>104775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7B48210-A7B4-4380-A9F8-8DB6498A7253}"/>
            </a:ext>
          </a:extLst>
        </xdr:cNvPr>
        <xdr:cNvCxnSpPr/>
      </xdr:nvCxnSpPr>
      <xdr:spPr>
        <a:xfrm flipH="1">
          <a:off x="8601076" y="5562600"/>
          <a:ext cx="2400299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16</xdr:row>
      <xdr:rowOff>28575</xdr:rowOff>
    </xdr:from>
    <xdr:to>
      <xdr:col>18</xdr:col>
      <xdr:colOff>618278</xdr:colOff>
      <xdr:row>32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A6BF1F-CAF2-43E6-831A-DA8B24FB1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7"/>
        <a:stretch/>
      </xdr:blipFill>
      <xdr:spPr>
        <a:xfrm>
          <a:off x="6191250" y="3381375"/>
          <a:ext cx="6771428" cy="3343275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2</xdr:row>
      <xdr:rowOff>209549</xdr:rowOff>
    </xdr:from>
    <xdr:to>
      <xdr:col>15</xdr:col>
      <xdr:colOff>466725</xdr:colOff>
      <xdr:row>15</xdr:row>
      <xdr:rowOff>142874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E056E00-72E5-4DAA-9D3A-FEF26814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67"/>
  <sheetViews>
    <sheetView topLeftCell="A46" workbookViewId="0">
      <selection activeCell="R55" sqref="R55"/>
    </sheetView>
  </sheetViews>
  <sheetFormatPr defaultRowHeight="16.5" x14ac:dyDescent="0.3"/>
  <sheetData>
    <row r="5" spans="2:2" x14ac:dyDescent="0.3">
      <c r="B5" t="s">
        <v>14</v>
      </c>
    </row>
    <row r="35" spans="4:11" x14ac:dyDescent="0.3">
      <c r="D35" t="s">
        <v>4</v>
      </c>
    </row>
    <row r="36" spans="4:11" x14ac:dyDescent="0.3">
      <c r="E36" t="s">
        <v>5</v>
      </c>
      <c r="H36" t="s">
        <v>6</v>
      </c>
      <c r="K36" t="s">
        <v>7</v>
      </c>
    </row>
    <row r="65" spans="4:12" x14ac:dyDescent="0.3">
      <c r="D65" t="s">
        <v>2</v>
      </c>
      <c r="H65" t="s">
        <v>0</v>
      </c>
      <c r="L65" t="s">
        <v>1</v>
      </c>
    </row>
    <row r="66" spans="4:12" x14ac:dyDescent="0.3">
      <c r="E66" t="s">
        <v>8</v>
      </c>
    </row>
    <row r="67" spans="4:12" x14ac:dyDescent="0.3">
      <c r="G67" t="s">
        <v>3</v>
      </c>
      <c r="K67" t="s">
        <v>9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0" sqref="E20"/>
    </sheetView>
  </sheetViews>
  <sheetFormatPr defaultRowHeight="16.5" x14ac:dyDescent="0.3"/>
  <sheetData>
    <row r="1" spans="1:8" x14ac:dyDescent="0.3">
      <c r="A1" t="s">
        <v>13</v>
      </c>
    </row>
    <row r="3" spans="1:8" x14ac:dyDescent="0.3">
      <c r="D3" t="s">
        <v>11</v>
      </c>
    </row>
    <row r="4" spans="1:8" x14ac:dyDescent="0.3">
      <c r="C4" s="1"/>
      <c r="D4" s="2">
        <v>0.3</v>
      </c>
      <c r="E4" s="2">
        <v>0.4</v>
      </c>
      <c r="F4" s="2">
        <v>0.5</v>
      </c>
      <c r="G4" s="2">
        <v>0.7</v>
      </c>
      <c r="H4" s="2">
        <v>1</v>
      </c>
    </row>
    <row r="5" spans="1:8" x14ac:dyDescent="0.3">
      <c r="B5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3">
      <c r="C6" s="1">
        <v>5.0099999999999997E-3</v>
      </c>
      <c r="D6" s="1">
        <v>4.5</v>
      </c>
      <c r="E6" s="1"/>
      <c r="F6" s="1"/>
      <c r="G6" s="1"/>
      <c r="H6" s="1"/>
    </row>
    <row r="7" spans="1:8" x14ac:dyDescent="0.3">
      <c r="C7" s="1">
        <v>6.6800000000000002E-3</v>
      </c>
      <c r="D7" s="1"/>
      <c r="E7" s="1">
        <v>6</v>
      </c>
      <c r="F7" s="1"/>
      <c r="G7" s="1"/>
      <c r="H7" s="1"/>
    </row>
    <row r="8" spans="1:8" x14ac:dyDescent="0.3">
      <c r="C8" s="1">
        <v>8.3499999999999998E-3</v>
      </c>
      <c r="D8" s="1"/>
      <c r="E8" s="1"/>
      <c r="F8" s="1">
        <v>7.5</v>
      </c>
      <c r="G8" s="1"/>
      <c r="H8" s="1"/>
    </row>
    <row r="9" spans="1:8" x14ac:dyDescent="0.3">
      <c r="C9" s="1">
        <v>1.17E-2</v>
      </c>
      <c r="D9" s="1"/>
      <c r="E9" s="1"/>
      <c r="F9" s="1"/>
      <c r="G9" s="1">
        <v>10.5</v>
      </c>
      <c r="H9" s="1"/>
    </row>
    <row r="10" spans="1:8" x14ac:dyDescent="0.3">
      <c r="C10" s="1">
        <v>1.67E-2</v>
      </c>
      <c r="D10" s="1"/>
      <c r="E10" s="1"/>
      <c r="F10" s="1"/>
      <c r="G10" s="1"/>
      <c r="H10" s="1">
        <v>15</v>
      </c>
    </row>
    <row r="11" spans="1:8" x14ac:dyDescent="0.3">
      <c r="C11" s="1">
        <v>0.03</v>
      </c>
      <c r="D11" s="1">
        <f>H11*0.3</f>
        <v>4.8</v>
      </c>
      <c r="E11" s="1">
        <f>H11*0.4</f>
        <v>6.4</v>
      </c>
      <c r="F11" s="1">
        <f>H11*0.5</f>
        <v>8</v>
      </c>
      <c r="G11" s="1">
        <f t="shared" ref="G11:G12" si="0">H11*0.7</f>
        <v>11.2</v>
      </c>
      <c r="H11" s="1">
        <v>16</v>
      </c>
    </row>
    <row r="12" spans="1:8" x14ac:dyDescent="0.3">
      <c r="C12" s="1">
        <v>0.2</v>
      </c>
      <c r="D12" s="1">
        <f>H12*0.3</f>
        <v>6.1499999999999995</v>
      </c>
      <c r="E12" s="1">
        <f>H12*0.4</f>
        <v>8.2000000000000011</v>
      </c>
      <c r="F12" s="1">
        <f>H12*0.5</f>
        <v>10.25</v>
      </c>
      <c r="G12" s="1">
        <f t="shared" si="0"/>
        <v>14.35</v>
      </c>
      <c r="H12" s="1">
        <v>20.5</v>
      </c>
    </row>
    <row r="13" spans="1:8" x14ac:dyDescent="0.3">
      <c r="D13" t="s">
        <v>12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차량모델</vt:lpstr>
      <vt:lpstr>비선형요댐퍼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csjeon</dc:creator>
  <cp:lastModifiedBy>Pathfinder</cp:lastModifiedBy>
  <dcterms:created xsi:type="dcterms:W3CDTF">2020-07-08T01:18:52Z</dcterms:created>
  <dcterms:modified xsi:type="dcterms:W3CDTF">2023-07-27T16:02:56Z</dcterms:modified>
</cp:coreProperties>
</file>