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Desktop\PROJECTS\Case Study - Sales Analysis 2019\excel\"/>
    </mc:Choice>
  </mc:AlternateContent>
  <xr:revisionPtr revIDLastSave="0" documentId="13_ncr:1_{F1BF97BD-E910-4B57-A1DD-B8EB6A137736}" xr6:coauthVersionLast="47" xr6:coauthVersionMax="47" xr10:uidLastSave="{00000000-0000-0000-0000-000000000000}"/>
  <bookViews>
    <workbookView xWindow="-26805" yWindow="2805" windowWidth="21630" windowHeight="11250" activeTab="3" xr2:uid="{DDE6C5C2-414D-4A9C-AE95-6F24E27CA7A2}"/>
  </bookViews>
  <sheets>
    <sheet name="q2" sheetId="2" r:id="rId1"/>
    <sheet name="q3" sheetId="3" r:id="rId2"/>
    <sheet name="q4" sheetId="4" r:id="rId3"/>
    <sheet name="q5" sheetId="5" r:id="rId4"/>
    <sheet name="q6" sheetId="6" r:id="rId5"/>
    <sheet name="q7" sheetId="7" r:id="rId6"/>
    <sheet name="q8" sheetId="8" r:id="rId7"/>
    <sheet name="q9" sheetId="9" r:id="rId8"/>
  </sheets>
  <definedNames>
    <definedName name="_xlnm._FilterDatabase" localSheetId="5" hidden="1">'q7'!$A$1:$D$1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C22" i="5"/>
  <c r="B22" i="5"/>
  <c r="C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21" i="5"/>
</calcChain>
</file>

<file path=xl/sharedStrings.xml><?xml version="1.0" encoding="utf-8"?>
<sst xmlns="http://schemas.openxmlformats.org/spreadsheetml/2006/main" count="83" uniqueCount="56">
  <si>
    <t>Total Revenue</t>
  </si>
  <si>
    <t>Total Quantity Ordered</t>
  </si>
  <si>
    <t>Average Price</t>
  </si>
  <si>
    <t>AAA Batteries (4-pack)</t>
  </si>
  <si>
    <t>AA Batteries (4-pack)</t>
  </si>
  <si>
    <t>Wired Headphones</t>
  </si>
  <si>
    <t>USB-C Charging Cable</t>
  </si>
  <si>
    <t>Lightning Charging Cable</t>
  </si>
  <si>
    <t>LG Dryer</t>
  </si>
  <si>
    <t>LG Washing Machine</t>
  </si>
  <si>
    <t>20in Monitor</t>
  </si>
  <si>
    <t>Vareebadd Phone</t>
  </si>
  <si>
    <t>27in FHD Monitor</t>
  </si>
  <si>
    <t>Bose SoundSport Headphones</t>
  </si>
  <si>
    <t>Flatscreen TV</t>
  </si>
  <si>
    <t>Apple Airpods Headphones</t>
  </si>
  <si>
    <t>34in Ultrawide Monitor</t>
  </si>
  <si>
    <t>27in 4K Gaming Monitor</t>
  </si>
  <si>
    <t>Google Phone</t>
  </si>
  <si>
    <t>ThinkPad Laptop</t>
  </si>
  <si>
    <t>iPhone</t>
  </si>
  <si>
    <t>Macbook Pro Laptop</t>
  </si>
  <si>
    <t>Price</t>
  </si>
  <si>
    <t>Product</t>
  </si>
  <si>
    <t>$500-$999.99</t>
  </si>
  <si>
    <t>$150-$499.99</t>
  </si>
  <si>
    <t>over $1,000</t>
  </si>
  <si>
    <t>$50-$149.99</t>
  </si>
  <si>
    <t>$0-$49.99</t>
  </si>
  <si>
    <t># of Product Categories</t>
  </si>
  <si>
    <t>Price Range</t>
  </si>
  <si>
    <t>January</t>
  </si>
  <si>
    <t>September</t>
  </si>
  <si>
    <t>February</t>
  </si>
  <si>
    <t>August</t>
  </si>
  <si>
    <t>June</t>
  </si>
  <si>
    <t>July</t>
  </si>
  <si>
    <t>March</t>
  </si>
  <si>
    <t>May</t>
  </si>
  <si>
    <t>November</t>
  </si>
  <si>
    <t>April</t>
  </si>
  <si>
    <t>October</t>
  </si>
  <si>
    <t>December</t>
  </si>
  <si>
    <t>Month</t>
  </si>
  <si>
    <t>WA</t>
  </si>
  <si>
    <t>TX</t>
  </si>
  <si>
    <t>OR</t>
  </si>
  <si>
    <t>NY</t>
  </si>
  <si>
    <t>ME</t>
  </si>
  <si>
    <t>MA</t>
  </si>
  <si>
    <t>GA</t>
  </si>
  <si>
    <t>CA</t>
  </si>
  <si>
    <t>State</t>
  </si>
  <si>
    <t>Frequency</t>
  </si>
  <si>
    <t>Total Sales</t>
  </si>
  <si>
    <t>%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</si>
</sst>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_-;\-* #,##0_-;_-* &quot;-&quot;??_-;_-@_-"/>
    <numFmt numFmtId="167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44" fontId="0" fillId="0" borderId="0" xfId="2" applyNumberFormat="1" applyFont="1"/>
    <xf numFmtId="167" fontId="0" fillId="0" borderId="0" xfId="0" applyNumberFormat="1"/>
    <xf numFmtId="0" fontId="2" fillId="0" borderId="0" xfId="0" applyFont="1" applyAlignment="1">
      <alignment horizontal="right"/>
    </xf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2325-133B-4302-8C26-3C13B2116C2E}">
  <dimension ref="A1:A2"/>
  <sheetViews>
    <sheetView workbookViewId="0">
      <selection activeCell="A2" sqref="A1:A2"/>
    </sheetView>
  </sheetViews>
  <sheetFormatPr defaultRowHeight="14.4" x14ac:dyDescent="0.3"/>
  <cols>
    <col min="1" max="1" width="14.88671875" bestFit="1" customWidth="1"/>
  </cols>
  <sheetData>
    <row r="1" spans="1:1" x14ac:dyDescent="0.3">
      <c r="A1" t="s">
        <v>0</v>
      </c>
    </row>
    <row r="2" spans="1:1" x14ac:dyDescent="0.3">
      <c r="A2" s="2">
        <v>34465537.939934097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C0FA-B0CE-4985-893B-B8E3063B0053}">
  <dimension ref="A1:A2"/>
  <sheetViews>
    <sheetView workbookViewId="0">
      <selection activeCell="B4" sqref="B4"/>
    </sheetView>
  </sheetViews>
  <sheetFormatPr defaultRowHeight="14.4" x14ac:dyDescent="0.3"/>
  <cols>
    <col min="1" max="1" width="11.33203125" bestFit="1" customWidth="1"/>
  </cols>
  <sheetData>
    <row r="1" spans="1:1" x14ac:dyDescent="0.3">
      <c r="A1" t="s">
        <v>1</v>
      </c>
    </row>
    <row r="2" spans="1:1" x14ac:dyDescent="0.3">
      <c r="A2" s="1">
        <v>208812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36724-6BFE-4A1E-BD8F-3D64DE891D7A}">
  <dimension ref="A1:A2"/>
  <sheetViews>
    <sheetView workbookViewId="0">
      <selection activeCell="A2" sqref="A1:A2"/>
    </sheetView>
  </sheetViews>
  <sheetFormatPr defaultRowHeight="14.4" x14ac:dyDescent="0.3"/>
  <cols>
    <col min="1" max="1" width="12.88671875" bestFit="1" customWidth="1"/>
  </cols>
  <sheetData>
    <row r="1" spans="1:1" x14ac:dyDescent="0.3">
      <c r="A1" t="s">
        <v>2</v>
      </c>
    </row>
    <row r="2" spans="1:1" x14ac:dyDescent="0.3">
      <c r="A2" s="3">
        <v>184.51925546312401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3399-031B-486A-A3D9-63850CE970E3}">
  <dimension ref="A1:F24"/>
  <sheetViews>
    <sheetView tabSelected="1" topLeftCell="A3" workbookViewId="0">
      <selection activeCell="J11" sqref="J11"/>
    </sheetView>
  </sheetViews>
  <sheetFormatPr defaultRowHeight="14.4" x14ac:dyDescent="0.3"/>
  <cols>
    <col min="1" max="1" width="27.33203125" bestFit="1" customWidth="1"/>
    <col min="2" max="2" width="13.88671875" bestFit="1" customWidth="1"/>
    <col min="3" max="3" width="13.88671875" customWidth="1"/>
    <col min="4" max="5" width="10.33203125" bestFit="1" customWidth="1"/>
    <col min="6" max="6" width="10.33203125" customWidth="1"/>
  </cols>
  <sheetData>
    <row r="1" spans="1:6" x14ac:dyDescent="0.3">
      <c r="A1" t="s">
        <v>23</v>
      </c>
      <c r="B1" t="s">
        <v>0</v>
      </c>
      <c r="C1" s="5" t="s">
        <v>55</v>
      </c>
      <c r="D1" t="s">
        <v>22</v>
      </c>
      <c r="E1" t="s">
        <v>1</v>
      </c>
    </row>
    <row r="2" spans="1:6" x14ac:dyDescent="0.3">
      <c r="A2" t="s">
        <v>21</v>
      </c>
      <c r="B2" s="2">
        <v>8032500</v>
      </c>
      <c r="C2" s="6">
        <f>B2/$B$21</f>
        <v>0.23305888954884108</v>
      </c>
      <c r="D2" s="3">
        <v>1700</v>
      </c>
      <c r="E2" s="1">
        <v>4725</v>
      </c>
      <c r="F2" s="1"/>
    </row>
    <row r="3" spans="1:6" x14ac:dyDescent="0.3">
      <c r="A3" t="s">
        <v>20</v>
      </c>
      <c r="B3" s="2">
        <v>4792900</v>
      </c>
      <c r="C3" s="6">
        <f t="shared" ref="C3:C20" si="0">B3/$B$21</f>
        <v>0.13906354829986187</v>
      </c>
      <c r="D3" s="3">
        <v>700</v>
      </c>
      <c r="E3" s="1">
        <v>6847</v>
      </c>
      <c r="F3" s="1"/>
    </row>
    <row r="4" spans="1:6" x14ac:dyDescent="0.3">
      <c r="A4" t="s">
        <v>19</v>
      </c>
      <c r="B4" s="2">
        <v>4127958.72000043</v>
      </c>
      <c r="C4" s="6">
        <f t="shared" si="0"/>
        <v>0.11977061629464744</v>
      </c>
      <c r="D4" s="3">
        <v>999.99000000010506</v>
      </c>
      <c r="E4" s="1">
        <v>4128</v>
      </c>
      <c r="F4" s="1"/>
    </row>
    <row r="5" spans="1:6" x14ac:dyDescent="0.3">
      <c r="A5" t="s">
        <v>18</v>
      </c>
      <c r="B5" s="2">
        <v>3317400</v>
      </c>
      <c r="C5" s="6">
        <f t="shared" si="0"/>
        <v>9.6252668557650217E-2</v>
      </c>
      <c r="D5" s="3">
        <v>600</v>
      </c>
      <c r="E5" s="1">
        <v>5529</v>
      </c>
      <c r="F5" s="1"/>
    </row>
    <row r="6" spans="1:6" x14ac:dyDescent="0.3">
      <c r="A6" t="s">
        <v>17</v>
      </c>
      <c r="B6" s="2">
        <v>2433147.61000014</v>
      </c>
      <c r="C6" s="6">
        <f t="shared" si="0"/>
        <v>7.0596536582016714E-2</v>
      </c>
      <c r="D6" s="3">
        <v>389.99000000002297</v>
      </c>
      <c r="E6" s="1">
        <v>6239</v>
      </c>
      <c r="F6" s="1"/>
    </row>
    <row r="7" spans="1:6" x14ac:dyDescent="0.3">
      <c r="A7" t="s">
        <v>16</v>
      </c>
      <c r="B7" s="2">
        <v>2352898.0800001002</v>
      </c>
      <c r="C7" s="6">
        <f t="shared" si="0"/>
        <v>6.8268137410074523E-2</v>
      </c>
      <c r="D7" s="3">
        <v>379.99000000001598</v>
      </c>
      <c r="E7" s="1">
        <v>6192</v>
      </c>
      <c r="F7" s="1"/>
    </row>
    <row r="8" spans="1:6" x14ac:dyDescent="0.3">
      <c r="A8" t="s">
        <v>15</v>
      </c>
      <c r="B8" s="2">
        <v>2345550</v>
      </c>
      <c r="C8" s="6">
        <f t="shared" si="0"/>
        <v>6.8054936617651315E-2</v>
      </c>
      <c r="D8" s="3">
        <v>150</v>
      </c>
      <c r="E8" s="1">
        <v>15637</v>
      </c>
      <c r="F8" s="1"/>
    </row>
    <row r="9" spans="1:6" x14ac:dyDescent="0.3">
      <c r="A9" t="s">
        <v>14</v>
      </c>
      <c r="B9" s="2">
        <v>1443900</v>
      </c>
      <c r="C9" s="6">
        <f t="shared" si="0"/>
        <v>4.1894021863625473E-2</v>
      </c>
      <c r="D9" s="3">
        <v>300</v>
      </c>
      <c r="E9" s="1">
        <v>4813</v>
      </c>
      <c r="F9" s="1"/>
    </row>
    <row r="10" spans="1:6" x14ac:dyDescent="0.3">
      <c r="A10" t="s">
        <v>13</v>
      </c>
      <c r="B10" s="2">
        <v>1342865.6999998901</v>
      </c>
      <c r="C10" s="6">
        <f t="shared" si="0"/>
        <v>3.8962563193924868E-2</v>
      </c>
      <c r="D10" s="3">
        <v>99.989999999991795</v>
      </c>
      <c r="E10" s="1">
        <v>13430</v>
      </c>
      <c r="F10" s="1"/>
    </row>
    <row r="11" spans="1:6" x14ac:dyDescent="0.3">
      <c r="A11" t="s">
        <v>12</v>
      </c>
      <c r="B11" s="2">
        <v>1131074.58999994</v>
      </c>
      <c r="C11" s="6">
        <f t="shared" si="0"/>
        <v>3.2817552187027289E-2</v>
      </c>
      <c r="D11" s="3">
        <v>149.98999999999199</v>
      </c>
      <c r="E11" s="1">
        <v>7541</v>
      </c>
      <c r="F11" s="1"/>
    </row>
    <row r="12" spans="1:6" x14ac:dyDescent="0.3">
      <c r="A12" t="s">
        <v>11</v>
      </c>
      <c r="B12" s="2">
        <v>827200</v>
      </c>
      <c r="C12" s="6">
        <f t="shared" si="0"/>
        <v>2.4000785986280901E-2</v>
      </c>
      <c r="D12" s="3">
        <v>400</v>
      </c>
      <c r="E12" s="1">
        <v>2068</v>
      </c>
      <c r="F12" s="1"/>
    </row>
    <row r="13" spans="1:6" x14ac:dyDescent="0.3">
      <c r="A13" t="s">
        <v>10</v>
      </c>
      <c r="B13" s="2">
        <v>453818.73999997502</v>
      </c>
      <c r="C13" s="6">
        <f t="shared" si="0"/>
        <v>1.3167319215791895E-2</v>
      </c>
      <c r="D13" s="3">
        <v>109.989999999994</v>
      </c>
      <c r="E13" s="1">
        <v>4126</v>
      </c>
      <c r="F13" s="1"/>
    </row>
    <row r="14" spans="1:6" x14ac:dyDescent="0.3">
      <c r="A14" t="s">
        <v>9</v>
      </c>
      <c r="B14" s="2">
        <v>399600</v>
      </c>
      <c r="C14" s="6">
        <f t="shared" si="0"/>
        <v>1.1594190135538984E-2</v>
      </c>
      <c r="D14" s="3">
        <v>600</v>
      </c>
      <c r="E14" s="1">
        <v>666</v>
      </c>
      <c r="F14" s="1"/>
    </row>
    <row r="15" spans="1:6" x14ac:dyDescent="0.3">
      <c r="A15" t="s">
        <v>8</v>
      </c>
      <c r="B15" s="2">
        <v>387600</v>
      </c>
      <c r="C15" s="6">
        <f t="shared" si="0"/>
        <v>1.124601625759487E-2</v>
      </c>
      <c r="D15" s="3">
        <v>600</v>
      </c>
      <c r="E15" s="1">
        <v>646</v>
      </c>
      <c r="F15" s="1"/>
    </row>
    <row r="16" spans="1:6" x14ac:dyDescent="0.3">
      <c r="A16" t="s">
        <v>7</v>
      </c>
      <c r="B16" s="2">
        <v>346376.55000013299</v>
      </c>
      <c r="C16" s="6">
        <f t="shared" si="0"/>
        <v>1.004993888687079E-2</v>
      </c>
      <c r="D16" s="3">
        <v>14.9500000000057</v>
      </c>
      <c r="E16" s="1">
        <v>23169</v>
      </c>
      <c r="F16" s="1"/>
    </row>
    <row r="17" spans="1:6" x14ac:dyDescent="0.3">
      <c r="A17" t="s">
        <v>6</v>
      </c>
      <c r="B17" s="2">
        <v>285975.45000010298</v>
      </c>
      <c r="C17" s="6">
        <f t="shared" si="0"/>
        <v>8.2974317852790684E-3</v>
      </c>
      <c r="D17" s="3">
        <v>11.9500000000043</v>
      </c>
      <c r="E17" s="1">
        <v>23931</v>
      </c>
      <c r="F17" s="1"/>
    </row>
    <row r="18" spans="1:6" x14ac:dyDescent="0.3">
      <c r="A18" t="s">
        <v>5</v>
      </c>
      <c r="B18" s="2">
        <v>246082.75999995199</v>
      </c>
      <c r="C18" s="6">
        <f t="shared" si="0"/>
        <v>7.1399657370311573E-3</v>
      </c>
      <c r="D18" s="3">
        <v>11.9899999999976</v>
      </c>
      <c r="E18" s="1">
        <v>20524</v>
      </c>
      <c r="F18" s="1"/>
    </row>
    <row r="19" spans="1:6" x14ac:dyDescent="0.3">
      <c r="A19" t="s">
        <v>4</v>
      </c>
      <c r="B19" s="2">
        <v>106041.59999995401</v>
      </c>
      <c r="C19" s="6">
        <f t="shared" si="0"/>
        <v>3.076742924615209E-3</v>
      </c>
      <c r="D19" s="3">
        <v>3.8399999999983501</v>
      </c>
      <c r="E19" s="1">
        <v>27615</v>
      </c>
      <c r="F19" s="1"/>
    </row>
    <row r="20" spans="1:6" x14ac:dyDescent="0.3">
      <c r="A20" t="s">
        <v>3</v>
      </c>
      <c r="B20" s="2">
        <v>92648.140000015497</v>
      </c>
      <c r="C20" s="6">
        <f t="shared" si="0"/>
        <v>2.6881385156762123E-3</v>
      </c>
      <c r="D20" s="3">
        <v>2.9900000000004998</v>
      </c>
      <c r="E20" s="1">
        <v>30986</v>
      </c>
      <c r="F20" s="1"/>
    </row>
    <row r="21" spans="1:6" x14ac:dyDescent="0.3">
      <c r="A21" t="s">
        <v>54</v>
      </c>
      <c r="B21" s="4">
        <f>SUM(B2:B20)</f>
        <v>34465537.940000638</v>
      </c>
      <c r="C21" s="6">
        <f>SUM(C2:C20)</f>
        <v>0.99999999999999989</v>
      </c>
    </row>
    <row r="22" spans="1:6" x14ac:dyDescent="0.3">
      <c r="B22" s="4">
        <f>SUM(B8,B10,B16:B18)</f>
        <v>4566850.4600000782</v>
      </c>
      <c r="C22" s="6">
        <f>B22/B21</f>
        <v>0.13250483622075721</v>
      </c>
    </row>
    <row r="24" spans="1:6" x14ac:dyDescent="0.3">
      <c r="B24" s="4">
        <f>B2</f>
        <v>8032500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2FC-55C5-4655-8CAF-06404E78162B}">
  <dimension ref="A1:D6"/>
  <sheetViews>
    <sheetView workbookViewId="0">
      <selection activeCell="D6" sqref="A1:D6"/>
    </sheetView>
  </sheetViews>
  <sheetFormatPr defaultRowHeight="14.4" x14ac:dyDescent="0.3"/>
  <cols>
    <col min="1" max="1" width="12.21875" bestFit="1" customWidth="1"/>
    <col min="3" max="3" width="13.88671875" bestFit="1" customWidth="1"/>
    <col min="4" max="4" width="11.33203125" bestFit="1" customWidth="1"/>
  </cols>
  <sheetData>
    <row r="1" spans="1:4" x14ac:dyDescent="0.3">
      <c r="A1" t="s">
        <v>30</v>
      </c>
      <c r="B1" t="s">
        <v>29</v>
      </c>
      <c r="C1" t="s">
        <v>0</v>
      </c>
      <c r="D1" t="s">
        <v>1</v>
      </c>
    </row>
    <row r="2" spans="1:4" x14ac:dyDescent="0.3">
      <c r="A2" t="s">
        <v>28</v>
      </c>
      <c r="B2">
        <v>5</v>
      </c>
      <c r="C2" s="1">
        <v>1077124.49999882</v>
      </c>
      <c r="D2" s="1">
        <v>126225</v>
      </c>
    </row>
    <row r="3" spans="1:4" x14ac:dyDescent="0.3">
      <c r="A3" t="s">
        <v>27</v>
      </c>
      <c r="B3">
        <v>3</v>
      </c>
      <c r="C3" s="1">
        <v>2927759.0300014</v>
      </c>
      <c r="D3" s="1">
        <v>25097</v>
      </c>
    </row>
    <row r="4" spans="1:4" x14ac:dyDescent="0.3">
      <c r="A4" t="s">
        <v>26</v>
      </c>
      <c r="B4">
        <v>1</v>
      </c>
      <c r="C4" s="1">
        <v>8032500</v>
      </c>
      <c r="D4" s="1">
        <v>4725</v>
      </c>
    </row>
    <row r="5" spans="1:4" x14ac:dyDescent="0.3">
      <c r="A5" t="s">
        <v>25</v>
      </c>
      <c r="B5">
        <v>5</v>
      </c>
      <c r="C5" s="1">
        <v>9402695.6900021303</v>
      </c>
      <c r="D5" s="1">
        <v>34949</v>
      </c>
    </row>
    <row r="6" spans="1:4" x14ac:dyDescent="0.3">
      <c r="A6" t="s">
        <v>24</v>
      </c>
      <c r="B6">
        <v>5</v>
      </c>
      <c r="C6" s="1">
        <v>13025458.720000699</v>
      </c>
      <c r="D6" s="1">
        <v>17816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B023-5C6C-4B25-9F21-77A4991A6705}">
  <dimension ref="A1:D13"/>
  <sheetViews>
    <sheetView workbookViewId="0">
      <selection activeCell="D13" sqref="A1:D13"/>
    </sheetView>
  </sheetViews>
  <sheetFormatPr defaultRowHeight="14.4" x14ac:dyDescent="0.3"/>
  <cols>
    <col min="3" max="3" width="13.44140625" bestFit="1" customWidth="1"/>
    <col min="4" max="4" width="10.33203125" bestFit="1" customWidth="1"/>
  </cols>
  <sheetData>
    <row r="1" spans="1:4" x14ac:dyDescent="0.3">
      <c r="B1" t="s">
        <v>43</v>
      </c>
      <c r="C1" t="s">
        <v>0</v>
      </c>
      <c r="D1" t="s">
        <v>1</v>
      </c>
    </row>
    <row r="2" spans="1:4" x14ac:dyDescent="0.3">
      <c r="A2">
        <v>1</v>
      </c>
      <c r="B2" t="s">
        <v>31</v>
      </c>
      <c r="C2" s="2">
        <v>1821413.15999991</v>
      </c>
      <c r="D2" s="1">
        <v>10893</v>
      </c>
    </row>
    <row r="3" spans="1:4" x14ac:dyDescent="0.3">
      <c r="A3">
        <v>2</v>
      </c>
      <c r="B3" t="s">
        <v>33</v>
      </c>
      <c r="C3" s="2">
        <v>2200078.07999996</v>
      </c>
      <c r="D3" s="1">
        <v>13431</v>
      </c>
    </row>
    <row r="4" spans="1:4" x14ac:dyDescent="0.3">
      <c r="A4">
        <v>3</v>
      </c>
      <c r="B4" t="s">
        <v>37</v>
      </c>
      <c r="C4" s="2">
        <v>2804973.35000036</v>
      </c>
      <c r="D4" s="1">
        <v>16979</v>
      </c>
    </row>
    <row r="5" spans="1:4" x14ac:dyDescent="0.3">
      <c r="A5">
        <v>4</v>
      </c>
      <c r="B5" t="s">
        <v>40</v>
      </c>
      <c r="C5" s="2">
        <v>3389217.9800006999</v>
      </c>
      <c r="D5" s="1">
        <v>20536</v>
      </c>
    </row>
    <row r="6" spans="1:4" x14ac:dyDescent="0.3">
      <c r="A6">
        <v>5</v>
      </c>
      <c r="B6" t="s">
        <v>38</v>
      </c>
      <c r="C6" s="2">
        <v>3150616.2300005499</v>
      </c>
      <c r="D6" s="1">
        <v>18653</v>
      </c>
    </row>
    <row r="7" spans="1:4" x14ac:dyDescent="0.3">
      <c r="A7">
        <v>6</v>
      </c>
      <c r="B7" t="s">
        <v>35</v>
      </c>
      <c r="C7" s="2">
        <v>2576280.1500001699</v>
      </c>
      <c r="D7" s="1">
        <v>15234</v>
      </c>
    </row>
    <row r="8" spans="1:4" x14ac:dyDescent="0.3">
      <c r="A8">
        <v>7</v>
      </c>
      <c r="B8" t="s">
        <v>36</v>
      </c>
      <c r="C8" s="2">
        <v>2646461.3200002299</v>
      </c>
      <c r="D8" s="1">
        <v>16054</v>
      </c>
    </row>
    <row r="9" spans="1:4" x14ac:dyDescent="0.3">
      <c r="A9">
        <v>8</v>
      </c>
      <c r="B9" t="s">
        <v>34</v>
      </c>
      <c r="C9" s="2">
        <v>2241083.3699999899</v>
      </c>
      <c r="D9" s="1">
        <v>13429</v>
      </c>
    </row>
    <row r="10" spans="1:4" x14ac:dyDescent="0.3">
      <c r="A10">
        <v>9</v>
      </c>
      <c r="B10" t="s">
        <v>32</v>
      </c>
      <c r="C10" s="2">
        <v>2094465.68999989</v>
      </c>
      <c r="D10" s="1">
        <v>13091</v>
      </c>
    </row>
    <row r="11" spans="1:4" x14ac:dyDescent="0.3">
      <c r="A11">
        <v>10</v>
      </c>
      <c r="B11" t="s">
        <v>41</v>
      </c>
      <c r="C11" s="2">
        <v>3734777.8600009601</v>
      </c>
      <c r="D11" s="1">
        <v>22669</v>
      </c>
    </row>
    <row r="12" spans="1:4" x14ac:dyDescent="0.3">
      <c r="A12">
        <v>11</v>
      </c>
      <c r="B12" t="s">
        <v>39</v>
      </c>
      <c r="C12" s="2">
        <v>3197875.05000058</v>
      </c>
      <c r="D12" s="1">
        <v>19769</v>
      </c>
    </row>
    <row r="13" spans="1:4" x14ac:dyDescent="0.3">
      <c r="A13">
        <v>12</v>
      </c>
      <c r="B13" t="s">
        <v>42</v>
      </c>
      <c r="C13" s="2">
        <v>4608295.7000015201</v>
      </c>
      <c r="D13" s="1">
        <v>28074</v>
      </c>
    </row>
  </sheetData>
  <autoFilter ref="A1:D1" xr:uid="{F93CB023-5C6C-4B25-9F21-77A4991A6705}">
    <sortState xmlns:xlrd2="http://schemas.microsoft.com/office/spreadsheetml/2017/richdata2" ref="A2:D13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58C7-5999-46EA-BD4D-0040D393224F}">
  <dimension ref="A1:B9"/>
  <sheetViews>
    <sheetView workbookViewId="0">
      <selection activeCell="B9" sqref="A1:B9"/>
    </sheetView>
  </sheetViews>
  <sheetFormatPr defaultRowHeight="14.4" x14ac:dyDescent="0.3"/>
  <cols>
    <col min="2" max="2" width="13.88671875" bestFit="1" customWidth="1"/>
  </cols>
  <sheetData>
    <row r="1" spans="1:2" x14ac:dyDescent="0.3">
      <c r="A1" t="s">
        <v>52</v>
      </c>
      <c r="B1" t="s">
        <v>0</v>
      </c>
    </row>
    <row r="2" spans="1:2" x14ac:dyDescent="0.3">
      <c r="A2" t="s">
        <v>51</v>
      </c>
      <c r="B2" s="2">
        <v>13703047.830002099</v>
      </c>
    </row>
    <row r="3" spans="1:2" x14ac:dyDescent="0.3">
      <c r="A3" t="s">
        <v>50</v>
      </c>
      <c r="B3" s="2">
        <v>2794199.07000033</v>
      </c>
    </row>
    <row r="4" spans="1:2" x14ac:dyDescent="0.3">
      <c r="A4" t="s">
        <v>49</v>
      </c>
      <c r="B4" s="2">
        <v>3658627.6500009201</v>
      </c>
    </row>
    <row r="5" spans="1:2" x14ac:dyDescent="0.3">
      <c r="A5" t="s">
        <v>48</v>
      </c>
      <c r="B5" s="2">
        <v>449321.37999999902</v>
      </c>
    </row>
    <row r="6" spans="1:2" x14ac:dyDescent="0.3">
      <c r="A6" t="s">
        <v>47</v>
      </c>
      <c r="B6" s="2">
        <v>4661867.1400015401</v>
      </c>
    </row>
    <row r="7" spans="1:2" x14ac:dyDescent="0.3">
      <c r="A7" t="s">
        <v>46</v>
      </c>
      <c r="B7" s="2">
        <v>1870010.55999991</v>
      </c>
    </row>
    <row r="8" spans="1:2" x14ac:dyDescent="0.3">
      <c r="A8" t="s">
        <v>45</v>
      </c>
      <c r="B8" s="2">
        <v>4583418.2900014604</v>
      </c>
    </row>
    <row r="9" spans="1:2" x14ac:dyDescent="0.3">
      <c r="A9" t="s">
        <v>44</v>
      </c>
      <c r="B9" s="2">
        <v>2745046.0200003101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2185-1DBC-4F45-9E6F-7D5490AB0C16}">
  <dimension ref="A1:B20"/>
  <sheetViews>
    <sheetView workbookViewId="0">
      <selection activeCell="A20" sqref="A2:A20"/>
    </sheetView>
  </sheetViews>
  <sheetFormatPr defaultRowHeight="14.4" x14ac:dyDescent="0.3"/>
  <cols>
    <col min="2" max="2" width="9.33203125" bestFit="1" customWidth="1"/>
  </cols>
  <sheetData>
    <row r="1" spans="1:2" x14ac:dyDescent="0.3">
      <c r="A1" t="s">
        <v>23</v>
      </c>
      <c r="B1" t="s">
        <v>53</v>
      </c>
    </row>
    <row r="2" spans="1:2" x14ac:dyDescent="0.3">
      <c r="A2" t="s">
        <v>6</v>
      </c>
      <c r="B2" s="1">
        <v>2025</v>
      </c>
    </row>
    <row r="3" spans="1:2" x14ac:dyDescent="0.3">
      <c r="A3" t="s">
        <v>20</v>
      </c>
      <c r="B3" s="1">
        <v>1864</v>
      </c>
    </row>
    <row r="4" spans="1:2" x14ac:dyDescent="0.3">
      <c r="A4" t="s">
        <v>7</v>
      </c>
      <c r="B4" s="1">
        <v>1734</v>
      </c>
    </row>
    <row r="5" spans="1:2" x14ac:dyDescent="0.3">
      <c r="A5" t="s">
        <v>18</v>
      </c>
      <c r="B5" s="1">
        <v>1633</v>
      </c>
    </row>
    <row r="6" spans="1:2" x14ac:dyDescent="0.3">
      <c r="A6" t="s">
        <v>5</v>
      </c>
      <c r="B6" s="1">
        <v>1609</v>
      </c>
    </row>
    <row r="7" spans="1:2" x14ac:dyDescent="0.3">
      <c r="A7" t="s">
        <v>15</v>
      </c>
      <c r="B7" s="1">
        <v>926</v>
      </c>
    </row>
    <row r="8" spans="1:2" x14ac:dyDescent="0.3">
      <c r="A8" t="s">
        <v>13</v>
      </c>
      <c r="B8" s="1">
        <v>766</v>
      </c>
    </row>
    <row r="9" spans="1:2" x14ac:dyDescent="0.3">
      <c r="A9" t="s">
        <v>3</v>
      </c>
      <c r="B9" s="1">
        <v>757</v>
      </c>
    </row>
    <row r="10" spans="1:2" x14ac:dyDescent="0.3">
      <c r="A10" t="s">
        <v>4</v>
      </c>
      <c r="B10" s="1">
        <v>730</v>
      </c>
    </row>
    <row r="11" spans="1:2" x14ac:dyDescent="0.3">
      <c r="A11" t="s">
        <v>11</v>
      </c>
      <c r="B11" s="1">
        <v>601</v>
      </c>
    </row>
    <row r="12" spans="1:2" x14ac:dyDescent="0.3">
      <c r="A12" t="s">
        <v>12</v>
      </c>
      <c r="B12" s="1">
        <v>276</v>
      </c>
    </row>
    <row r="13" spans="1:2" x14ac:dyDescent="0.3">
      <c r="A13" t="s">
        <v>17</v>
      </c>
      <c r="B13" s="1">
        <v>241</v>
      </c>
    </row>
    <row r="14" spans="1:2" x14ac:dyDescent="0.3">
      <c r="A14" t="s">
        <v>16</v>
      </c>
      <c r="B14" s="1">
        <v>232</v>
      </c>
    </row>
    <row r="15" spans="1:2" x14ac:dyDescent="0.3">
      <c r="A15" t="s">
        <v>21</v>
      </c>
      <c r="B15" s="1">
        <v>190</v>
      </c>
    </row>
    <row r="16" spans="1:2" x14ac:dyDescent="0.3">
      <c r="A16" t="s">
        <v>19</v>
      </c>
      <c r="B16" s="1">
        <v>172</v>
      </c>
    </row>
    <row r="17" spans="1:2" x14ac:dyDescent="0.3">
      <c r="A17" t="s">
        <v>14</v>
      </c>
      <c r="B17" s="1">
        <v>166</v>
      </c>
    </row>
    <row r="18" spans="1:2" x14ac:dyDescent="0.3">
      <c r="A18" t="s">
        <v>10</v>
      </c>
      <c r="B18" s="1">
        <v>153</v>
      </c>
    </row>
    <row r="19" spans="1:2" x14ac:dyDescent="0.3">
      <c r="A19" t="s">
        <v>9</v>
      </c>
      <c r="B19" s="1">
        <v>28</v>
      </c>
    </row>
    <row r="20" spans="1:2" x14ac:dyDescent="0.3">
      <c r="A20" t="s">
        <v>8</v>
      </c>
      <c r="B20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mayo</dc:creator>
  <cp:lastModifiedBy>justin mayo</cp:lastModifiedBy>
  <dcterms:created xsi:type="dcterms:W3CDTF">2023-06-28T23:20:56Z</dcterms:created>
  <dcterms:modified xsi:type="dcterms:W3CDTF">2023-06-29T00:09:45Z</dcterms:modified>
</cp:coreProperties>
</file>