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ldsg-my.sharepoint.com/personal/julia_juszczynska_ksb-sg_ch/Documents/3/fokusarbeit/plan/"/>
    </mc:Choice>
  </mc:AlternateContent>
  <xr:revisionPtr revIDLastSave="400" documentId="8_{ADD074EF-6BD2-4AA0-9501-B01116310675}" xr6:coauthVersionLast="47" xr6:coauthVersionMax="47" xr10:uidLastSave="{AAB59939-8E41-4CF1-A8C8-2E26621B31E3}"/>
  <bookViews>
    <workbookView xWindow="-93" yWindow="-93" windowWidth="25786" windowHeight="13866" xr2:uid="{00000000-000D-0000-FFFF-FFFF00000000}"/>
  </bookViews>
  <sheets>
    <sheet name="Soll_Ist_Vergleich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C55" i="1" s="1"/>
  <c r="B53" i="1"/>
  <c r="D2" i="1"/>
  <c r="H3" i="1"/>
  <c r="H2" i="1" s="1"/>
  <c r="L3" i="1" l="1"/>
  <c r="L2" i="1" l="1"/>
  <c r="P3" i="1"/>
  <c r="P2" i="1" l="1"/>
  <c r="T3" i="1"/>
  <c r="X3" i="1" l="1"/>
  <c r="T2" i="1"/>
  <c r="AB3" i="1" l="1"/>
  <c r="X2" i="1"/>
  <c r="AF3" i="1" l="1"/>
  <c r="AB2" i="1"/>
  <c r="AJ3" i="1" l="1"/>
  <c r="AF2" i="1"/>
  <c r="AN3" i="1" l="1"/>
  <c r="AJ2" i="1"/>
  <c r="AN2" i="1" l="1"/>
  <c r="B55" i="1"/>
</calcChain>
</file>

<file path=xl/sharedStrings.xml><?xml version="1.0" encoding="utf-8"?>
<sst xmlns="http://schemas.openxmlformats.org/spreadsheetml/2006/main" count="46" uniqueCount="38">
  <si>
    <t>Vorlage Projektplanung Fokus-Arbeit</t>
  </si>
  <si>
    <t>Arbeitsschritte</t>
  </si>
  <si>
    <t>Aufwand (h)</t>
  </si>
  <si>
    <t>Sollzeit</t>
  </si>
  <si>
    <t>Istzeit</t>
  </si>
  <si>
    <t>Arbeitsjournal erstellen</t>
  </si>
  <si>
    <t>Informationen beschaffen</t>
  </si>
  <si>
    <t>Arbeitsplan und Zeitplan erstellen</t>
  </si>
  <si>
    <t>Meilensteine definieren und erläutern</t>
  </si>
  <si>
    <t>Reserve</t>
  </si>
  <si>
    <t>Total</t>
  </si>
  <si>
    <t>Meilenstein</t>
  </si>
  <si>
    <t>Grundgerüst erstellen (UI)</t>
  </si>
  <si>
    <t>Formularbausteine erstellen</t>
  </si>
  <si>
    <t>Validierung der Formularbausteine implementieren</t>
  </si>
  <si>
    <t>Einbindung der WebApp mit dem Datenbank einbauen</t>
  </si>
  <si>
    <t>Speicherung der Eingaben in der Datenbank implementieren</t>
  </si>
  <si>
    <t>Formularauswertung Seite erstellen</t>
  </si>
  <si>
    <t>Filterfunktion implementieren</t>
  </si>
  <si>
    <t>Login</t>
  </si>
  <si>
    <t>Tests durchführen</t>
  </si>
  <si>
    <t>Verbesserungen implementieren</t>
  </si>
  <si>
    <t>Arbeit am Dokumantation</t>
  </si>
  <si>
    <t>Datenbank erstellen</t>
  </si>
  <si>
    <t>Authorisierung bei Login</t>
  </si>
  <si>
    <t>Mockup</t>
  </si>
  <si>
    <t>UML-Diagramme</t>
  </si>
  <si>
    <t>Testkonzept</t>
  </si>
  <si>
    <t>Übersicht bei Formularauswertung</t>
  </si>
  <si>
    <t>Zwischengespräch</t>
  </si>
  <si>
    <t>Kontrolle</t>
  </si>
  <si>
    <t>I</t>
  </si>
  <si>
    <t>p</t>
  </si>
  <si>
    <t>e</t>
  </si>
  <si>
    <t>r</t>
  </si>
  <si>
    <t>k</t>
  </si>
  <si>
    <t>a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</si>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</sst>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ddd"/>
  </numFmts>
  <fonts count="9">
    <font>
      <sz val="10"/>
      <color rgb="FF000000"/>
      <name val="Times New Roman"/>
      <charset val="204"/>
    </font>
    <font>
      <sz val="10"/>
      <color rgb="FF000000"/>
      <name val="Helvetica Neue"/>
      <family val="2"/>
    </font>
    <font>
      <sz val="7.5"/>
      <name val="Helvetica Neue"/>
      <family val="2"/>
    </font>
    <font>
      <sz val="10"/>
      <color rgb="FF000000"/>
      <name val="Arial"/>
      <family val="2"/>
    </font>
    <font>
      <b/>
      <sz val="12"/>
      <name val="Arial"/>
      <family val="2"/>
    </font>
    <font>
      <b/>
      <sz val="6.5"/>
      <name val="Arial"/>
      <family val="2"/>
    </font>
    <font>
      <sz val="6.5"/>
      <color rgb="FF000000"/>
      <name val="Arial"/>
      <family val="2"/>
    </font>
    <font>
      <sz val="7.5"/>
      <name val="Arial"/>
      <family val="2"/>
    </font>
    <font>
      <b/>
      <sz val="6.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1C75F"/>
        <bgColor indexed="64"/>
      </patternFill>
    </fill>
    <fill>
      <patternFill patternType="solid">
        <fgColor rgb="FFE1056F"/>
        <bgColor indexed="64"/>
      </patternFill>
    </fill>
    <fill>
      <patternFill patternType="solid">
        <fgColor rgb="FF7D7D7B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/>
      <top/>
      <bottom style="thick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shrinkToFit="1"/>
    </xf>
    <xf numFmtId="1" fontId="6" fillId="0" borderId="1" xfId="0" applyNumberFormat="1" applyFont="1" applyBorder="1" applyAlignment="1">
      <alignment horizontal="left" vertical="top" shrinkToFit="1"/>
    </xf>
    <xf numFmtId="1" fontId="6" fillId="0" borderId="2" xfId="0" applyNumberFormat="1" applyFont="1" applyBorder="1" applyAlignment="1">
      <alignment horizontal="center" vertical="top" shrinkToFit="1"/>
    </xf>
    <xf numFmtId="1" fontId="6" fillId="0" borderId="2" xfId="0" applyNumberFormat="1" applyFont="1" applyBorder="1" applyAlignment="1">
      <alignment horizontal="left" vertical="top" shrinkToFi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11" xfId="0" applyFont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2" borderId="11" xfId="0" applyFont="1" applyFill="1" applyBorder="1" applyAlignment="1">
      <alignment horizontal="left" wrapText="1"/>
    </xf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65" fontId="5" fillId="0" borderId="9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2" fontId="8" fillId="0" borderId="2" xfId="0" applyNumberFormat="1" applyFont="1" applyBorder="1" applyAlignment="1">
      <alignment horizontal="center" vertical="center" shrinkToFit="1"/>
    </xf>
    <xf numFmtId="2" fontId="8" fillId="0" borderId="4" xfId="0" applyNumberFormat="1" applyFont="1" applyBorder="1" applyAlignment="1">
      <alignment horizontal="center" vertical="center" shrinkToFit="1"/>
    </xf>
    <xf numFmtId="164" fontId="6" fillId="0" borderId="9" xfId="0" applyNumberFormat="1" applyFont="1" applyBorder="1" applyAlignment="1">
      <alignment horizontal="center" vertical="center" shrinkToFit="1"/>
    </xf>
    <xf numFmtId="164" fontId="6" fillId="0" borderId="10" xfId="0" applyNumberFormat="1" applyFont="1" applyBorder="1" applyAlignment="1">
      <alignment horizontal="center" vertical="center" shrinkToFit="1"/>
    </xf>
    <xf numFmtId="164" fontId="6" fillId="0" borderId="11" xfId="0" applyNumberFormat="1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left" vertical="top"/>
    </xf>
    <xf numFmtId="2" fontId="8" fillId="0" borderId="5" xfId="0" applyNumberFormat="1" applyFont="1" applyBorder="1" applyAlignment="1">
      <alignment horizontal="center" vertical="center" shrinkToFit="1"/>
    </xf>
    <xf numFmtId="2" fontId="8" fillId="0" borderId="14" xfId="0" applyNumberFormat="1" applyFont="1" applyBorder="1" applyAlignment="1">
      <alignment horizontal="center" vertical="center" shrinkToFit="1"/>
    </xf>
    <xf numFmtId="2" fontId="8" fillId="0" borderId="12" xfId="0" applyNumberFormat="1" applyFont="1" applyBorder="1" applyAlignment="1">
      <alignment horizontal="center" vertical="center" shrinkToFit="1"/>
    </xf>
    <xf numFmtId="2" fontId="8" fillId="0" borderId="0" xfId="0" applyNumberFormat="1" applyFont="1" applyAlignment="1">
      <alignment horizontal="center" vertical="center" shrinkToFit="1"/>
    </xf>
    <xf numFmtId="0" fontId="3" fillId="0" borderId="5" xfId="0" applyFont="1" applyBorder="1" applyAlignment="1">
      <alignment horizontal="left" wrapText="1"/>
    </xf>
    <xf numFmtId="0" fontId="3" fillId="0" borderId="12" xfId="0" applyFont="1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A1C75F"/>
      <color rgb="FF7D7D7B"/>
      <color rgb="FFE105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0"/>
  <sheetViews>
    <sheetView tabSelected="1" zoomScale="138" zoomScaleNormal="132" workbookViewId="0">
      <pane ySplit="2040" activePane="bottomLeft"/>
      <selection pane="bottomLeft" activeCell="AA17" sqref="AA17"/>
    </sheetView>
  </sheetViews>
  <sheetFormatPr baseColWidth="10" defaultColWidth="9" defaultRowHeight="12.7"/>
  <cols>
    <col min="1" max="1" width="42" style="1" customWidth="1"/>
    <col min="2" max="2" width="9.46484375" style="1" customWidth="1"/>
    <col min="3" max="3" width="8" style="1" customWidth="1"/>
    <col min="4" max="43" width="3.46484375" style="1" customWidth="1"/>
    <col min="44" max="16384" width="9" style="1"/>
  </cols>
  <sheetData>
    <row r="1" spans="1:44" ht="25.95" customHeight="1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</row>
    <row r="2" spans="1:44" ht="16.5" customHeight="1">
      <c r="A2" s="22" t="s">
        <v>1</v>
      </c>
      <c r="B2" s="25" t="s">
        <v>2</v>
      </c>
      <c r="C2" s="26"/>
      <c r="D2" s="29">
        <f>D3</f>
        <v>45096</v>
      </c>
      <c r="E2" s="30"/>
      <c r="F2" s="30"/>
      <c r="G2" s="31"/>
      <c r="H2" s="29">
        <f t="shared" ref="H2" si="0">H3</f>
        <v>45097</v>
      </c>
      <c r="I2" s="30"/>
      <c r="J2" s="30"/>
      <c r="K2" s="31"/>
      <c r="L2" s="29">
        <f t="shared" ref="L2" si="1">L3</f>
        <v>45098</v>
      </c>
      <c r="M2" s="30"/>
      <c r="N2" s="30"/>
      <c r="O2" s="31"/>
      <c r="P2" s="29">
        <f t="shared" ref="P2" si="2">P3</f>
        <v>45099</v>
      </c>
      <c r="Q2" s="30"/>
      <c r="R2" s="30"/>
      <c r="S2" s="31"/>
      <c r="T2" s="29">
        <f t="shared" ref="T2" si="3">T3</f>
        <v>45100</v>
      </c>
      <c r="U2" s="30"/>
      <c r="V2" s="30"/>
      <c r="W2" s="31"/>
      <c r="X2" s="29">
        <f t="shared" ref="X2" si="4">X3</f>
        <v>45103</v>
      </c>
      <c r="Y2" s="30"/>
      <c r="Z2" s="30"/>
      <c r="AA2" s="31"/>
      <c r="AB2" s="29">
        <f t="shared" ref="AB2" si="5">AB3</f>
        <v>45104</v>
      </c>
      <c r="AC2" s="30"/>
      <c r="AD2" s="30"/>
      <c r="AE2" s="31"/>
      <c r="AF2" s="29">
        <f t="shared" ref="AF2" si="6">AF3</f>
        <v>45105</v>
      </c>
      <c r="AG2" s="30"/>
      <c r="AH2" s="30"/>
      <c r="AI2" s="31"/>
      <c r="AJ2" s="29">
        <f t="shared" ref="AJ2" si="7">AJ3</f>
        <v>45106</v>
      </c>
      <c r="AK2" s="30"/>
      <c r="AL2" s="30"/>
      <c r="AM2" s="31"/>
      <c r="AN2" s="29">
        <f t="shared" ref="AN2" si="8">AN3</f>
        <v>45107</v>
      </c>
      <c r="AO2" s="30"/>
      <c r="AP2" s="30"/>
      <c r="AQ2" s="31"/>
    </row>
    <row r="3" spans="1:44" ht="9.75" customHeight="1">
      <c r="A3" s="23"/>
      <c r="B3" s="27"/>
      <c r="C3" s="28"/>
      <c r="D3" s="36">
        <v>45096</v>
      </c>
      <c r="E3" s="37"/>
      <c r="F3" s="37"/>
      <c r="G3" s="38"/>
      <c r="H3" s="36">
        <f>D3+1</f>
        <v>45097</v>
      </c>
      <c r="I3" s="37"/>
      <c r="J3" s="37"/>
      <c r="K3" s="38"/>
      <c r="L3" s="36">
        <f t="shared" ref="L3" si="9">H3+1</f>
        <v>45098</v>
      </c>
      <c r="M3" s="37"/>
      <c r="N3" s="37"/>
      <c r="O3" s="38"/>
      <c r="P3" s="36">
        <f t="shared" ref="P3" si="10">L3+1</f>
        <v>45099</v>
      </c>
      <c r="Q3" s="37"/>
      <c r="R3" s="37"/>
      <c r="S3" s="38"/>
      <c r="T3" s="36">
        <f t="shared" ref="T3" si="11">P3+1</f>
        <v>45100</v>
      </c>
      <c r="U3" s="37"/>
      <c r="V3" s="37"/>
      <c r="W3" s="38"/>
      <c r="X3" s="36">
        <f>T3+3</f>
        <v>45103</v>
      </c>
      <c r="Y3" s="37"/>
      <c r="Z3" s="37"/>
      <c r="AA3" s="38"/>
      <c r="AB3" s="36">
        <f>X3+1</f>
        <v>45104</v>
      </c>
      <c r="AC3" s="37"/>
      <c r="AD3" s="37"/>
      <c r="AE3" s="38"/>
      <c r="AF3" s="36">
        <f t="shared" ref="AF3" si="12">AB3+1</f>
        <v>45105</v>
      </c>
      <c r="AG3" s="37"/>
      <c r="AH3" s="37"/>
      <c r="AI3" s="38"/>
      <c r="AJ3" s="36">
        <f t="shared" ref="AJ3" si="13">AF3+1</f>
        <v>45106</v>
      </c>
      <c r="AK3" s="37"/>
      <c r="AL3" s="37"/>
      <c r="AM3" s="38"/>
      <c r="AN3" s="36">
        <f t="shared" ref="AN3" si="14">AJ3+1</f>
        <v>45107</v>
      </c>
      <c r="AO3" s="37"/>
      <c r="AP3" s="37"/>
      <c r="AQ3" s="38"/>
    </row>
    <row r="4" spans="1:44" ht="9.75" customHeight="1" thickBot="1">
      <c r="A4" s="24"/>
      <c r="B4" s="5" t="s">
        <v>3</v>
      </c>
      <c r="C4" s="5" t="s">
        <v>4</v>
      </c>
      <c r="D4" s="6">
        <v>8</v>
      </c>
      <c r="E4" s="7">
        <v>10</v>
      </c>
      <c r="F4" s="7">
        <v>13</v>
      </c>
      <c r="G4" s="7">
        <v>15</v>
      </c>
      <c r="H4" s="6">
        <v>8</v>
      </c>
      <c r="I4" s="7">
        <v>10</v>
      </c>
      <c r="J4" s="7">
        <v>13</v>
      </c>
      <c r="K4" s="7">
        <v>15</v>
      </c>
      <c r="L4" s="8">
        <v>8</v>
      </c>
      <c r="M4" s="9">
        <v>10</v>
      </c>
      <c r="N4" s="7">
        <v>13</v>
      </c>
      <c r="O4" s="7">
        <v>15</v>
      </c>
      <c r="P4" s="6">
        <v>8</v>
      </c>
      <c r="Q4" s="7">
        <v>10</v>
      </c>
      <c r="R4" s="7">
        <v>13</v>
      </c>
      <c r="S4" s="7">
        <v>15</v>
      </c>
      <c r="T4" s="6">
        <v>8</v>
      </c>
      <c r="U4" s="7">
        <v>10</v>
      </c>
      <c r="V4" s="7">
        <v>13</v>
      </c>
      <c r="W4" s="7">
        <v>15</v>
      </c>
      <c r="X4" s="6">
        <v>8</v>
      </c>
      <c r="Y4" s="7">
        <v>10</v>
      </c>
      <c r="Z4" s="7">
        <v>13</v>
      </c>
      <c r="AA4" s="7">
        <v>15</v>
      </c>
      <c r="AB4" s="6">
        <v>8</v>
      </c>
      <c r="AC4" s="7">
        <v>10</v>
      </c>
      <c r="AD4" s="7">
        <v>13</v>
      </c>
      <c r="AE4" s="7">
        <v>15</v>
      </c>
      <c r="AF4" s="6">
        <v>8</v>
      </c>
      <c r="AG4" s="7">
        <v>10</v>
      </c>
      <c r="AH4" s="7">
        <v>13</v>
      </c>
      <c r="AI4" s="7">
        <v>15</v>
      </c>
      <c r="AJ4" s="6">
        <v>8</v>
      </c>
      <c r="AK4" s="7">
        <v>10</v>
      </c>
      <c r="AL4" s="7">
        <v>13</v>
      </c>
      <c r="AM4" s="7">
        <v>15</v>
      </c>
      <c r="AN4" s="6">
        <v>8</v>
      </c>
      <c r="AO4" s="7">
        <v>10</v>
      </c>
      <c r="AP4" s="7">
        <v>13</v>
      </c>
      <c r="AQ4" s="7">
        <v>15</v>
      </c>
    </row>
    <row r="5" spans="1:44" ht="8.6999999999999993" customHeight="1" thickTop="1">
      <c r="A5" s="32" t="s">
        <v>37</v>
      </c>
      <c r="B5" s="34">
        <v>1</v>
      </c>
      <c r="C5" s="34">
        <v>1</v>
      </c>
      <c r="D5" s="10"/>
      <c r="E5" s="11"/>
      <c r="F5" s="11"/>
      <c r="G5" s="11"/>
      <c r="H5" s="11"/>
      <c r="I5" s="11"/>
      <c r="J5" s="11"/>
      <c r="K5" s="11"/>
      <c r="L5" s="12"/>
      <c r="M5" s="11"/>
      <c r="N5" s="12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9" t="s">
        <v>31</v>
      </c>
    </row>
    <row r="6" spans="1:44" ht="8.6999999999999993" customHeight="1">
      <c r="A6" s="33"/>
      <c r="B6" s="35"/>
      <c r="C6" s="35"/>
      <c r="D6" s="13"/>
      <c r="E6" s="11"/>
      <c r="F6" s="11"/>
      <c r="G6" s="11"/>
      <c r="H6" s="11"/>
      <c r="I6" s="11"/>
      <c r="J6" s="11"/>
      <c r="K6" s="11"/>
      <c r="L6" s="12"/>
      <c r="M6" s="11"/>
      <c r="N6" s="12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20"/>
    </row>
    <row r="7" spans="1:44" ht="8.6999999999999993" customHeight="1">
      <c r="A7" s="32" t="s">
        <v>5</v>
      </c>
      <c r="B7" s="34">
        <v>5</v>
      </c>
      <c r="C7" s="34">
        <v>3.5</v>
      </c>
      <c r="D7" s="11"/>
      <c r="E7" s="11"/>
      <c r="F7" s="11"/>
      <c r="G7" s="10"/>
      <c r="H7" s="11"/>
      <c r="I7" s="11"/>
      <c r="J7" s="11"/>
      <c r="K7" s="10"/>
      <c r="L7" s="12"/>
      <c r="M7" s="11"/>
      <c r="N7" s="12"/>
      <c r="O7" s="10"/>
      <c r="P7" s="11"/>
      <c r="Q7" s="11"/>
      <c r="R7" s="11"/>
      <c r="S7" s="10"/>
      <c r="T7" s="11"/>
      <c r="U7" s="11"/>
      <c r="V7" s="11"/>
      <c r="W7" s="10"/>
      <c r="X7" s="11"/>
      <c r="Y7" s="11"/>
      <c r="Z7" s="11"/>
      <c r="AA7" s="10"/>
      <c r="AB7" s="11"/>
      <c r="AC7" s="11"/>
      <c r="AD7" s="11"/>
      <c r="AE7" s="10"/>
      <c r="AF7" s="11"/>
      <c r="AG7" s="11"/>
      <c r="AH7" s="11"/>
      <c r="AI7" s="10"/>
      <c r="AJ7" s="11"/>
      <c r="AK7" s="11"/>
      <c r="AL7" s="11"/>
      <c r="AM7" s="10"/>
      <c r="AN7" s="11"/>
      <c r="AO7" s="11"/>
      <c r="AP7" s="11"/>
      <c r="AQ7" s="10"/>
      <c r="AR7" s="20"/>
    </row>
    <row r="8" spans="1:44" ht="8.6999999999999993" customHeight="1">
      <c r="A8" s="33"/>
      <c r="B8" s="35"/>
      <c r="C8" s="35"/>
      <c r="D8" s="11"/>
      <c r="E8" s="11"/>
      <c r="F8" s="11"/>
      <c r="G8" s="13"/>
      <c r="H8" s="11"/>
      <c r="I8" s="11"/>
      <c r="J8" s="11"/>
      <c r="K8" s="13"/>
      <c r="L8" s="11"/>
      <c r="M8" s="11"/>
      <c r="N8" s="11"/>
      <c r="O8" s="13"/>
      <c r="P8" s="11"/>
      <c r="Q8" s="11"/>
      <c r="R8" s="11"/>
      <c r="S8" s="13"/>
      <c r="T8" s="11"/>
      <c r="U8" s="11"/>
      <c r="V8" s="11"/>
      <c r="W8" s="13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20"/>
    </row>
    <row r="9" spans="1:44" ht="8.6999999999999993" customHeight="1">
      <c r="A9" s="32" t="s">
        <v>6</v>
      </c>
      <c r="B9" s="34">
        <v>2.5</v>
      </c>
      <c r="C9" s="34">
        <v>2.5</v>
      </c>
      <c r="D9" s="11"/>
      <c r="E9" s="10"/>
      <c r="F9" s="11"/>
      <c r="G9" s="11"/>
      <c r="H9" s="11"/>
      <c r="I9" s="11"/>
      <c r="J9" s="11"/>
      <c r="K9" s="11"/>
      <c r="L9" s="12"/>
      <c r="M9" s="11"/>
      <c r="N9" s="12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20"/>
    </row>
    <row r="10" spans="1:44" ht="8.6999999999999993" customHeight="1">
      <c r="A10" s="33"/>
      <c r="B10" s="35"/>
      <c r="C10" s="35"/>
      <c r="D10" s="11"/>
      <c r="E10" s="13"/>
      <c r="F10" s="13"/>
      <c r="G10" s="11"/>
      <c r="H10" s="11"/>
      <c r="I10" s="11"/>
      <c r="J10" s="11"/>
      <c r="K10" s="11"/>
      <c r="L10" s="12"/>
      <c r="M10" s="11"/>
      <c r="N10" s="12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20"/>
    </row>
    <row r="11" spans="1:44" ht="8.6999999999999993" customHeight="1">
      <c r="A11" s="32" t="s">
        <v>7</v>
      </c>
      <c r="B11" s="34">
        <v>4</v>
      </c>
      <c r="C11" s="34">
        <v>4</v>
      </c>
      <c r="D11" s="11"/>
      <c r="E11" s="11"/>
      <c r="F11" s="10"/>
      <c r="G11" s="14"/>
      <c r="H11" s="11"/>
      <c r="I11" s="11"/>
      <c r="J11" s="11"/>
      <c r="K11" s="11"/>
      <c r="L11" s="12"/>
      <c r="M11" s="11"/>
      <c r="N11" s="12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20"/>
    </row>
    <row r="12" spans="1:44" ht="8.6999999999999993" customHeight="1">
      <c r="A12" s="33"/>
      <c r="B12" s="35"/>
      <c r="C12" s="35"/>
      <c r="D12" s="11"/>
      <c r="E12" s="11"/>
      <c r="F12" s="13"/>
      <c r="G12" s="13"/>
      <c r="H12" s="11"/>
      <c r="I12" s="11"/>
      <c r="J12" s="11"/>
      <c r="K12" s="11"/>
      <c r="L12" s="12"/>
      <c r="M12" s="11"/>
      <c r="N12" s="12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20"/>
    </row>
    <row r="13" spans="1:44" ht="8.6999999999999993" customHeight="1">
      <c r="A13" s="32" t="s">
        <v>8</v>
      </c>
      <c r="B13" s="34">
        <v>1</v>
      </c>
      <c r="C13" s="34">
        <v>1</v>
      </c>
      <c r="D13" s="11"/>
      <c r="E13" s="11"/>
      <c r="F13" s="11"/>
      <c r="G13" s="11"/>
      <c r="H13" s="10"/>
      <c r="I13" s="11"/>
      <c r="J13" s="11"/>
      <c r="K13" s="11"/>
      <c r="L13" s="12"/>
      <c r="M13" s="11"/>
      <c r="N13" s="12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20"/>
    </row>
    <row r="14" spans="1:44" ht="8.6999999999999993" customHeight="1">
      <c r="A14" s="33"/>
      <c r="B14" s="35"/>
      <c r="C14" s="35"/>
      <c r="D14" s="11"/>
      <c r="E14" s="11"/>
      <c r="F14" s="11"/>
      <c r="G14" s="11"/>
      <c r="H14" s="13"/>
      <c r="I14" s="11"/>
      <c r="J14" s="11"/>
      <c r="K14" s="11"/>
      <c r="L14" s="12"/>
      <c r="M14" s="11"/>
      <c r="N14" s="12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20"/>
    </row>
    <row r="15" spans="1:44" ht="8.6999999999999993" customHeight="1">
      <c r="A15" s="32" t="s">
        <v>22</v>
      </c>
      <c r="B15" s="34">
        <v>6</v>
      </c>
      <c r="C15" s="34">
        <v>2</v>
      </c>
      <c r="D15" s="11"/>
      <c r="E15" s="11"/>
      <c r="F15" s="11"/>
      <c r="G15" s="11"/>
      <c r="H15" s="11"/>
      <c r="I15" s="11"/>
      <c r="J15" s="11"/>
      <c r="K15" s="1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0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0"/>
      <c r="AQ15" s="11"/>
      <c r="AR15" s="20"/>
    </row>
    <row r="16" spans="1:44" ht="8.6999999999999993" customHeight="1">
      <c r="A16" s="33"/>
      <c r="B16" s="35"/>
      <c r="C16" s="35"/>
      <c r="D16" s="11"/>
      <c r="E16" s="11"/>
      <c r="F16" s="11"/>
      <c r="G16" s="11"/>
      <c r="H16" s="11"/>
      <c r="I16" s="11"/>
      <c r="J16" s="11"/>
      <c r="K16" s="13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20"/>
    </row>
    <row r="17" spans="1:44" ht="8.6999999999999993" customHeight="1">
      <c r="A17" s="32" t="s">
        <v>29</v>
      </c>
      <c r="B17" s="34">
        <v>4</v>
      </c>
      <c r="C17" s="34">
        <v>3</v>
      </c>
      <c r="D17" s="11"/>
      <c r="E17" s="11"/>
      <c r="F17" s="11"/>
      <c r="G17" s="11"/>
      <c r="H17" s="11"/>
      <c r="I17" s="11"/>
      <c r="J17" s="10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0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20"/>
    </row>
    <row r="18" spans="1:44" ht="8.6999999999999993" customHeight="1" thickBot="1">
      <c r="A18" s="33"/>
      <c r="B18" s="35"/>
      <c r="C18" s="35"/>
      <c r="D18" s="11"/>
      <c r="E18" s="11"/>
      <c r="F18" s="11"/>
      <c r="G18" s="11"/>
      <c r="H18" s="11"/>
      <c r="I18" s="11"/>
      <c r="J18" s="13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21" t="s">
        <v>31</v>
      </c>
    </row>
    <row r="19" spans="1:44" ht="8.6999999999999993" customHeight="1" thickTop="1">
      <c r="A19" s="32" t="s">
        <v>26</v>
      </c>
      <c r="B19" s="34">
        <v>2</v>
      </c>
      <c r="C19" s="34">
        <v>2</v>
      </c>
      <c r="D19" s="11"/>
      <c r="E19" s="11"/>
      <c r="F19" s="11"/>
      <c r="G19" s="11"/>
      <c r="H19" s="11"/>
      <c r="I19" s="1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9" t="s">
        <v>32</v>
      </c>
    </row>
    <row r="20" spans="1:44" ht="8.6999999999999993" customHeight="1">
      <c r="A20" s="33"/>
      <c r="B20" s="35"/>
      <c r="C20" s="35"/>
      <c r="D20" s="11"/>
      <c r="E20" s="11"/>
      <c r="F20" s="11"/>
      <c r="G20" s="11"/>
      <c r="H20" s="11"/>
      <c r="I20" s="13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20"/>
    </row>
    <row r="21" spans="1:44" ht="8.6999999999999993" customHeight="1">
      <c r="A21" s="32" t="s">
        <v>25</v>
      </c>
      <c r="B21" s="34">
        <v>4</v>
      </c>
      <c r="C21" s="34">
        <v>5</v>
      </c>
      <c r="D21" s="11"/>
      <c r="E21" s="11"/>
      <c r="F21" s="11"/>
      <c r="G21" s="11"/>
      <c r="H21" s="11"/>
      <c r="I21" s="11"/>
      <c r="J21" s="11"/>
      <c r="K21" s="11"/>
      <c r="L21" s="10"/>
      <c r="M21" s="10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20"/>
    </row>
    <row r="22" spans="1:44" ht="8.6999999999999993" customHeight="1">
      <c r="A22" s="33"/>
      <c r="B22" s="35"/>
      <c r="C22" s="35"/>
      <c r="D22" s="11"/>
      <c r="E22" s="11"/>
      <c r="F22" s="11"/>
      <c r="G22" s="11"/>
      <c r="H22" s="11"/>
      <c r="I22" s="11"/>
      <c r="J22" s="11"/>
      <c r="K22" s="11"/>
      <c r="L22" s="13"/>
      <c r="M22" s="13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20"/>
    </row>
    <row r="23" spans="1:44" ht="8.6999999999999993" customHeight="1">
      <c r="A23" s="32" t="s">
        <v>27</v>
      </c>
      <c r="B23" s="34">
        <v>3.5</v>
      </c>
      <c r="C23" s="34">
        <v>2.5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0"/>
      <c r="O23" s="10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20"/>
    </row>
    <row r="24" spans="1:44" ht="8.6999999999999993" customHeight="1" thickBot="1">
      <c r="A24" s="33"/>
      <c r="B24" s="35"/>
      <c r="C24" s="35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3"/>
      <c r="O24" s="14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21" t="s">
        <v>32</v>
      </c>
    </row>
    <row r="25" spans="1:44" ht="8.6999999999999993" customHeight="1" thickTop="1">
      <c r="A25" s="32" t="s">
        <v>12</v>
      </c>
      <c r="B25" s="34">
        <v>2</v>
      </c>
      <c r="C25" s="34">
        <v>3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0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9" t="s">
        <v>33</v>
      </c>
    </row>
    <row r="26" spans="1:44" ht="8.6999999999999993" customHeight="1">
      <c r="A26" s="33"/>
      <c r="B26" s="35"/>
      <c r="C26" s="35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3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20"/>
    </row>
    <row r="27" spans="1:44" ht="8.6999999999999993" customHeight="1" thickBot="1">
      <c r="A27" s="32" t="s">
        <v>23</v>
      </c>
      <c r="B27" s="34">
        <v>2</v>
      </c>
      <c r="C27" s="34">
        <v>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21" t="s">
        <v>33</v>
      </c>
    </row>
    <row r="28" spans="1:44" ht="8.6999999999999993" customHeight="1" thickTop="1">
      <c r="A28" s="33"/>
      <c r="B28" s="35"/>
      <c r="C28" s="35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4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9" t="s">
        <v>34</v>
      </c>
    </row>
    <row r="29" spans="1:44" ht="8.6999999999999993" customHeight="1">
      <c r="A29" s="32" t="s">
        <v>13</v>
      </c>
      <c r="B29" s="34">
        <v>2</v>
      </c>
      <c r="C29" s="34">
        <v>2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0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20"/>
    </row>
    <row r="30" spans="1:44" ht="8.6999999999999993" customHeight="1">
      <c r="A30" s="33"/>
      <c r="B30" s="35"/>
      <c r="C30" s="35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3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20"/>
    </row>
    <row r="31" spans="1:44" ht="8.6999999999999993" customHeight="1">
      <c r="A31" s="32" t="s">
        <v>14</v>
      </c>
      <c r="B31" s="34">
        <v>2</v>
      </c>
      <c r="C31" s="34">
        <v>2</v>
      </c>
      <c r="D31" s="11"/>
      <c r="E31" s="11"/>
      <c r="F31" s="11"/>
      <c r="G31" s="11"/>
      <c r="H31" s="11"/>
      <c r="I31" s="11"/>
      <c r="J31" s="11"/>
      <c r="K31" s="11"/>
      <c r="L31" s="12"/>
      <c r="M31" s="11"/>
      <c r="N31" s="12"/>
      <c r="O31" s="11"/>
      <c r="P31" s="11"/>
      <c r="Q31" s="11"/>
      <c r="R31" s="11"/>
      <c r="S31" s="11"/>
      <c r="T31" s="10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20"/>
    </row>
    <row r="32" spans="1:44" ht="8.6999999999999993" customHeight="1">
      <c r="A32" s="33"/>
      <c r="B32" s="35"/>
      <c r="C32" s="35"/>
      <c r="D32" s="11"/>
      <c r="E32" s="11"/>
      <c r="F32" s="11"/>
      <c r="G32" s="11"/>
      <c r="H32" s="11"/>
      <c r="I32" s="11"/>
      <c r="J32" s="11"/>
      <c r="K32" s="11"/>
      <c r="L32" s="12"/>
      <c r="M32" s="11"/>
      <c r="N32" s="12"/>
      <c r="O32" s="11"/>
      <c r="P32" s="11"/>
      <c r="Q32" s="11"/>
      <c r="R32" s="11"/>
      <c r="S32" s="11"/>
      <c r="T32" s="13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20"/>
    </row>
    <row r="33" spans="1:44" ht="8.6999999999999993" customHeight="1">
      <c r="A33" s="32" t="s">
        <v>15</v>
      </c>
      <c r="B33" s="34">
        <v>2</v>
      </c>
      <c r="C33" s="34">
        <v>2</v>
      </c>
      <c r="D33" s="11"/>
      <c r="E33" s="11"/>
      <c r="F33" s="11"/>
      <c r="G33" s="11"/>
      <c r="H33" s="11"/>
      <c r="I33" s="11"/>
      <c r="J33" s="11"/>
      <c r="K33" s="11"/>
      <c r="L33" s="12"/>
      <c r="M33" s="11"/>
      <c r="N33" s="12"/>
      <c r="O33" s="11"/>
      <c r="P33" s="11"/>
      <c r="Q33" s="11"/>
      <c r="R33" s="11"/>
      <c r="S33" s="11"/>
      <c r="T33" s="11"/>
      <c r="U33" s="10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20"/>
    </row>
    <row r="34" spans="1:44" ht="8.6999999999999993" customHeight="1">
      <c r="A34" s="33"/>
      <c r="B34" s="35"/>
      <c r="C34" s="35"/>
      <c r="D34" s="11"/>
      <c r="E34" s="11"/>
      <c r="F34" s="11"/>
      <c r="G34" s="11"/>
      <c r="H34" s="11"/>
      <c r="I34" s="11"/>
      <c r="J34" s="11"/>
      <c r="K34" s="11"/>
      <c r="L34" s="12"/>
      <c r="M34" s="11"/>
      <c r="N34" s="12"/>
      <c r="O34" s="11"/>
      <c r="P34" s="11"/>
      <c r="Q34" s="11"/>
      <c r="R34" s="11"/>
      <c r="S34" s="11"/>
      <c r="T34" s="11"/>
      <c r="U34" s="13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20"/>
    </row>
    <row r="35" spans="1:44" ht="8.6999999999999993" customHeight="1">
      <c r="A35" s="32" t="s">
        <v>16</v>
      </c>
      <c r="B35" s="34">
        <v>2</v>
      </c>
      <c r="C35" s="34">
        <v>3</v>
      </c>
      <c r="D35" s="11"/>
      <c r="E35" s="11"/>
      <c r="F35" s="11"/>
      <c r="G35" s="11"/>
      <c r="H35" s="11"/>
      <c r="I35" s="11"/>
      <c r="J35" s="11"/>
      <c r="K35" s="11"/>
      <c r="L35" s="12"/>
      <c r="M35" s="11"/>
      <c r="N35" s="12"/>
      <c r="O35" s="11"/>
      <c r="P35" s="11"/>
      <c r="Q35" s="11"/>
      <c r="R35" s="11"/>
      <c r="S35" s="11"/>
      <c r="T35" s="11"/>
      <c r="U35" s="11"/>
      <c r="V35" s="10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20"/>
    </row>
    <row r="36" spans="1:44" ht="8.6999999999999993" customHeight="1">
      <c r="A36" s="33"/>
      <c r="B36" s="35"/>
      <c r="C36" s="35"/>
      <c r="D36" s="11"/>
      <c r="E36" s="11"/>
      <c r="F36" s="11"/>
      <c r="G36" s="11"/>
      <c r="H36" s="11"/>
      <c r="I36" s="11"/>
      <c r="J36" s="11"/>
      <c r="K36" s="11"/>
      <c r="L36" s="12"/>
      <c r="M36" s="11"/>
      <c r="N36" s="12"/>
      <c r="O36" s="11"/>
      <c r="P36" s="11"/>
      <c r="Q36" s="11"/>
      <c r="R36" s="11"/>
      <c r="S36" s="11"/>
      <c r="T36" s="11"/>
      <c r="U36" s="11"/>
      <c r="V36" s="14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20"/>
    </row>
    <row r="37" spans="1:44" ht="8.6999999999999993" customHeight="1">
      <c r="A37" s="32" t="s">
        <v>17</v>
      </c>
      <c r="B37" s="34">
        <v>2</v>
      </c>
      <c r="C37" s="34">
        <v>2</v>
      </c>
      <c r="D37" s="11"/>
      <c r="E37" s="11"/>
      <c r="F37" s="11"/>
      <c r="G37" s="11"/>
      <c r="H37" s="11"/>
      <c r="I37" s="11"/>
      <c r="J37" s="11"/>
      <c r="K37" s="11"/>
      <c r="L37" s="12"/>
      <c r="M37" s="11"/>
      <c r="N37" s="12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0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20"/>
    </row>
    <row r="38" spans="1:44" ht="8.6999999999999993" customHeight="1">
      <c r="A38" s="33"/>
      <c r="B38" s="35"/>
      <c r="C38" s="35"/>
      <c r="D38" s="11"/>
      <c r="E38" s="11"/>
      <c r="F38" s="11"/>
      <c r="G38" s="11"/>
      <c r="H38" s="11"/>
      <c r="I38" s="11"/>
      <c r="J38" s="11"/>
      <c r="K38" s="11"/>
      <c r="L38" s="12"/>
      <c r="M38" s="11"/>
      <c r="N38" s="12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20"/>
    </row>
    <row r="39" spans="1:44" ht="8.6999999999999993" customHeight="1">
      <c r="A39" s="32" t="s">
        <v>28</v>
      </c>
      <c r="B39" s="34">
        <v>2</v>
      </c>
      <c r="C39" s="34">
        <v>2</v>
      </c>
      <c r="D39" s="11"/>
      <c r="E39" s="11"/>
      <c r="F39" s="11"/>
      <c r="G39" s="11"/>
      <c r="H39" s="11"/>
      <c r="I39" s="11"/>
      <c r="J39" s="11"/>
      <c r="K39" s="11"/>
      <c r="L39" s="12"/>
      <c r="M39" s="11"/>
      <c r="N39" s="12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0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20"/>
    </row>
    <row r="40" spans="1:44" ht="8.6999999999999993" customHeight="1">
      <c r="A40" s="33"/>
      <c r="B40" s="35"/>
      <c r="C40" s="35"/>
      <c r="D40" s="11"/>
      <c r="E40" s="11"/>
      <c r="F40" s="11"/>
      <c r="G40" s="11"/>
      <c r="H40" s="11"/>
      <c r="I40" s="11"/>
      <c r="J40" s="11"/>
      <c r="K40" s="11"/>
      <c r="L40" s="12"/>
      <c r="M40" s="11"/>
      <c r="N40" s="12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20"/>
    </row>
    <row r="41" spans="1:44" ht="8.6999999999999993" customHeight="1">
      <c r="A41" s="32" t="s">
        <v>18</v>
      </c>
      <c r="B41" s="34">
        <v>2</v>
      </c>
      <c r="C41" s="34"/>
      <c r="D41" s="11"/>
      <c r="E41" s="11"/>
      <c r="F41" s="11"/>
      <c r="G41" s="11"/>
      <c r="H41" s="11"/>
      <c r="I41" s="11"/>
      <c r="J41" s="11"/>
      <c r="K41" s="11"/>
      <c r="L41" s="12"/>
      <c r="M41" s="11"/>
      <c r="N41" s="12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0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20"/>
    </row>
    <row r="42" spans="1:44" ht="8.6999999999999993" customHeight="1">
      <c r="A42" s="33"/>
      <c r="B42" s="35"/>
      <c r="C42" s="35"/>
      <c r="D42" s="11"/>
      <c r="E42" s="11"/>
      <c r="F42" s="11"/>
      <c r="G42" s="11"/>
      <c r="H42" s="11"/>
      <c r="I42" s="11"/>
      <c r="J42" s="11"/>
      <c r="K42" s="11"/>
      <c r="L42" s="12"/>
      <c r="M42" s="11"/>
      <c r="N42" s="12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4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20"/>
    </row>
    <row r="43" spans="1:44" ht="8.6999999999999993" customHeight="1">
      <c r="A43" s="32" t="s">
        <v>19</v>
      </c>
      <c r="B43" s="34">
        <v>2</v>
      </c>
      <c r="C43" s="34"/>
      <c r="D43" s="11"/>
      <c r="E43" s="11"/>
      <c r="F43" s="11"/>
      <c r="G43" s="11"/>
      <c r="H43" s="11"/>
      <c r="I43" s="11"/>
      <c r="J43" s="11"/>
      <c r="K43" s="11"/>
      <c r="L43" s="12"/>
      <c r="M43" s="11"/>
      <c r="N43" s="12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0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20"/>
    </row>
    <row r="44" spans="1:44" ht="8.6999999999999993" customHeight="1">
      <c r="A44" s="33"/>
      <c r="B44" s="35"/>
      <c r="C44" s="35"/>
      <c r="D44" s="11"/>
      <c r="E44" s="11"/>
      <c r="F44" s="11"/>
      <c r="G44" s="11"/>
      <c r="H44" s="11"/>
      <c r="I44" s="11"/>
      <c r="J44" s="11"/>
      <c r="K44" s="11"/>
      <c r="L44" s="12"/>
      <c r="M44" s="11"/>
      <c r="N44" s="12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20"/>
    </row>
    <row r="45" spans="1:44" ht="8.6999999999999993" customHeight="1">
      <c r="A45" s="32" t="s">
        <v>24</v>
      </c>
      <c r="B45" s="34">
        <v>2</v>
      </c>
      <c r="C45" s="34"/>
      <c r="D45" s="11"/>
      <c r="E45" s="11"/>
      <c r="F45" s="11"/>
      <c r="G45" s="11"/>
      <c r="H45" s="11"/>
      <c r="I45" s="11"/>
      <c r="J45" s="11"/>
      <c r="K45" s="11"/>
      <c r="L45" s="12"/>
      <c r="M45" s="11"/>
      <c r="N45" s="12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0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20"/>
    </row>
    <row r="46" spans="1:44" ht="8.6999999999999993" customHeight="1" thickBot="1">
      <c r="A46" s="33"/>
      <c r="B46" s="35"/>
      <c r="C46" s="35"/>
      <c r="D46" s="11"/>
      <c r="E46" s="11"/>
      <c r="F46" s="11"/>
      <c r="G46" s="11"/>
      <c r="H46" s="11"/>
      <c r="I46" s="11"/>
      <c r="J46" s="11"/>
      <c r="K46" s="11"/>
      <c r="L46" s="12"/>
      <c r="M46" s="11"/>
      <c r="N46" s="12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4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21" t="s">
        <v>34</v>
      </c>
    </row>
    <row r="47" spans="1:44" ht="8.6999999999999993" customHeight="1" thickTop="1">
      <c r="A47" s="32" t="s">
        <v>20</v>
      </c>
      <c r="B47" s="34">
        <v>4</v>
      </c>
      <c r="C47" s="34"/>
      <c r="D47" s="11"/>
      <c r="E47" s="11"/>
      <c r="F47" s="11"/>
      <c r="G47" s="11"/>
      <c r="H47" s="11"/>
      <c r="I47" s="11"/>
      <c r="J47" s="11"/>
      <c r="K47" s="11"/>
      <c r="L47" s="12"/>
      <c r="M47" s="11"/>
      <c r="N47" s="12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0"/>
      <c r="AF47" s="10"/>
      <c r="AG47" s="11"/>
      <c r="AH47" s="10"/>
      <c r="AI47" s="11"/>
      <c r="AJ47" s="11"/>
      <c r="AK47" s="11"/>
      <c r="AL47" s="11"/>
      <c r="AM47" s="11"/>
      <c r="AN47" s="11"/>
      <c r="AO47" s="11"/>
      <c r="AP47" s="11"/>
      <c r="AQ47" s="11"/>
      <c r="AR47" s="19" t="s">
        <v>35</v>
      </c>
    </row>
    <row r="48" spans="1:44" ht="9" customHeight="1">
      <c r="A48" s="33"/>
      <c r="B48" s="35"/>
      <c r="C48" s="35"/>
      <c r="D48" s="11"/>
      <c r="E48" s="11"/>
      <c r="F48" s="11"/>
      <c r="G48" s="11"/>
      <c r="H48" s="11"/>
      <c r="I48" s="11"/>
      <c r="J48" s="11"/>
      <c r="K48" s="11"/>
      <c r="L48" s="12"/>
      <c r="M48" s="11"/>
      <c r="N48" s="12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20"/>
    </row>
    <row r="49" spans="1:44" ht="9" customHeight="1">
      <c r="A49" s="32" t="s">
        <v>21</v>
      </c>
      <c r="B49" s="34">
        <v>6</v>
      </c>
      <c r="C49" s="34"/>
      <c r="D49" s="11"/>
      <c r="E49" s="11"/>
      <c r="F49" s="11"/>
      <c r="G49" s="11"/>
      <c r="H49" s="11"/>
      <c r="I49" s="11"/>
      <c r="J49" s="11"/>
      <c r="K49" s="11"/>
      <c r="L49" s="12"/>
      <c r="M49" s="15"/>
      <c r="N49" s="16"/>
      <c r="O49" s="15"/>
      <c r="P49" s="15"/>
      <c r="Q49" s="15"/>
      <c r="R49" s="15"/>
      <c r="S49" s="15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0"/>
      <c r="AG49" s="10"/>
      <c r="AH49" s="11"/>
      <c r="AI49" s="11"/>
      <c r="AJ49" s="10"/>
      <c r="AK49" s="10"/>
      <c r="AL49" s="11"/>
      <c r="AM49" s="11"/>
      <c r="AN49" s="10"/>
      <c r="AO49" s="11"/>
      <c r="AP49" s="11"/>
      <c r="AQ49" s="11"/>
      <c r="AR49" s="20"/>
    </row>
    <row r="50" spans="1:44" ht="9" customHeight="1" thickBot="1">
      <c r="A50" s="33"/>
      <c r="B50" s="35"/>
      <c r="C50" s="35"/>
      <c r="D50" s="11"/>
      <c r="E50" s="11"/>
      <c r="F50" s="11"/>
      <c r="G50" s="11"/>
      <c r="H50" s="11"/>
      <c r="I50" s="11"/>
      <c r="J50" s="11"/>
      <c r="K50" s="11"/>
      <c r="L50" s="12"/>
      <c r="M50" s="15"/>
      <c r="N50" s="16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1"/>
      <c r="AK50" s="14"/>
      <c r="AL50" s="11"/>
      <c r="AM50" s="11"/>
      <c r="AN50" s="11"/>
      <c r="AO50" s="11"/>
      <c r="AP50" s="11"/>
      <c r="AQ50" s="11"/>
      <c r="AR50" s="21" t="s">
        <v>35</v>
      </c>
    </row>
    <row r="51" spans="1:44" ht="9" customHeight="1" thickTop="1">
      <c r="A51" s="32" t="s">
        <v>30</v>
      </c>
      <c r="B51" s="34">
        <v>4</v>
      </c>
      <c r="C51" s="34"/>
      <c r="D51" s="11"/>
      <c r="E51" s="11"/>
      <c r="F51" s="11"/>
      <c r="G51" s="11"/>
      <c r="H51" s="11"/>
      <c r="I51" s="11"/>
      <c r="J51" s="11"/>
      <c r="K51" s="11"/>
      <c r="L51" s="12"/>
      <c r="M51" s="15"/>
      <c r="N51" s="16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1"/>
      <c r="AK51" s="11"/>
      <c r="AL51" s="10"/>
      <c r="AM51" s="11"/>
      <c r="AN51" s="11"/>
      <c r="AO51" s="10"/>
      <c r="AP51" s="11"/>
      <c r="AQ51" s="11"/>
      <c r="AR51" s="1" t="s">
        <v>36</v>
      </c>
    </row>
    <row r="52" spans="1:44" ht="9" customHeight="1">
      <c r="A52" s="33"/>
      <c r="B52" s="35"/>
      <c r="C52" s="35"/>
      <c r="D52" s="11"/>
      <c r="E52" s="11"/>
      <c r="F52" s="11"/>
      <c r="G52" s="11"/>
      <c r="H52" s="11"/>
      <c r="I52" s="11"/>
      <c r="J52" s="11"/>
      <c r="K52" s="11"/>
      <c r="L52" s="12"/>
      <c r="M52" s="15"/>
      <c r="N52" s="16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1"/>
      <c r="AK52" s="11"/>
      <c r="AL52" s="11"/>
      <c r="AM52" s="11"/>
      <c r="AN52" s="11"/>
      <c r="AO52" s="14"/>
      <c r="AP52" s="11"/>
      <c r="AQ52" s="11"/>
      <c r="AR52" s="1" t="s">
        <v>36</v>
      </c>
    </row>
    <row r="53" spans="1:44" ht="9" customHeight="1">
      <c r="A53" s="32" t="s">
        <v>9</v>
      </c>
      <c r="B53" s="34">
        <f>80-SUM(B5:B52)</f>
        <v>11</v>
      </c>
      <c r="C53" s="34">
        <f>80-SUM(C5:C52)</f>
        <v>35.5</v>
      </c>
      <c r="D53" s="11"/>
      <c r="E53" s="11"/>
      <c r="F53" s="11"/>
      <c r="G53" s="11"/>
      <c r="H53" s="11"/>
      <c r="I53" s="11"/>
      <c r="J53" s="11"/>
      <c r="K53" s="11"/>
      <c r="L53" s="12"/>
      <c r="M53" s="15"/>
      <c r="N53" s="16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1"/>
      <c r="AK53" s="11"/>
      <c r="AL53" s="11"/>
      <c r="AM53" s="11"/>
      <c r="AN53" s="11"/>
      <c r="AO53" s="11"/>
      <c r="AP53" s="11"/>
      <c r="AQ53" s="11"/>
    </row>
    <row r="54" spans="1:44" ht="9" customHeight="1">
      <c r="A54" s="33"/>
      <c r="B54" s="35"/>
      <c r="C54" s="35"/>
      <c r="D54" s="11"/>
      <c r="E54" s="11"/>
      <c r="F54" s="11"/>
      <c r="G54" s="11"/>
      <c r="H54" s="11"/>
      <c r="I54" s="11"/>
      <c r="J54" s="11"/>
      <c r="K54" s="11"/>
      <c r="L54" s="12"/>
      <c r="M54" s="15"/>
      <c r="N54" s="16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1"/>
      <c r="AK54" s="11"/>
      <c r="AL54" s="11"/>
      <c r="AM54" s="11"/>
      <c r="AN54" s="11"/>
      <c r="AO54" s="11"/>
      <c r="AP54" s="11"/>
      <c r="AQ54" s="11"/>
    </row>
    <row r="55" spans="1:44" ht="10.199999999999999" customHeight="1">
      <c r="A55" s="32" t="s">
        <v>10</v>
      </c>
      <c r="B55" s="40">
        <f>SUM(B5:B54)</f>
        <v>80</v>
      </c>
      <c r="C55" s="42">
        <f>SUM(C5:C54)</f>
        <v>80</v>
      </c>
      <c r="D55" s="44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</row>
    <row r="56" spans="1:44">
      <c r="A56" s="33"/>
      <c r="B56" s="41"/>
      <c r="C56" s="43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</row>
    <row r="58" spans="1:44">
      <c r="B58" s="18" t="s">
        <v>3</v>
      </c>
      <c r="C58" s="2"/>
    </row>
    <row r="59" spans="1:44">
      <c r="B59" s="18" t="s">
        <v>4</v>
      </c>
      <c r="C59" s="3"/>
    </row>
    <row r="60" spans="1:44">
      <c r="B60" s="18" t="s">
        <v>11</v>
      </c>
      <c r="C60" s="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</sheetData>
  <mergeCells count="102">
    <mergeCell ref="A1:AQ1"/>
    <mergeCell ref="A55:A56"/>
    <mergeCell ref="B55:B56"/>
    <mergeCell ref="C55:C56"/>
    <mergeCell ref="D55:AQ55"/>
    <mergeCell ref="A45:A46"/>
    <mergeCell ref="B45:B46"/>
    <mergeCell ref="C45:C46"/>
    <mergeCell ref="A47:A48"/>
    <mergeCell ref="B47:B48"/>
    <mergeCell ref="C47:C48"/>
    <mergeCell ref="A49:A50"/>
    <mergeCell ref="B49:B50"/>
    <mergeCell ref="C49:C50"/>
    <mergeCell ref="A51:A52"/>
    <mergeCell ref="B51:B52"/>
    <mergeCell ref="C51:C52"/>
    <mergeCell ref="A53:A54"/>
    <mergeCell ref="B53:B54"/>
    <mergeCell ref="C53:C54"/>
    <mergeCell ref="A39:A40"/>
    <mergeCell ref="B39:B40"/>
    <mergeCell ref="C39:C40"/>
    <mergeCell ref="A41:A42"/>
    <mergeCell ref="B41:B42"/>
    <mergeCell ref="C41:C42"/>
    <mergeCell ref="A43:A44"/>
    <mergeCell ref="B43:B44"/>
    <mergeCell ref="C43:C44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29:A30"/>
    <mergeCell ref="B29:B30"/>
    <mergeCell ref="C29:C30"/>
    <mergeCell ref="B17:B18"/>
    <mergeCell ref="C17:C18"/>
    <mergeCell ref="A19:A20"/>
    <mergeCell ref="B19:B20"/>
    <mergeCell ref="C19:C20"/>
    <mergeCell ref="A21:A22"/>
    <mergeCell ref="B21:B22"/>
    <mergeCell ref="C21:C22"/>
    <mergeCell ref="A23:A24"/>
    <mergeCell ref="B23:B24"/>
    <mergeCell ref="C23:C24"/>
    <mergeCell ref="C13:C14"/>
    <mergeCell ref="A15:A16"/>
    <mergeCell ref="B15:B16"/>
    <mergeCell ref="C15:C16"/>
    <mergeCell ref="A17:A18"/>
    <mergeCell ref="A25:A26"/>
    <mergeCell ref="B25:B26"/>
    <mergeCell ref="C25:C26"/>
    <mergeCell ref="A27:A28"/>
    <mergeCell ref="B27:B28"/>
    <mergeCell ref="C27:C28"/>
    <mergeCell ref="X2:AA2"/>
    <mergeCell ref="AB2:AE2"/>
    <mergeCell ref="AF2:AI2"/>
    <mergeCell ref="AJ2:AM2"/>
    <mergeCell ref="AN2:AQ2"/>
    <mergeCell ref="D3:G3"/>
    <mergeCell ref="H3:K3"/>
    <mergeCell ref="L3:O3"/>
    <mergeCell ref="P3:S3"/>
    <mergeCell ref="T3:W3"/>
    <mergeCell ref="X3:AA3"/>
    <mergeCell ref="AB3:AE3"/>
    <mergeCell ref="AF3:AI3"/>
    <mergeCell ref="AJ3:AM3"/>
    <mergeCell ref="AN3:AQ3"/>
    <mergeCell ref="A2:A4"/>
    <mergeCell ref="B2:C3"/>
    <mergeCell ref="D2:G2"/>
    <mergeCell ref="H2:K2"/>
    <mergeCell ref="L2:O2"/>
    <mergeCell ref="P2:S2"/>
    <mergeCell ref="T2:W2"/>
    <mergeCell ref="A31:A32"/>
    <mergeCell ref="B31:B32"/>
    <mergeCell ref="C31:C32"/>
    <mergeCell ref="A5:A6"/>
    <mergeCell ref="B5:B6"/>
    <mergeCell ref="C5:C6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</mergeCells>
  <pageMargins left="0.7" right="0.7" top="0.75" bottom="0.75" header="0.3" footer="0.3"/>
  <pageSetup paperSize="9" orientation="portrait" r:id="rId1"/>
  <colBreaks count="1" manualBreakCount="1">
    <brk id="1" max="1048575" man="1"/>
  </colBreaks>
  <ignoredErrors>
    <ignoredError sqref="X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B5CA9F0B541E4A8063DD1EA92E78DB" ma:contentTypeVersion="9" ma:contentTypeDescription="Ein neues Dokument erstellen." ma:contentTypeScope="" ma:versionID="6aba5dbc5acd6eecdebe919065b95481">
  <xsd:schema xmlns:xsd="http://www.w3.org/2001/XMLSchema" xmlns:xs="http://www.w3.org/2001/XMLSchema" xmlns:p="http://schemas.microsoft.com/office/2006/metadata/properties" xmlns:ns2="11bb29c7-59b4-42b6-aca7-8a3f7a76d6d8" xmlns:ns3="8954e40e-077f-4387-b431-d73f20605283" targetNamespace="http://schemas.microsoft.com/office/2006/metadata/properties" ma:root="true" ma:fieldsID="c6388ca1c800bbcdc544b65e509c2eac" ns2:_="" ns3:_="">
    <xsd:import namespace="11bb29c7-59b4-42b6-aca7-8a3f7a76d6d8"/>
    <xsd:import namespace="8954e40e-077f-4387-b431-d73f206052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b29c7-59b4-42b6-aca7-8a3f7a76d6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0feb01f8-e923-45a1-aeb4-2d22cab5de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4e40e-077f-4387-b431-d73f2060528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e794453-be3a-49a6-8d81-9a42c92e38a4}" ma:internalName="TaxCatchAll" ma:showField="CatchAllData" ma:web="8954e40e-077f-4387-b431-d73f206052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954e40e-077f-4387-b431-d73f20605283" xsi:nil="true"/>
    <lcf76f155ced4ddcb4097134ff3c332f xmlns="11bb29c7-59b4-42b6-aca7-8a3f7a76d6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77FEC6-1C37-42B6-9A73-9E9063136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b29c7-59b4-42b6-aca7-8a3f7a76d6d8"/>
    <ds:schemaRef ds:uri="8954e40e-077f-4387-b431-d73f20605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39655D-C0DE-46EF-8BCD-29A3340F44CC}">
  <ds:schemaRefs>
    <ds:schemaRef ds:uri="http://schemas.microsoft.com/office/2006/metadata/properties"/>
    <ds:schemaRef ds:uri="http://schemas.microsoft.com/office/infopath/2007/PartnerControls"/>
    <ds:schemaRef ds:uri="8954e40e-077f-4387-b431-d73f20605283"/>
    <ds:schemaRef ds:uri="11bb29c7-59b4-42b6-aca7-8a3f7a76d6d8"/>
  </ds:schemaRefs>
</ds:datastoreItem>
</file>

<file path=customXml/itemProps3.xml><?xml version="1.0" encoding="utf-8"?>
<ds:datastoreItem xmlns:ds="http://schemas.openxmlformats.org/officeDocument/2006/customXml" ds:itemID="{10B6E564-1E79-431C-9436-3A49489727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Soll_Ist_Vergleich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Steffen Joern KSB</dc:creator>
  <cp:keywords/>
  <dc:description/>
  <cp:lastModifiedBy>Julia Juszczynska</cp:lastModifiedBy>
  <cp:revision/>
  <dcterms:created xsi:type="dcterms:W3CDTF">2020-05-18T12:08:31Z</dcterms:created>
  <dcterms:modified xsi:type="dcterms:W3CDTF">2023-06-26T07:39:06Z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259000</vt:r8>
  </property>
  <property fmtid="{D5CDD505-2E9C-101B-9397-08002B2CF9AE}" pid="3" name="xd_ProgID">
    <vt:lpwstr/>
  </property>
  <property fmtid="{D5CDD505-2E9C-101B-9397-08002B2CF9AE}" pid="4" name="ContentTypeId">
    <vt:lpwstr>0x01010036B5CA9F0B541E4A8063DD1EA92E78DB</vt:lpwstr>
  </property>
  <property fmtid="{D5CDD505-2E9C-101B-9397-08002B2CF9AE}" pid="5" name="_ColorHex">
    <vt:lpwstr/>
  </property>
  <property fmtid="{D5CDD505-2E9C-101B-9397-08002B2CF9AE}" pid="6" name="_Emoji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ColorTag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xd_Signature">
    <vt:bool>false</vt:bool>
  </property>
</Properties>
</file>