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2560" windowHeight="15860" tabRatio="500"/>
  </bookViews>
  <sheets>
    <sheet name="Sheet1" sheetId="1" r:id="rId1"/>
  </sheets>
  <definedNames>
    <definedName name="_xlnm.Print_Area" localSheetId="0">Sheet1!$A$1:$E$26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1" i="1"/>
  <c r="D22" i="1"/>
  <c r="D23" i="1"/>
  <c r="D27" i="1"/>
  <c r="D26" i="1"/>
  <c r="C15" i="1"/>
  <c r="C14" i="1"/>
  <c r="C12" i="1"/>
  <c r="C11" i="1"/>
  <c r="C5" i="1"/>
  <c r="D5" i="1"/>
  <c r="C4" i="1"/>
  <c r="C8" i="1"/>
  <c r="C7" i="1"/>
  <c r="D7" i="1"/>
  <c r="D8" i="1"/>
  <c r="D9" i="1"/>
  <c r="D10" i="1"/>
  <c r="D11" i="1"/>
  <c r="D12" i="1"/>
  <c r="D14" i="1"/>
  <c r="D15" i="1"/>
  <c r="D17" i="1"/>
  <c r="D3" i="1"/>
  <c r="D4" i="1"/>
  <c r="C10" i="1"/>
  <c r="C9" i="1"/>
  <c r="D18" i="1"/>
  <c r="D19" i="1"/>
  <c r="D20" i="1"/>
</calcChain>
</file>

<file path=xl/sharedStrings.xml><?xml version="1.0" encoding="utf-8"?>
<sst xmlns="http://schemas.openxmlformats.org/spreadsheetml/2006/main" count="31" uniqueCount="27">
  <si>
    <t>Budget</t>
  </si>
  <si>
    <t>Keynote Speaker Flights</t>
  </si>
  <si>
    <t>Invited Speaker 1 Flight</t>
  </si>
  <si>
    <t>Invited Speaker 2 Flight</t>
  </si>
  <si>
    <t>Keynote Speaker Hotel (3 days)</t>
  </si>
  <si>
    <t>Keynote Speaker BLD (3 days)</t>
  </si>
  <si>
    <t>Invited Speaker 1 Hotel (3 days)</t>
  </si>
  <si>
    <t>Invited Speaker 2 Hotel (3 days)</t>
  </si>
  <si>
    <t>Event Venue &amp; catering (2 days)</t>
  </si>
  <si>
    <t>Cocktail Reception</t>
  </si>
  <si>
    <t>Honorarium Invited Speaker Laws</t>
  </si>
  <si>
    <t>Honorarium Invited Speaker Yasser</t>
  </si>
  <si>
    <t>QAR</t>
  </si>
  <si>
    <t>USD</t>
  </si>
  <si>
    <t>Invited Speaker 1 LD (3 days)</t>
  </si>
  <si>
    <t>Invited Speaker 2 LD (3 days)</t>
  </si>
  <si>
    <t>415qar pd</t>
  </si>
  <si>
    <t>600qar pd</t>
  </si>
  <si>
    <t>16500qar pd</t>
  </si>
  <si>
    <t>Transport</t>
  </si>
  <si>
    <t>Lanyards</t>
  </si>
  <si>
    <t>Honorarium Invited Speaker Museum - Pamela Erskine-Loftus</t>
  </si>
  <si>
    <t>Honorarium Keynote - Barbara Tillet</t>
  </si>
  <si>
    <t xml:space="preserve">Honorarium Invited Speaker 1 - Judith Mavodza
</t>
  </si>
  <si>
    <t xml:space="preserve">Honorarium Invited Speaker 2 -
Mary Sengati-Zimba
</t>
  </si>
  <si>
    <t>Honorarium Invited Speaker 3 - Nicole Johnston</t>
  </si>
  <si>
    <t>Honorarium Invited Speaker 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</si>
</sst>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"/>
  </numFmts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2"/>
      <color theme="9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165" fontId="4" fillId="0" borderId="1" xfId="0" applyNumberFormat="1" applyFont="1" applyBorder="1"/>
    <xf numFmtId="165" fontId="6" fillId="0" borderId="1" xfId="0" applyNumberFormat="1" applyFont="1" applyBorder="1"/>
    <xf numFmtId="0" fontId="6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9"/>
  <sheetViews>
    <sheetView tabSelected="1" topLeftCell="A3" workbookViewId="0">
      <selection activeCell="A24" sqref="A24"/>
    </sheetView>
  </sheetViews>
  <sheetFormatPr baseColWidth="10" defaultColWidth="12.6640625" defaultRowHeight="20" customHeight="1" x14ac:dyDescent="0"/>
  <cols>
    <col min="1" max="1" width="44.33203125" style="1" customWidth="1"/>
    <col min="2" max="2" width="9.6640625" style="1" customWidth="1"/>
    <col min="3" max="3" width="11" style="1" customWidth="1"/>
    <col min="4" max="4" width="11.83203125" style="1" customWidth="1"/>
    <col min="5" max="5" width="12.5" style="1" bestFit="1" customWidth="1"/>
    <col min="6" max="16384" width="12.6640625" style="1"/>
  </cols>
  <sheetData>
    <row r="1" spans="1:5" ht="20" customHeight="1">
      <c r="B1" s="2" t="s">
        <v>12</v>
      </c>
      <c r="C1" s="2" t="s">
        <v>13</v>
      </c>
      <c r="D1" s="2" t="s">
        <v>0</v>
      </c>
    </row>
    <row r="2" spans="1:5" ht="20" customHeight="1">
      <c r="D2" s="3">
        <v>31800</v>
      </c>
    </row>
    <row r="3" spans="1:5" ht="20" customHeight="1">
      <c r="A3" s="1" t="s">
        <v>1</v>
      </c>
      <c r="C3" s="4">
        <v>8000</v>
      </c>
      <c r="D3" s="3">
        <f>SUM(D2-C3)</f>
        <v>23800</v>
      </c>
    </row>
    <row r="4" spans="1:5" ht="20" customHeight="1">
      <c r="A4" s="1" t="s">
        <v>4</v>
      </c>
      <c r="B4" s="1">
        <v>1800</v>
      </c>
      <c r="C4" s="3">
        <f>SUM(B4/3.63)</f>
        <v>495.86776859504135</v>
      </c>
      <c r="D4" s="3">
        <f>SUM(D3-C4)</f>
        <v>23304.132231404958</v>
      </c>
      <c r="E4" s="1" t="s">
        <v>17</v>
      </c>
    </row>
    <row r="5" spans="1:5" ht="20" customHeight="1">
      <c r="A5" s="1" t="s">
        <v>5</v>
      </c>
      <c r="B5" s="5">
        <v>1245</v>
      </c>
      <c r="C5" s="3">
        <f>SUM(B5/3.63)</f>
        <v>342.97520661157029</v>
      </c>
      <c r="D5" s="3">
        <f>SUM(D4-C5)</f>
        <v>22961.157024793389</v>
      </c>
      <c r="E5" s="1" t="s">
        <v>16</v>
      </c>
    </row>
    <row r="6" spans="1:5" ht="20" customHeight="1">
      <c r="D6" s="3"/>
    </row>
    <row r="7" spans="1:5" ht="20" customHeight="1">
      <c r="A7" s="1" t="s">
        <v>2</v>
      </c>
      <c r="B7" s="5">
        <v>1000</v>
      </c>
      <c r="C7" s="4">
        <f>SUM(B7/3.63)</f>
        <v>275.48209366391183</v>
      </c>
      <c r="D7" s="3">
        <f>SUM(D5-C7)</f>
        <v>22685.674931129477</v>
      </c>
    </row>
    <row r="8" spans="1:5" ht="20" customHeight="1">
      <c r="A8" s="1" t="s">
        <v>3</v>
      </c>
      <c r="B8" s="5">
        <v>1000</v>
      </c>
      <c r="C8" s="4">
        <f>SUM(B8/3.63)</f>
        <v>275.48209366391183</v>
      </c>
      <c r="D8" s="3">
        <f>SUM(D7-C8)</f>
        <v>22410.192837465565</v>
      </c>
    </row>
    <row r="9" spans="1:5" ht="20" customHeight="1">
      <c r="A9" s="1" t="s">
        <v>6</v>
      </c>
      <c r="B9" s="1">
        <v>1800</v>
      </c>
      <c r="C9" s="3">
        <f>SUM(B9/3.63)</f>
        <v>495.86776859504135</v>
      </c>
      <c r="D9" s="3">
        <f>SUM(D8-C9)</f>
        <v>21914.325068870523</v>
      </c>
      <c r="E9" s="1" t="s">
        <v>17</v>
      </c>
    </row>
    <row r="10" spans="1:5" ht="20" customHeight="1">
      <c r="A10" s="1" t="s">
        <v>7</v>
      </c>
      <c r="B10" s="1">
        <v>1800</v>
      </c>
      <c r="C10" s="3">
        <f>SUM(B10/3.63)</f>
        <v>495.86776859504135</v>
      </c>
      <c r="D10" s="3">
        <f>SUM(D9-C10)</f>
        <v>21418.457300275481</v>
      </c>
      <c r="E10" s="1" t="s">
        <v>17</v>
      </c>
    </row>
    <row r="11" spans="1:5" ht="20" customHeight="1">
      <c r="A11" s="1" t="s">
        <v>14</v>
      </c>
      <c r="B11" s="5">
        <v>1245</v>
      </c>
      <c r="C11" s="4">
        <f t="shared" ref="C11:C12" si="0">SUM(B11/3.63)</f>
        <v>342.97520661157029</v>
      </c>
      <c r="D11" s="3">
        <f>SUM(D10-C11)</f>
        <v>21075.482093663912</v>
      </c>
      <c r="E11" s="1" t="s">
        <v>16</v>
      </c>
    </row>
    <row r="12" spans="1:5" ht="20" customHeight="1">
      <c r="A12" s="1" t="s">
        <v>15</v>
      </c>
      <c r="B12" s="5">
        <v>1245</v>
      </c>
      <c r="C12" s="4">
        <f t="shared" si="0"/>
        <v>342.97520661157029</v>
      </c>
      <c r="D12" s="3">
        <f>SUM(D11-C12)</f>
        <v>20732.506887052343</v>
      </c>
      <c r="E12" s="1" t="s">
        <v>16</v>
      </c>
    </row>
    <row r="13" spans="1:5" ht="20" customHeight="1">
      <c r="D13" s="3"/>
    </row>
    <row r="14" spans="1:5" ht="20" customHeight="1">
      <c r="A14" s="1" t="s">
        <v>8</v>
      </c>
      <c r="B14" s="5">
        <v>35000</v>
      </c>
      <c r="C14" s="4">
        <f>SUM(B14/3.63)</f>
        <v>9641.8732782369152</v>
      </c>
      <c r="D14" s="3">
        <f>SUM(D12-C14)</f>
        <v>11090.633608815428</v>
      </c>
      <c r="E14" s="1" t="s">
        <v>18</v>
      </c>
    </row>
    <row r="15" spans="1:5" ht="20" customHeight="1">
      <c r="A15" s="1" t="s">
        <v>9</v>
      </c>
      <c r="B15" s="5">
        <v>7000</v>
      </c>
      <c r="C15" s="4">
        <f>SUM(B15/3.63)</f>
        <v>1928.374655647383</v>
      </c>
      <c r="D15" s="3">
        <f>SUM(D14-C15)</f>
        <v>9162.2589531680442</v>
      </c>
    </row>
    <row r="16" spans="1:5" ht="20" customHeight="1">
      <c r="D16" s="3"/>
    </row>
    <row r="17" spans="1:4" ht="20" customHeight="1">
      <c r="A17" s="1" t="s">
        <v>22</v>
      </c>
      <c r="C17" s="3">
        <v>1500</v>
      </c>
      <c r="D17" s="3">
        <f>SUM(D15-C17)</f>
        <v>7662.2589531680442</v>
      </c>
    </row>
    <row r="18" spans="1:4" ht="20" customHeight="1">
      <c r="A18" s="1" t="s">
        <v>21</v>
      </c>
      <c r="C18" s="3">
        <v>500</v>
      </c>
      <c r="D18" s="3">
        <f t="shared" ref="D18:D23" si="1">SUM(D17-C18)</f>
        <v>7162.2589531680442</v>
      </c>
    </row>
    <row r="19" spans="1:4" ht="20" customHeight="1">
      <c r="A19" s="7" t="s">
        <v>23</v>
      </c>
      <c r="C19" s="3">
        <v>500</v>
      </c>
      <c r="D19" s="3">
        <f t="shared" si="1"/>
        <v>6662.2589531680442</v>
      </c>
    </row>
    <row r="20" spans="1:4" ht="20" customHeight="1">
      <c r="A20" s="7" t="s">
        <v>24</v>
      </c>
      <c r="C20" s="3">
        <v>500</v>
      </c>
      <c r="D20" s="3">
        <f t="shared" si="1"/>
        <v>6162.2589531680442</v>
      </c>
    </row>
    <row r="21" spans="1:4" ht="20" customHeight="1">
      <c r="A21" s="1" t="s">
        <v>25</v>
      </c>
      <c r="C21" s="3">
        <v>250</v>
      </c>
      <c r="D21" s="3">
        <f t="shared" si="1"/>
        <v>5912.2589531680442</v>
      </c>
    </row>
    <row r="22" spans="1:4" ht="20" customHeight="1">
      <c r="A22" s="1" t="s">
        <v>10</v>
      </c>
      <c r="C22" s="3">
        <v>250</v>
      </c>
      <c r="D22" s="3">
        <f t="shared" si="1"/>
        <v>5662.2589531680442</v>
      </c>
    </row>
    <row r="23" spans="1:4" ht="20" customHeight="1">
      <c r="A23" s="1" t="s">
        <v>11</v>
      </c>
      <c r="C23" s="3">
        <v>250</v>
      </c>
      <c r="D23" s="3">
        <f t="shared" si="1"/>
        <v>5412.2589531680442</v>
      </c>
    </row>
    <row r="24" spans="1:4" ht="20" customHeight="1">
      <c r="A24" s="1" t="s">
        <v>26</v>
      </c>
      <c r="C24" s="3">
        <v>250</v>
      </c>
      <c r="D24" s="3">
        <f t="shared" ref="D24" si="2">SUM(D23-C24)</f>
        <v>5162.2589531680442</v>
      </c>
    </row>
    <row r="25" spans="1:4" ht="20" customHeight="1">
      <c r="D25" s="3"/>
    </row>
    <row r="26" spans="1:4" ht="20" customHeight="1">
      <c r="A26" s="1" t="s">
        <v>19</v>
      </c>
      <c r="B26" s="1">
        <v>1000</v>
      </c>
      <c r="C26" s="6">
        <v>275</v>
      </c>
      <c r="D26" s="3">
        <f>SUM(D23-C26)</f>
        <v>5137.2589531680442</v>
      </c>
    </row>
    <row r="27" spans="1:4" ht="20" customHeight="1">
      <c r="A27" s="1" t="s">
        <v>20</v>
      </c>
      <c r="B27" s="1">
        <v>2100</v>
      </c>
      <c r="C27" s="6">
        <v>580</v>
      </c>
      <c r="D27" s="3">
        <f>SUM(D23-C27)</f>
        <v>4832.2589531680442</v>
      </c>
    </row>
    <row r="28" spans="1:4" ht="20" customHeight="1">
      <c r="D28" s="3"/>
    </row>
    <row r="29" spans="1:4" ht="20" customHeight="1">
      <c r="D29" s="3"/>
    </row>
    <row r="30" spans="1:4" ht="20" customHeight="1">
      <c r="D30" s="3"/>
    </row>
    <row r="31" spans="1:4" ht="20" customHeight="1">
      <c r="D31" s="3"/>
    </row>
    <row r="32" spans="1:4" ht="20" customHeight="1">
      <c r="D32" s="3"/>
    </row>
    <row r="33" spans="4:4" ht="20" customHeight="1">
      <c r="D33" s="3"/>
    </row>
    <row r="34" spans="4:4" ht="20" customHeight="1">
      <c r="D34" s="3"/>
    </row>
    <row r="35" spans="4:4" ht="20" customHeight="1">
      <c r="D35" s="3"/>
    </row>
    <row r="36" spans="4:4" ht="20" customHeight="1">
      <c r="D36" s="3"/>
    </row>
    <row r="37" spans="4:4" ht="20" customHeight="1">
      <c r="D37" s="3"/>
    </row>
    <row r="38" spans="4:4" ht="20" customHeight="1">
      <c r="D38" s="3"/>
    </row>
    <row r="39" spans="4:4" ht="20" customHeight="1">
      <c r="D39" s="3"/>
    </row>
  </sheetData>
  <phoneticPr fontId="3" type="noConversion"/>
  <pageMargins left="0.75000000000000011" right="0.75000000000000011" top="1" bottom="1" header="0.5" footer="0.5"/>
  <pageSetup paperSize="9" scale="9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WCMC-Q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SaliB Birch</dc:creator>
  <cp:lastModifiedBy>Carol-Ann  Nonino</cp:lastModifiedBy>
  <cp:lastPrinted>2015-11-01T06:42:27Z</cp:lastPrinted>
  <dcterms:created xsi:type="dcterms:W3CDTF">2015-10-04T06:34:55Z</dcterms:created>
  <dcterms:modified xsi:type="dcterms:W3CDTF">2015-11-11T08:54:41Z</dcterms:modified>
</cp:coreProperties>
</file>