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3设置格式\"/>
    </mc:Choice>
  </mc:AlternateContent>
  <bookViews>
    <workbookView xWindow="0" yWindow="0" windowWidth="22152" windowHeight="91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M24" i="1" s="1"/>
  <c r="E23" i="1"/>
  <c r="M23" i="1" s="1"/>
  <c r="E22" i="1"/>
  <c r="M22" i="1" s="1"/>
  <c r="E21" i="1"/>
  <c r="M21" i="1" s="1"/>
  <c r="E20" i="1"/>
  <c r="M20" i="1" s="1"/>
  <c r="E19" i="1"/>
  <c r="M19" i="1" s="1"/>
  <c r="E18" i="1"/>
  <c r="M18" i="1" s="1"/>
  <c r="E17" i="1"/>
  <c r="M17" i="1" s="1"/>
  <c r="E16" i="1"/>
  <c r="M16" i="1" s="1"/>
  <c r="E15" i="1"/>
  <c r="M15" i="1" s="1"/>
  <c r="E14" i="1"/>
  <c r="M14" i="1" s="1"/>
  <c r="E13" i="1"/>
  <c r="M13" i="1" s="1"/>
  <c r="E12" i="1"/>
  <c r="M12" i="1" s="1"/>
  <c r="E11" i="1"/>
  <c r="M11" i="1" s="1"/>
  <c r="E10" i="1"/>
  <c r="M10" i="1" s="1"/>
  <c r="E9" i="1"/>
  <c r="M9" i="1" s="1"/>
  <c r="E8" i="1"/>
  <c r="M8" i="1" s="1"/>
  <c r="E7" i="1"/>
  <c r="M7" i="1" s="1"/>
  <c r="E6" i="1"/>
  <c r="M6" i="1" s="1"/>
  <c r="E5" i="1"/>
  <c r="M5" i="1" s="1"/>
  <c r="E4" i="1"/>
  <c r="M4" i="1" s="1"/>
  <c r="E3" i="1"/>
  <c r="M3" i="1" s="1"/>
  <c r="E2" i="1"/>
  <c r="M2" i="1" s="1"/>
</calcChain>
</file>

<file path=xl/sharedStrings.xml><?xml version="1.0" encoding="utf-8"?>
<sst xmlns="http://schemas.openxmlformats.org/spreadsheetml/2006/main" count="36" uniqueCount="36">
  <si>
    <t>姓名</t>
    <phoneticPr fontId="2" type="noConversion"/>
  </si>
  <si>
    <t>津贴工资</t>
    <phoneticPr fontId="2" type="noConversion"/>
  </si>
  <si>
    <t>岗位工资</t>
    <phoneticPr fontId="2" type="noConversion"/>
  </si>
  <si>
    <t>效益工资</t>
    <phoneticPr fontId="2" type="noConversion"/>
  </si>
  <si>
    <t>应发工资</t>
    <phoneticPr fontId="2" type="noConversion"/>
  </si>
  <si>
    <t>公积金</t>
    <phoneticPr fontId="2" type="noConversion"/>
  </si>
  <si>
    <t>养老保险</t>
    <phoneticPr fontId="2" type="noConversion"/>
  </si>
  <si>
    <t>医疗保险</t>
    <phoneticPr fontId="2" type="noConversion"/>
  </si>
  <si>
    <t>失业险</t>
    <phoneticPr fontId="2" type="noConversion"/>
  </si>
  <si>
    <t>企业年金</t>
    <phoneticPr fontId="2" type="noConversion"/>
  </si>
  <si>
    <t>所得税</t>
    <phoneticPr fontId="2" type="noConversion"/>
  </si>
  <si>
    <t>工会费</t>
    <phoneticPr fontId="2" type="noConversion"/>
  </si>
  <si>
    <t>实发工资</t>
    <phoneticPr fontId="2" type="noConversion"/>
  </si>
  <si>
    <t>褚梅巧</t>
  </si>
  <si>
    <t>陈燕华</t>
  </si>
  <si>
    <t>陈德</t>
  </si>
  <si>
    <t>冯真红</t>
  </si>
  <si>
    <t>冯忠刚</t>
  </si>
  <si>
    <t>韩强</t>
  </si>
  <si>
    <t>华筱君</t>
  </si>
  <si>
    <t>孔健</t>
  </si>
  <si>
    <t>吕发生</t>
  </si>
  <si>
    <t>吕霞</t>
  </si>
  <si>
    <t>钱建炎</t>
  </si>
  <si>
    <t>钱玉</t>
  </si>
  <si>
    <t>施楠花</t>
  </si>
  <si>
    <t>王筱花</t>
  </si>
  <si>
    <t>卫健军</t>
  </si>
  <si>
    <t>杨发</t>
  </si>
  <si>
    <t>杨楠虹</t>
  </si>
  <si>
    <t>赵生智</t>
  </si>
  <si>
    <t>郑彩妙</t>
  </si>
  <si>
    <t>郑建</t>
  </si>
  <si>
    <t>周丹雯</t>
  </si>
  <si>
    <t>周德裕</t>
  </si>
  <si>
    <t>周云楠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</si>
</sst>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1"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T6" sqref="T6"/>
    </sheetView>
  </sheetViews>
  <sheetFormatPr defaultRowHeight="13.8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 s="1">
        <v>1105</v>
      </c>
      <c r="C2" s="1">
        <v>3400</v>
      </c>
      <c r="D2" s="1">
        <v>17051</v>
      </c>
      <c r="E2" s="1">
        <f>SUM(B2:D2)</f>
        <v>21556</v>
      </c>
      <c r="F2" s="1">
        <v>1213</v>
      </c>
      <c r="G2" s="1">
        <v>514.08000000000004</v>
      </c>
      <c r="H2" s="1">
        <v>111.42</v>
      </c>
      <c r="I2" s="1">
        <v>27.86</v>
      </c>
      <c r="J2" s="1">
        <v>216</v>
      </c>
      <c r="K2" s="1">
        <v>3838.06</v>
      </c>
      <c r="L2" s="1">
        <v>5</v>
      </c>
      <c r="M2" s="1">
        <f>E2-SUM(F2:L2)</f>
        <v>15630.58</v>
      </c>
    </row>
    <row r="3" spans="1:13" x14ac:dyDescent="0.25">
      <c r="A3" s="1" t="s">
        <v>14</v>
      </c>
      <c r="B3" s="1">
        <v>1085</v>
      </c>
      <c r="C3" s="1">
        <v>3400</v>
      </c>
      <c r="D3" s="1">
        <v>15962</v>
      </c>
      <c r="E3" s="1">
        <f t="shared" ref="E3:E23" si="0">SUM(B3:D3)</f>
        <v>20447</v>
      </c>
      <c r="F3" s="1">
        <v>1213</v>
      </c>
      <c r="G3" s="1">
        <v>514.08000000000004</v>
      </c>
      <c r="H3" s="1">
        <v>111.42</v>
      </c>
      <c r="I3" s="1">
        <v>27.86</v>
      </c>
      <c r="J3" s="1">
        <v>204</v>
      </c>
      <c r="K3" s="1">
        <v>3409.65</v>
      </c>
      <c r="L3" s="1">
        <v>5</v>
      </c>
      <c r="M3" s="1">
        <f t="shared" ref="M3:M23" si="1">E3-SUM(F3:L3)</f>
        <v>14961.99</v>
      </c>
    </row>
    <row r="4" spans="1:13" x14ac:dyDescent="0.25">
      <c r="A4" s="1" t="s">
        <v>15</v>
      </c>
      <c r="B4" s="1">
        <v>1025</v>
      </c>
      <c r="C4" s="1">
        <v>3400</v>
      </c>
      <c r="D4" s="1">
        <v>15113</v>
      </c>
      <c r="E4" s="1">
        <f t="shared" si="0"/>
        <v>19538</v>
      </c>
      <c r="F4" s="1">
        <v>1213</v>
      </c>
      <c r="G4" s="1">
        <v>514.08000000000004</v>
      </c>
      <c r="H4" s="1">
        <v>111.42</v>
      </c>
      <c r="I4" s="1">
        <v>27.86</v>
      </c>
      <c r="J4" s="1">
        <v>195</v>
      </c>
      <c r="K4" s="1">
        <v>3230.85</v>
      </c>
      <c r="L4" s="1">
        <v>5</v>
      </c>
      <c r="M4" s="1">
        <f t="shared" si="1"/>
        <v>14240.79</v>
      </c>
    </row>
    <row r="5" spans="1:13" x14ac:dyDescent="0.25">
      <c r="A5" s="1" t="s">
        <v>16</v>
      </c>
      <c r="B5" s="1">
        <v>990</v>
      </c>
      <c r="C5" s="1">
        <v>3400</v>
      </c>
      <c r="D5" s="1">
        <v>14319</v>
      </c>
      <c r="E5" s="1">
        <f t="shared" si="0"/>
        <v>18709</v>
      </c>
      <c r="F5" s="1">
        <v>1213</v>
      </c>
      <c r="G5" s="1">
        <v>514.08000000000004</v>
      </c>
      <c r="H5" s="1">
        <v>111.42</v>
      </c>
      <c r="I5" s="1">
        <v>27.86</v>
      </c>
      <c r="J5" s="1">
        <v>187</v>
      </c>
      <c r="K5" s="1">
        <v>3070.45</v>
      </c>
      <c r="L5" s="1">
        <v>5</v>
      </c>
      <c r="M5" s="1">
        <f t="shared" si="1"/>
        <v>13580.19</v>
      </c>
    </row>
    <row r="6" spans="1:13" x14ac:dyDescent="0.25">
      <c r="A6" s="1" t="s">
        <v>17</v>
      </c>
      <c r="B6" s="1">
        <v>1030</v>
      </c>
      <c r="C6" s="1">
        <v>3400</v>
      </c>
      <c r="D6" s="1">
        <v>14490</v>
      </c>
      <c r="E6" s="1">
        <f t="shared" si="0"/>
        <v>18920</v>
      </c>
      <c r="F6" s="1">
        <v>1213</v>
      </c>
      <c r="G6" s="1">
        <v>514.08000000000004</v>
      </c>
      <c r="H6" s="1">
        <v>111.42</v>
      </c>
      <c r="I6" s="1">
        <v>27.86</v>
      </c>
      <c r="J6" s="1">
        <v>189</v>
      </c>
      <c r="K6" s="1">
        <v>3069.65</v>
      </c>
      <c r="L6" s="1">
        <v>5</v>
      </c>
      <c r="M6" s="1">
        <f t="shared" si="1"/>
        <v>13789.99</v>
      </c>
    </row>
    <row r="7" spans="1:13" x14ac:dyDescent="0.25">
      <c r="A7" s="1" t="s">
        <v>18</v>
      </c>
      <c r="B7" s="1">
        <v>1020</v>
      </c>
      <c r="C7" s="1">
        <v>3400</v>
      </c>
      <c r="D7" s="1">
        <v>14320</v>
      </c>
      <c r="E7" s="1">
        <f t="shared" si="0"/>
        <v>18740</v>
      </c>
      <c r="F7" s="1">
        <v>1213</v>
      </c>
      <c r="G7" s="1">
        <v>514.08000000000004</v>
      </c>
      <c r="H7" s="1">
        <v>111.42</v>
      </c>
      <c r="I7" s="1">
        <v>27.86</v>
      </c>
      <c r="J7" s="1">
        <v>187</v>
      </c>
      <c r="K7" s="1">
        <v>2996.25</v>
      </c>
      <c r="L7" s="1">
        <v>5</v>
      </c>
      <c r="M7" s="1">
        <f t="shared" si="1"/>
        <v>13685.39</v>
      </c>
    </row>
    <row r="8" spans="1:13" x14ac:dyDescent="0.25">
      <c r="A8" s="1" t="s">
        <v>19</v>
      </c>
      <c r="B8" s="1">
        <v>1020</v>
      </c>
      <c r="C8" s="1">
        <v>2720</v>
      </c>
      <c r="D8" s="1">
        <v>9500</v>
      </c>
      <c r="E8" s="1">
        <f t="shared" si="0"/>
        <v>13240</v>
      </c>
      <c r="F8" s="1">
        <v>1213</v>
      </c>
      <c r="G8" s="1">
        <v>514.08000000000004</v>
      </c>
      <c r="H8" s="1">
        <v>111.42</v>
      </c>
      <c r="I8" s="1">
        <v>27.86</v>
      </c>
      <c r="J8" s="1">
        <v>132</v>
      </c>
      <c r="K8" s="1">
        <v>5661.31</v>
      </c>
      <c r="L8" s="1">
        <v>5</v>
      </c>
      <c r="M8" s="1">
        <f t="shared" si="1"/>
        <v>5575.33</v>
      </c>
    </row>
    <row r="9" spans="1:13" x14ac:dyDescent="0.25">
      <c r="A9" s="1" t="s">
        <v>20</v>
      </c>
      <c r="B9" s="1">
        <v>890</v>
      </c>
      <c r="C9" s="1">
        <v>2210</v>
      </c>
      <c r="D9" s="1">
        <v>5225</v>
      </c>
      <c r="E9" s="1">
        <f t="shared" si="0"/>
        <v>8325</v>
      </c>
      <c r="F9" s="1">
        <v>1213</v>
      </c>
      <c r="G9" s="1">
        <v>514.08000000000004</v>
      </c>
      <c r="H9" s="1">
        <v>111.42</v>
      </c>
      <c r="I9" s="1">
        <v>27.86</v>
      </c>
      <c r="J9" s="1">
        <v>83</v>
      </c>
      <c r="K9" s="1">
        <v>967.85</v>
      </c>
      <c r="L9" s="1">
        <v>3</v>
      </c>
      <c r="M9" s="1">
        <f t="shared" si="1"/>
        <v>5404.79</v>
      </c>
    </row>
    <row r="10" spans="1:13" x14ac:dyDescent="0.25">
      <c r="A10" s="1" t="s">
        <v>21</v>
      </c>
      <c r="B10" s="1">
        <v>965</v>
      </c>
      <c r="C10" s="1">
        <v>1700</v>
      </c>
      <c r="D10" s="1">
        <v>3563</v>
      </c>
      <c r="E10" s="1">
        <f t="shared" si="0"/>
        <v>6228</v>
      </c>
      <c r="F10" s="1">
        <v>1213</v>
      </c>
      <c r="G10" s="1">
        <v>514.08000000000004</v>
      </c>
      <c r="H10" s="1">
        <v>111.42</v>
      </c>
      <c r="I10" s="1">
        <v>27.86</v>
      </c>
      <c r="J10" s="1">
        <v>62</v>
      </c>
      <c r="K10" s="1">
        <v>475.49</v>
      </c>
      <c r="L10" s="1">
        <v>3</v>
      </c>
      <c r="M10" s="1">
        <f t="shared" si="1"/>
        <v>3821.15</v>
      </c>
    </row>
    <row r="11" spans="1:13" x14ac:dyDescent="0.25">
      <c r="A11" s="1" t="s">
        <v>22</v>
      </c>
      <c r="B11" s="1">
        <v>865</v>
      </c>
      <c r="C11" s="1">
        <v>1700</v>
      </c>
      <c r="D11" s="1">
        <v>3563</v>
      </c>
      <c r="E11" s="1">
        <f t="shared" si="0"/>
        <v>6128</v>
      </c>
      <c r="F11" s="1">
        <v>1213</v>
      </c>
      <c r="G11" s="1">
        <v>514.08000000000004</v>
      </c>
      <c r="H11" s="1">
        <v>111.42</v>
      </c>
      <c r="I11" s="1">
        <v>27.86</v>
      </c>
      <c r="J11" s="1">
        <v>61</v>
      </c>
      <c r="K11" s="1">
        <v>458.69</v>
      </c>
      <c r="L11" s="1">
        <v>3</v>
      </c>
      <c r="M11" s="1">
        <f t="shared" si="1"/>
        <v>3738.9500000000003</v>
      </c>
    </row>
    <row r="12" spans="1:13" x14ac:dyDescent="0.25">
      <c r="A12" s="1" t="s">
        <v>23</v>
      </c>
      <c r="B12" s="1">
        <v>1030</v>
      </c>
      <c r="C12" s="1">
        <v>2720</v>
      </c>
      <c r="D12" s="1">
        <v>6175</v>
      </c>
      <c r="E12" s="1">
        <f t="shared" si="0"/>
        <v>9925</v>
      </c>
      <c r="F12" s="1">
        <v>1213</v>
      </c>
      <c r="G12" s="1">
        <v>514.08000000000004</v>
      </c>
      <c r="H12" s="1">
        <v>111.42</v>
      </c>
      <c r="I12" s="1">
        <v>27.86</v>
      </c>
      <c r="J12" s="1">
        <v>99</v>
      </c>
      <c r="K12" s="1">
        <v>1675.25</v>
      </c>
      <c r="L12" s="1">
        <v>5</v>
      </c>
      <c r="M12" s="1">
        <f t="shared" si="1"/>
        <v>6279.39</v>
      </c>
    </row>
    <row r="13" spans="1:13" x14ac:dyDescent="0.25">
      <c r="A13" s="1" t="s">
        <v>24</v>
      </c>
      <c r="B13" s="1">
        <v>980</v>
      </c>
      <c r="C13" s="1">
        <v>1700</v>
      </c>
      <c r="D13" s="1">
        <v>2375</v>
      </c>
      <c r="E13" s="1">
        <f t="shared" si="0"/>
        <v>5055</v>
      </c>
      <c r="F13" s="1">
        <v>1201</v>
      </c>
      <c r="G13" s="1">
        <v>514.08000000000004</v>
      </c>
      <c r="H13" s="1">
        <v>111.42</v>
      </c>
      <c r="I13" s="1">
        <v>27.86</v>
      </c>
      <c r="J13" s="1">
        <v>51</v>
      </c>
      <c r="K13" s="1">
        <v>337.19</v>
      </c>
      <c r="L13" s="1">
        <v>3</v>
      </c>
      <c r="M13" s="1">
        <f t="shared" si="1"/>
        <v>2809.4500000000003</v>
      </c>
    </row>
    <row r="14" spans="1:13" x14ac:dyDescent="0.25">
      <c r="A14" s="1" t="s">
        <v>25</v>
      </c>
      <c r="B14" s="1">
        <v>970</v>
      </c>
      <c r="C14" s="1">
        <v>1700</v>
      </c>
      <c r="D14" s="1">
        <v>686</v>
      </c>
      <c r="E14" s="1">
        <f t="shared" si="0"/>
        <v>3356</v>
      </c>
      <c r="F14" s="1">
        <v>895</v>
      </c>
      <c r="G14" s="1">
        <v>514.08000000000004</v>
      </c>
      <c r="H14" s="1">
        <v>111.42</v>
      </c>
      <c r="I14" s="1">
        <v>27.86</v>
      </c>
      <c r="J14" s="1">
        <v>34</v>
      </c>
      <c r="K14" s="1">
        <v>13.98</v>
      </c>
      <c r="L14" s="1">
        <v>3</v>
      </c>
      <c r="M14" s="1">
        <f t="shared" si="1"/>
        <v>1756.66</v>
      </c>
    </row>
    <row r="15" spans="1:13" x14ac:dyDescent="0.25">
      <c r="A15" s="1" t="s">
        <v>26</v>
      </c>
      <c r="B15" s="1">
        <v>940</v>
      </c>
      <c r="C15" s="1">
        <v>1700</v>
      </c>
      <c r="D15" s="1">
        <v>1842.7</v>
      </c>
      <c r="E15" s="1">
        <f t="shared" si="0"/>
        <v>4482.7</v>
      </c>
      <c r="F15" s="1">
        <v>690</v>
      </c>
      <c r="G15" s="1">
        <v>514.08000000000004</v>
      </c>
      <c r="H15" s="1">
        <v>111.42</v>
      </c>
      <c r="I15" s="1">
        <v>11.25</v>
      </c>
      <c r="J15" s="1">
        <v>45</v>
      </c>
      <c r="K15" s="1">
        <v>139.69999999999999</v>
      </c>
      <c r="L15" s="1">
        <v>3</v>
      </c>
      <c r="M15" s="1">
        <f t="shared" si="1"/>
        <v>2968.25</v>
      </c>
    </row>
    <row r="16" spans="1:13" x14ac:dyDescent="0.25">
      <c r="A16" s="1" t="s">
        <v>27</v>
      </c>
      <c r="B16" s="1">
        <v>960</v>
      </c>
      <c r="C16" s="1">
        <v>1700</v>
      </c>
      <c r="D16" s="1">
        <v>1897.3</v>
      </c>
      <c r="E16" s="1">
        <f t="shared" si="0"/>
        <v>4557.3</v>
      </c>
      <c r="F16" s="1">
        <v>699</v>
      </c>
      <c r="G16" s="1">
        <v>514.08000000000004</v>
      </c>
      <c r="H16" s="1">
        <v>111.42</v>
      </c>
      <c r="I16" s="1">
        <v>11.25</v>
      </c>
      <c r="J16" s="1">
        <v>46</v>
      </c>
      <c r="K16" s="1">
        <v>144.77000000000001</v>
      </c>
      <c r="L16" s="1">
        <v>3</v>
      </c>
      <c r="M16" s="1">
        <f t="shared" si="1"/>
        <v>3027.78</v>
      </c>
    </row>
    <row r="17" spans="1:13" x14ac:dyDescent="0.25">
      <c r="A17" s="1" t="s">
        <v>28</v>
      </c>
      <c r="B17" s="1">
        <v>900</v>
      </c>
      <c r="C17" s="1">
        <v>1700</v>
      </c>
      <c r="D17" s="1">
        <v>1762.3</v>
      </c>
      <c r="E17" s="1">
        <f t="shared" si="0"/>
        <v>4362.3</v>
      </c>
      <c r="F17" s="1">
        <v>1162</v>
      </c>
      <c r="G17" s="1">
        <v>514.08000000000004</v>
      </c>
      <c r="H17" s="1">
        <v>111.42</v>
      </c>
      <c r="I17" s="1">
        <v>27.86</v>
      </c>
      <c r="J17" s="1">
        <v>44</v>
      </c>
      <c r="K17" s="1">
        <v>100.45</v>
      </c>
      <c r="L17" s="1">
        <v>3</v>
      </c>
      <c r="M17" s="1">
        <f t="shared" si="1"/>
        <v>2399.4900000000002</v>
      </c>
    </row>
    <row r="18" spans="1:13" x14ac:dyDescent="0.25">
      <c r="A18" s="1" t="s">
        <v>29</v>
      </c>
      <c r="B18" s="1">
        <v>960</v>
      </c>
      <c r="C18" s="1">
        <v>2720</v>
      </c>
      <c r="D18" s="1">
        <v>9500</v>
      </c>
      <c r="E18" s="1">
        <f t="shared" si="0"/>
        <v>13180</v>
      </c>
      <c r="F18" s="1">
        <v>1213</v>
      </c>
      <c r="G18" s="1">
        <v>514.08000000000004</v>
      </c>
      <c r="H18" s="1">
        <v>111.42</v>
      </c>
      <c r="I18" s="1">
        <v>27.86</v>
      </c>
      <c r="J18" s="1">
        <v>132</v>
      </c>
      <c r="K18" s="1">
        <v>2503.4499999999998</v>
      </c>
      <c r="L18" s="1">
        <v>5</v>
      </c>
      <c r="M18" s="1">
        <f t="shared" si="1"/>
        <v>8673.19</v>
      </c>
    </row>
    <row r="19" spans="1:13" x14ac:dyDescent="0.25">
      <c r="A19" s="1" t="s">
        <v>30</v>
      </c>
      <c r="B19" s="1">
        <v>885</v>
      </c>
      <c r="C19" s="1">
        <v>1700</v>
      </c>
      <c r="D19" s="1">
        <v>3563</v>
      </c>
      <c r="E19" s="1">
        <f t="shared" si="0"/>
        <v>6148</v>
      </c>
      <c r="F19" s="1">
        <v>1196</v>
      </c>
      <c r="G19" s="1">
        <v>514.08000000000004</v>
      </c>
      <c r="H19" s="1">
        <v>111.42</v>
      </c>
      <c r="I19" s="1">
        <v>27.86</v>
      </c>
      <c r="J19" s="1">
        <v>61</v>
      </c>
      <c r="K19" s="1">
        <v>392.39</v>
      </c>
      <c r="L19" s="1">
        <v>3</v>
      </c>
      <c r="M19" s="1">
        <f t="shared" si="1"/>
        <v>3842.25</v>
      </c>
    </row>
    <row r="20" spans="1:13" x14ac:dyDescent="0.25">
      <c r="A20" s="1" t="s">
        <v>31</v>
      </c>
      <c r="B20" s="1">
        <v>905</v>
      </c>
      <c r="C20" s="1">
        <v>1700</v>
      </c>
      <c r="D20" s="1">
        <v>3561</v>
      </c>
      <c r="E20" s="1">
        <f t="shared" si="0"/>
        <v>6166</v>
      </c>
      <c r="F20" s="1">
        <v>1213</v>
      </c>
      <c r="G20" s="1">
        <v>514.08000000000004</v>
      </c>
      <c r="H20" s="1">
        <v>111.42</v>
      </c>
      <c r="I20" s="1">
        <v>27.86</v>
      </c>
      <c r="J20" s="1">
        <v>62</v>
      </c>
      <c r="K20" s="1">
        <v>467.39</v>
      </c>
      <c r="L20" s="1">
        <v>3</v>
      </c>
      <c r="M20" s="1">
        <f t="shared" si="1"/>
        <v>3767.25</v>
      </c>
    </row>
    <row r="21" spans="1:13" x14ac:dyDescent="0.25">
      <c r="A21" s="1" t="s">
        <v>32</v>
      </c>
      <c r="B21" s="1">
        <v>915</v>
      </c>
      <c r="C21" s="1">
        <v>1700</v>
      </c>
      <c r="D21" s="1">
        <v>3563</v>
      </c>
      <c r="E21" s="1">
        <f t="shared" si="0"/>
        <v>6178</v>
      </c>
      <c r="F21" s="1">
        <v>1213</v>
      </c>
      <c r="G21" s="1">
        <v>514.08000000000004</v>
      </c>
      <c r="H21" s="1">
        <v>111.42</v>
      </c>
      <c r="I21" s="1">
        <v>27.86</v>
      </c>
      <c r="J21" s="1">
        <v>62</v>
      </c>
      <c r="K21" s="1">
        <v>469.49</v>
      </c>
      <c r="L21" s="1">
        <v>3</v>
      </c>
      <c r="M21" s="1">
        <f t="shared" si="1"/>
        <v>3777.15</v>
      </c>
    </row>
    <row r="22" spans="1:13" x14ac:dyDescent="0.25">
      <c r="A22" s="1" t="s">
        <v>33</v>
      </c>
      <c r="B22" s="1">
        <v>890</v>
      </c>
      <c r="C22" s="1">
        <v>1700</v>
      </c>
      <c r="D22" s="1">
        <v>3563</v>
      </c>
      <c r="E22" s="1">
        <f t="shared" si="0"/>
        <v>6153</v>
      </c>
      <c r="F22" s="1">
        <v>1213</v>
      </c>
      <c r="G22" s="1">
        <v>514.08000000000004</v>
      </c>
      <c r="H22" s="1">
        <v>111.42</v>
      </c>
      <c r="I22" s="1">
        <v>27.86</v>
      </c>
      <c r="J22" s="1">
        <v>62</v>
      </c>
      <c r="K22" s="1">
        <v>379.19</v>
      </c>
      <c r="L22" s="1">
        <v>3</v>
      </c>
      <c r="M22" s="1">
        <f t="shared" si="1"/>
        <v>3842.4500000000003</v>
      </c>
    </row>
    <row r="23" spans="1:13" x14ac:dyDescent="0.25">
      <c r="A23" s="1" t="s">
        <v>34</v>
      </c>
      <c r="B23" s="1">
        <v>935</v>
      </c>
      <c r="C23" s="1">
        <v>1700</v>
      </c>
      <c r="D23" s="1">
        <v>3563</v>
      </c>
      <c r="E23" s="1">
        <f t="shared" si="0"/>
        <v>6198</v>
      </c>
      <c r="F23" s="1">
        <v>1213</v>
      </c>
      <c r="G23" s="1">
        <v>514.08000000000004</v>
      </c>
      <c r="H23" s="1">
        <v>111.42</v>
      </c>
      <c r="I23" s="1">
        <v>27.86</v>
      </c>
      <c r="J23" s="1">
        <v>62</v>
      </c>
      <c r="K23" s="1">
        <v>485.24</v>
      </c>
      <c r="L23" s="1">
        <v>3</v>
      </c>
      <c r="M23" s="1">
        <f t="shared" si="1"/>
        <v>3781.4</v>
      </c>
    </row>
    <row r="24" spans="1:13" x14ac:dyDescent="0.25">
      <c r="A24" s="1" t="s">
        <v>35</v>
      </c>
      <c r="B24" s="1">
        <v>920</v>
      </c>
      <c r="C24" s="1">
        <v>1700</v>
      </c>
      <c r="D24" s="1">
        <v>2375</v>
      </c>
      <c r="E24" s="1">
        <f>SUM(B24:D24)</f>
        <v>4995</v>
      </c>
      <c r="F24" s="1">
        <v>1167</v>
      </c>
      <c r="G24" s="1">
        <v>514.08000000000004</v>
      </c>
      <c r="H24" s="1">
        <v>111.42</v>
      </c>
      <c r="I24" s="1">
        <v>27.86</v>
      </c>
      <c r="J24" s="1">
        <v>50</v>
      </c>
      <c r="K24" s="1">
        <v>234.74</v>
      </c>
      <c r="L24" s="1">
        <v>3</v>
      </c>
      <c r="M24" s="1">
        <f>E24-SUM(F24:L24)</f>
        <v>2886.9</v>
      </c>
    </row>
  </sheetData>
  <phoneticPr fontId="2" type="noConversion"/>
  <conditionalFormatting sqref="B2:M24">
    <cfRule type="expression" dxfId="0" priority="1">
      <formula>NOT(ISNUMBER(B2))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Monica</cp:lastModifiedBy>
  <dcterms:created xsi:type="dcterms:W3CDTF">2017-10-27T02:38:59Z</dcterms:created>
  <dcterms:modified xsi:type="dcterms:W3CDTF">2017-10-29T09:49:04Z</dcterms:modified>
</cp:coreProperties>
</file>