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4数据处理\"/>
    </mc:Choice>
  </mc:AlternateContent>
  <bookViews>
    <workbookView xWindow="0" yWindow="0" windowWidth="23040" windowHeight="10188" activeTab="2"/>
  </bookViews>
  <sheets>
    <sheet name="筛选" sheetId="1" r:id="rId1"/>
    <sheet name="高级筛选" sheetId="4" r:id="rId2"/>
    <sheet name="同时多条件筛选" sheetId="6" r:id="rId3"/>
  </sheets>
  <definedNames>
    <definedName name="_xlnm._FilterDatabase" localSheetId="1" hidden="1">高级筛选!$A$1:$I$21</definedName>
    <definedName name="_xlnm._FilterDatabase" localSheetId="0" hidden="1">筛选!$A$1:$H$75</definedName>
    <definedName name="_xlnm._FilterDatabase" localSheetId="2" hidden="1">同时多条件筛选!$A:$D</definedName>
    <definedName name="_xlnm.Criteria" localSheetId="1">高级筛选!$N$1:$N$4</definedName>
    <definedName name="_xlnm.Criteria" localSheetId="2">同时多条件筛选!$H$1:$J$5</definedName>
    <definedName name="_xlnm.Extract" localSheetId="1">高级筛选!$A$24:$I$24</definedName>
    <definedName name="_xlnm.Extract" localSheetId="2">同时多条件筛选!$H$8:$K$8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4" l="1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3" i="1"/>
  <c r="F2" i="1"/>
</calcChain>
</file>

<file path=xl/sharedStrings.xml><?xml version="1.0" encoding="utf-8"?>
<sst xmlns="http://schemas.openxmlformats.org/spreadsheetml/2006/main" count="486" uniqueCount="120">
  <si>
    <t>销售地区</t>
    <phoneticPr fontId="3" type="noConversion"/>
  </si>
  <si>
    <t>销售人员</t>
    <phoneticPr fontId="3" type="noConversion"/>
  </si>
  <si>
    <t>品名</t>
    <phoneticPr fontId="3" type="noConversion"/>
  </si>
  <si>
    <t>数量</t>
    <phoneticPr fontId="3" type="noConversion"/>
  </si>
  <si>
    <t>单价￥</t>
    <phoneticPr fontId="3" type="noConversion"/>
  </si>
  <si>
    <t>销售金额￥</t>
    <phoneticPr fontId="3" type="noConversion"/>
  </si>
  <si>
    <t>销售年份</t>
    <phoneticPr fontId="4" type="noConversion"/>
  </si>
  <si>
    <t>销售季度</t>
    <phoneticPr fontId="4" type="noConversion"/>
  </si>
  <si>
    <t>北京</t>
  </si>
  <si>
    <t>苏珊</t>
    <phoneticPr fontId="3" type="noConversion"/>
  </si>
  <si>
    <t>按摩椅</t>
    <phoneticPr fontId="3" type="noConversion"/>
  </si>
  <si>
    <t>苏珊</t>
    <phoneticPr fontId="3" type="noConversion"/>
  </si>
  <si>
    <t>显示器</t>
    <phoneticPr fontId="3" type="noConversion"/>
  </si>
  <si>
    <t>显示器</t>
    <phoneticPr fontId="3" type="noConversion"/>
  </si>
  <si>
    <t>液晶电视</t>
    <phoneticPr fontId="3" type="noConversion"/>
  </si>
  <si>
    <t>苏珊</t>
    <phoneticPr fontId="3" type="noConversion"/>
  </si>
  <si>
    <t>液晶电视</t>
    <phoneticPr fontId="3" type="noConversion"/>
  </si>
  <si>
    <t>白露</t>
    <phoneticPr fontId="3" type="noConversion"/>
  </si>
  <si>
    <t>白露</t>
    <phoneticPr fontId="3" type="noConversion"/>
  </si>
  <si>
    <t>液晶电视</t>
    <phoneticPr fontId="3" type="noConversion"/>
  </si>
  <si>
    <t>白露</t>
    <phoneticPr fontId="3" type="noConversion"/>
  </si>
  <si>
    <t>微波炉</t>
    <phoneticPr fontId="3" type="noConversion"/>
  </si>
  <si>
    <t>微波炉</t>
    <phoneticPr fontId="3" type="noConversion"/>
  </si>
  <si>
    <t>赵琦</t>
    <phoneticPr fontId="3" type="noConversion"/>
  </si>
  <si>
    <t>按摩椅</t>
    <phoneticPr fontId="3" type="noConversion"/>
  </si>
  <si>
    <t>赵琦</t>
    <phoneticPr fontId="3" type="noConversion"/>
  </si>
  <si>
    <t>按摩椅</t>
    <phoneticPr fontId="3" type="noConversion"/>
  </si>
  <si>
    <t>显示器</t>
    <phoneticPr fontId="3" type="noConversion"/>
  </si>
  <si>
    <t>李兵</t>
    <phoneticPr fontId="3" type="noConversion"/>
  </si>
  <si>
    <t>李兵</t>
    <phoneticPr fontId="3" type="noConversion"/>
  </si>
  <si>
    <t>跑步机</t>
    <phoneticPr fontId="3" type="noConversion"/>
  </si>
  <si>
    <t>跑步机</t>
    <phoneticPr fontId="3" type="noConversion"/>
  </si>
  <si>
    <t>李兵</t>
    <phoneticPr fontId="3" type="noConversion"/>
  </si>
  <si>
    <t>跑步机</t>
    <phoneticPr fontId="3" type="noConversion"/>
  </si>
  <si>
    <t>杭州</t>
    <phoneticPr fontId="3" type="noConversion"/>
  </si>
  <si>
    <t>毕春艳</t>
    <phoneticPr fontId="3" type="noConversion"/>
  </si>
  <si>
    <t>杭州</t>
    <phoneticPr fontId="3" type="noConversion"/>
  </si>
  <si>
    <t>毕春艳</t>
    <phoneticPr fontId="3" type="noConversion"/>
  </si>
  <si>
    <t>杭州</t>
    <phoneticPr fontId="3" type="noConversion"/>
  </si>
  <si>
    <t>杭州</t>
    <phoneticPr fontId="3" type="noConversion"/>
  </si>
  <si>
    <t>南京</t>
    <phoneticPr fontId="3" type="noConversion"/>
  </si>
  <si>
    <t>南京</t>
    <phoneticPr fontId="3" type="noConversion"/>
  </si>
  <si>
    <t>南京</t>
    <phoneticPr fontId="3" type="noConversion"/>
  </si>
  <si>
    <t>山东</t>
    <phoneticPr fontId="3" type="noConversion"/>
  </si>
  <si>
    <t>何庆</t>
    <phoneticPr fontId="3" type="noConversion"/>
  </si>
  <si>
    <t>何庆</t>
    <phoneticPr fontId="3" type="noConversion"/>
  </si>
  <si>
    <t>山东</t>
    <phoneticPr fontId="3" type="noConversion"/>
  </si>
  <si>
    <t>杨光</t>
    <phoneticPr fontId="3" type="noConversion"/>
  </si>
  <si>
    <t>杨光</t>
    <phoneticPr fontId="3" type="noConversion"/>
  </si>
  <si>
    <t>杨光</t>
    <phoneticPr fontId="3" type="noConversion"/>
  </si>
  <si>
    <t>山东</t>
    <phoneticPr fontId="3" type="noConversion"/>
  </si>
  <si>
    <t>山东</t>
    <phoneticPr fontId="3" type="noConversion"/>
  </si>
  <si>
    <t>上海</t>
  </si>
  <si>
    <t>林茂</t>
    <phoneticPr fontId="3" type="noConversion"/>
  </si>
  <si>
    <t>微波炉</t>
    <phoneticPr fontId="3" type="noConversion"/>
  </si>
  <si>
    <t>显示器</t>
    <phoneticPr fontId="3" type="noConversion"/>
  </si>
  <si>
    <t>林茂</t>
    <phoneticPr fontId="3" type="noConversion"/>
  </si>
  <si>
    <t>液晶电视</t>
    <phoneticPr fontId="3" type="noConversion"/>
  </si>
  <si>
    <t>微波炉</t>
    <phoneticPr fontId="3" type="noConversion"/>
  </si>
  <si>
    <t>跑步机</t>
    <phoneticPr fontId="3" type="noConversion"/>
  </si>
  <si>
    <t>姓名</t>
    <phoneticPr fontId="4" type="noConversion"/>
  </si>
  <si>
    <t>师</t>
  </si>
  <si>
    <t>李</t>
  </si>
  <si>
    <t>郝</t>
  </si>
  <si>
    <t>工号</t>
    <phoneticPr fontId="4" type="noConversion"/>
  </si>
  <si>
    <t>月工资</t>
    <phoneticPr fontId="4" type="noConversion"/>
  </si>
  <si>
    <t>林达</t>
  </si>
  <si>
    <t>男</t>
    <phoneticPr fontId="3" type="noConversion"/>
  </si>
  <si>
    <t>哈尔滨</t>
    <phoneticPr fontId="3" type="noConversion"/>
  </si>
  <si>
    <t>贾丽丽</t>
  </si>
  <si>
    <t>女</t>
    <phoneticPr fontId="3" type="noConversion"/>
  </si>
  <si>
    <t>成都</t>
  </si>
  <si>
    <t>赵睿</t>
  </si>
  <si>
    <t>师丽莉</t>
    <phoneticPr fontId="3" type="noConversion"/>
  </si>
  <si>
    <t>广州</t>
  </si>
  <si>
    <t>岳恩</t>
  </si>
  <si>
    <t>李勤</t>
    <phoneticPr fontId="3" type="noConversion"/>
  </si>
  <si>
    <t>郝尔冬</t>
    <phoneticPr fontId="3" type="noConversion"/>
  </si>
  <si>
    <t>朱丽叶</t>
  </si>
  <si>
    <t>天津</t>
    <phoneticPr fontId="3" type="noConversion"/>
  </si>
  <si>
    <t>白可燕</t>
  </si>
  <si>
    <t>师胜昆</t>
  </si>
  <si>
    <t>郝河</t>
  </si>
  <si>
    <t>艾思迪</t>
  </si>
  <si>
    <t>张祥志</t>
  </si>
  <si>
    <t>桂林</t>
    <phoneticPr fontId="3" type="noConversion"/>
  </si>
  <si>
    <t>岳凯</t>
  </si>
  <si>
    <t>孙丽星</t>
  </si>
  <si>
    <t>艾利</t>
  </si>
  <si>
    <t>厦门</t>
    <phoneticPr fontId="3" type="noConversion"/>
  </si>
  <si>
    <t>李克特</t>
  </si>
  <si>
    <t>邓星丽</t>
  </si>
  <si>
    <t>西安</t>
  </si>
  <si>
    <t>吉汉阳</t>
  </si>
  <si>
    <t>马豪</t>
  </si>
  <si>
    <t>籍贯</t>
    <phoneticPr fontId="4" type="noConversion"/>
  </si>
  <si>
    <t>入职日期</t>
    <phoneticPr fontId="4" type="noConversion"/>
  </si>
  <si>
    <t>顾客</t>
    <phoneticPr fontId="4" type="noConversion"/>
  </si>
  <si>
    <t>产品</t>
    <phoneticPr fontId="4" type="noConversion"/>
  </si>
  <si>
    <t>销售额总计</t>
    <phoneticPr fontId="4" type="noConversion"/>
  </si>
  <si>
    <t>天津大宇</t>
    <phoneticPr fontId="3" type="noConversion"/>
  </si>
  <si>
    <t>宠物垫</t>
    <phoneticPr fontId="4" type="noConversion"/>
  </si>
  <si>
    <t>&gt;500</t>
    <phoneticPr fontId="3" type="noConversion"/>
  </si>
  <si>
    <t>北京福东</t>
    <phoneticPr fontId="3" type="noConversion"/>
  </si>
  <si>
    <t>&gt;100</t>
    <phoneticPr fontId="3" type="noConversion"/>
  </si>
  <si>
    <t>上海嘉华</t>
    <phoneticPr fontId="3" type="noConversion"/>
  </si>
  <si>
    <t>雨伞</t>
    <phoneticPr fontId="3" type="noConversion"/>
  </si>
  <si>
    <t>&lt;400</t>
    <phoneticPr fontId="3" type="noConversion"/>
  </si>
  <si>
    <t>南京万通</t>
    <phoneticPr fontId="3" type="noConversion"/>
  </si>
  <si>
    <t>日期</t>
    <phoneticPr fontId="4" type="noConversion"/>
  </si>
  <si>
    <t>衬衫</t>
    <phoneticPr fontId="3" type="noConversion"/>
  </si>
  <si>
    <t>香草枕头</t>
    <phoneticPr fontId="3" type="noConversion"/>
  </si>
  <si>
    <t>睡袋</t>
    <phoneticPr fontId="3" type="noConversion"/>
  </si>
  <si>
    <t>床罩</t>
    <phoneticPr fontId="3" type="noConversion"/>
  </si>
  <si>
    <t>袜子</t>
    <phoneticPr fontId="3" type="noConversion"/>
  </si>
  <si>
    <t>性别</t>
    <phoneticPr fontId="4" type="noConversion"/>
  </si>
  <si>
    <t>出生日期</t>
    <phoneticPr fontId="4" type="noConversion"/>
  </si>
  <si>
    <t>绩效系数</t>
    <phoneticPr fontId="4" type="noConversion"/>
  </si>
  <si>
    <t>年终奖金</t>
    <phoneticPr fontId="4" type="noConversion"/>
  </si>
  <si>
    <t>王伟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</si>
</sst>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yyyy"/>
    <numFmt numFmtId="178" formatCode="#,##0.00_ "/>
    <numFmt numFmtId="179" formatCode="&quot;$&quot;#,##0.00_);[Red]\(&quot;$&quot;#,##0.00\)"/>
  </numFmts>
  <fonts count="8" x14ac:knownFonts="1"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</cellXfs>
  <cellStyles count="1">
    <cellStyle name="常规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5"/>
  <sheetViews>
    <sheetView zoomScale="141" zoomScaleNormal="141" workbookViewId="0">
      <selection activeCell="D5" sqref="A1:H75"/>
    </sheetView>
  </sheetViews>
  <sheetFormatPr defaultRowHeight="10.8" x14ac:dyDescent="0.25"/>
  <cols>
    <col min="1" max="2" width="8.6640625" style="24" bestFit="1" customWidth="1"/>
    <col min="3" max="3" width="8" style="24" bestFit="1" customWidth="1"/>
    <col min="4" max="4" width="5.109375" style="24" bestFit="1" customWidth="1"/>
    <col min="5" max="5" width="6.88671875" style="24" bestFit="1" customWidth="1"/>
    <col min="6" max="6" width="10.44140625" style="24" bestFit="1" customWidth="1"/>
    <col min="7" max="8" width="8.6640625" style="24" bestFit="1" customWidth="1"/>
    <col min="9" max="16384" width="8.88671875" style="24"/>
  </cols>
  <sheetData>
    <row r="1" spans="1:13" x14ac:dyDescent="0.25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8" t="s">
        <v>6</v>
      </c>
      <c r="H1" s="19" t="s">
        <v>7</v>
      </c>
    </row>
    <row r="2" spans="1:13" hidden="1" x14ac:dyDescent="0.25">
      <c r="A2" s="12" t="s">
        <v>8</v>
      </c>
      <c r="B2" s="12" t="s">
        <v>9</v>
      </c>
      <c r="C2" s="12" t="s">
        <v>10</v>
      </c>
      <c r="D2" s="12">
        <v>13</v>
      </c>
      <c r="E2" s="20">
        <v>800</v>
      </c>
      <c r="F2" s="20">
        <f t="shared" ref="F2:F65" si="0">D2*E2</f>
        <v>10400</v>
      </c>
      <c r="G2" s="21">
        <v>38417</v>
      </c>
      <c r="H2" s="22">
        <v>2</v>
      </c>
    </row>
    <row r="3" spans="1:13" hidden="1" x14ac:dyDescent="0.25">
      <c r="A3" s="12" t="s">
        <v>8</v>
      </c>
      <c r="B3" s="12" t="s">
        <v>11</v>
      </c>
      <c r="C3" s="12" t="s">
        <v>12</v>
      </c>
      <c r="D3" s="12">
        <v>98</v>
      </c>
      <c r="E3" s="20">
        <v>1500</v>
      </c>
      <c r="F3" s="20">
        <f t="shared" si="0"/>
        <v>147000</v>
      </c>
      <c r="G3" s="21">
        <v>38417</v>
      </c>
      <c r="H3" s="22">
        <v>3</v>
      </c>
    </row>
    <row r="4" spans="1:13" hidden="1" x14ac:dyDescent="0.25">
      <c r="A4" s="12" t="s">
        <v>8</v>
      </c>
      <c r="B4" s="12" t="s">
        <v>9</v>
      </c>
      <c r="C4" s="12" t="s">
        <v>13</v>
      </c>
      <c r="D4" s="12">
        <v>49</v>
      </c>
      <c r="E4" s="20">
        <v>1500</v>
      </c>
      <c r="F4" s="20">
        <v>500000</v>
      </c>
      <c r="G4" s="21">
        <v>38417</v>
      </c>
      <c r="H4" s="22">
        <v>4</v>
      </c>
    </row>
    <row r="5" spans="1:13" hidden="1" x14ac:dyDescent="0.25">
      <c r="A5" s="12" t="s">
        <v>8</v>
      </c>
      <c r="B5" s="12" t="s">
        <v>9</v>
      </c>
      <c r="C5" s="12" t="s">
        <v>13</v>
      </c>
      <c r="D5" s="12">
        <v>76</v>
      </c>
      <c r="E5" s="20">
        <v>1500</v>
      </c>
      <c r="F5" s="20">
        <f t="shared" si="0"/>
        <v>114000</v>
      </c>
      <c r="G5" s="21">
        <v>38417</v>
      </c>
      <c r="H5" s="22">
        <v>1</v>
      </c>
      <c r="M5" s="1"/>
    </row>
    <row r="6" spans="1:13" hidden="1" x14ac:dyDescent="0.25">
      <c r="A6" s="12" t="s">
        <v>8</v>
      </c>
      <c r="B6" s="12" t="s">
        <v>11</v>
      </c>
      <c r="C6" s="12" t="s">
        <v>13</v>
      </c>
      <c r="D6" s="12">
        <v>33</v>
      </c>
      <c r="E6" s="20">
        <v>1500</v>
      </c>
      <c r="F6" s="20">
        <f t="shared" si="0"/>
        <v>49500</v>
      </c>
      <c r="G6" s="21">
        <v>38417</v>
      </c>
      <c r="H6" s="22">
        <v>2</v>
      </c>
      <c r="M6" s="2"/>
    </row>
    <row r="7" spans="1:13" hidden="1" x14ac:dyDescent="0.25">
      <c r="A7" s="12" t="s">
        <v>8</v>
      </c>
      <c r="B7" s="12" t="s">
        <v>11</v>
      </c>
      <c r="C7" s="12" t="s">
        <v>14</v>
      </c>
      <c r="D7" s="12">
        <v>53</v>
      </c>
      <c r="E7" s="20">
        <v>5000</v>
      </c>
      <c r="F7" s="20">
        <v>20</v>
      </c>
      <c r="G7" s="21">
        <v>38417</v>
      </c>
      <c r="H7" s="22">
        <v>3</v>
      </c>
      <c r="M7" s="2"/>
    </row>
    <row r="8" spans="1:13" hidden="1" x14ac:dyDescent="0.25">
      <c r="A8" s="12" t="s">
        <v>8</v>
      </c>
      <c r="B8" s="12" t="s">
        <v>15</v>
      </c>
      <c r="C8" s="12" t="s">
        <v>16</v>
      </c>
      <c r="D8" s="12">
        <v>47</v>
      </c>
      <c r="E8" s="20">
        <v>5000</v>
      </c>
      <c r="F8" s="20">
        <f t="shared" si="0"/>
        <v>235000</v>
      </c>
      <c r="G8" s="21">
        <v>38417</v>
      </c>
      <c r="H8" s="22">
        <v>4</v>
      </c>
      <c r="M8" s="2"/>
    </row>
    <row r="9" spans="1:13" hidden="1" x14ac:dyDescent="0.25">
      <c r="A9" s="12" t="s">
        <v>8</v>
      </c>
      <c r="B9" s="12" t="s">
        <v>11</v>
      </c>
      <c r="C9" s="12" t="s">
        <v>14</v>
      </c>
      <c r="D9" s="12">
        <v>1</v>
      </c>
      <c r="E9" s="20">
        <v>5000</v>
      </c>
      <c r="F9" s="20">
        <f t="shared" si="0"/>
        <v>5000</v>
      </c>
      <c r="G9" s="21">
        <v>38417</v>
      </c>
      <c r="H9" s="22">
        <v>1</v>
      </c>
    </row>
    <row r="10" spans="1:13" hidden="1" x14ac:dyDescent="0.25">
      <c r="A10" s="12" t="s">
        <v>8</v>
      </c>
      <c r="B10" s="12" t="s">
        <v>17</v>
      </c>
      <c r="C10" s="12" t="s">
        <v>16</v>
      </c>
      <c r="D10" s="12">
        <v>43</v>
      </c>
      <c r="E10" s="20">
        <v>5000</v>
      </c>
      <c r="F10" s="20">
        <f t="shared" si="0"/>
        <v>215000</v>
      </c>
      <c r="G10" s="21">
        <v>38417</v>
      </c>
      <c r="H10" s="22">
        <v>2</v>
      </c>
    </row>
    <row r="11" spans="1:13" hidden="1" x14ac:dyDescent="0.25">
      <c r="A11" s="12" t="s">
        <v>8</v>
      </c>
      <c r="B11" s="12" t="s">
        <v>18</v>
      </c>
      <c r="C11" s="12" t="s">
        <v>19</v>
      </c>
      <c r="D11" s="12">
        <v>34</v>
      </c>
      <c r="E11" s="20">
        <v>5000</v>
      </c>
      <c r="F11" s="20">
        <f t="shared" si="0"/>
        <v>170000</v>
      </c>
      <c r="G11" s="21">
        <v>38417</v>
      </c>
      <c r="H11" s="22">
        <v>3</v>
      </c>
    </row>
    <row r="12" spans="1:13" hidden="1" x14ac:dyDescent="0.25">
      <c r="A12" s="12" t="s">
        <v>8</v>
      </c>
      <c r="B12" s="12" t="s">
        <v>20</v>
      </c>
      <c r="C12" s="12" t="s">
        <v>21</v>
      </c>
      <c r="D12" s="12">
        <v>27</v>
      </c>
      <c r="E12" s="20">
        <v>500</v>
      </c>
      <c r="F12" s="20">
        <f t="shared" si="0"/>
        <v>13500</v>
      </c>
      <c r="G12" s="21">
        <v>38417</v>
      </c>
      <c r="H12" s="22">
        <v>4</v>
      </c>
    </row>
    <row r="13" spans="1:13" hidden="1" x14ac:dyDescent="0.25">
      <c r="A13" s="12" t="s">
        <v>8</v>
      </c>
      <c r="B13" s="12" t="s">
        <v>17</v>
      </c>
      <c r="C13" s="12" t="s">
        <v>22</v>
      </c>
      <c r="D13" s="12">
        <v>69</v>
      </c>
      <c r="E13" s="20">
        <v>500</v>
      </c>
      <c r="F13" s="20">
        <f t="shared" si="0"/>
        <v>34500</v>
      </c>
      <c r="G13" s="21">
        <v>38417</v>
      </c>
      <c r="H13" s="22">
        <v>1</v>
      </c>
    </row>
    <row r="14" spans="1:13" hidden="1" x14ac:dyDescent="0.25">
      <c r="A14" s="12" t="s">
        <v>8</v>
      </c>
      <c r="B14" s="12" t="s">
        <v>17</v>
      </c>
      <c r="C14" s="12" t="s">
        <v>21</v>
      </c>
      <c r="D14" s="12">
        <v>24</v>
      </c>
      <c r="E14" s="20">
        <v>500</v>
      </c>
      <c r="F14" s="20">
        <f t="shared" si="0"/>
        <v>12000</v>
      </c>
      <c r="G14" s="21">
        <v>38758</v>
      </c>
      <c r="H14" s="22">
        <v>1</v>
      </c>
    </row>
    <row r="15" spans="1:13" hidden="1" x14ac:dyDescent="0.25">
      <c r="A15" s="12" t="s">
        <v>8</v>
      </c>
      <c r="B15" s="12" t="s">
        <v>20</v>
      </c>
      <c r="C15" s="12" t="s">
        <v>10</v>
      </c>
      <c r="D15" s="12">
        <v>28</v>
      </c>
      <c r="E15" s="20">
        <v>800</v>
      </c>
      <c r="F15" s="20">
        <f t="shared" si="0"/>
        <v>22400</v>
      </c>
      <c r="G15" s="21">
        <v>38758</v>
      </c>
      <c r="H15" s="22">
        <v>2</v>
      </c>
    </row>
    <row r="16" spans="1:13" hidden="1" x14ac:dyDescent="0.25">
      <c r="A16" s="12" t="s">
        <v>8</v>
      </c>
      <c r="B16" s="12" t="s">
        <v>17</v>
      </c>
      <c r="C16" s="12" t="s">
        <v>10</v>
      </c>
      <c r="D16" s="12">
        <v>45</v>
      </c>
      <c r="E16" s="20">
        <v>800</v>
      </c>
      <c r="F16" s="20">
        <f t="shared" si="0"/>
        <v>36000</v>
      </c>
      <c r="G16" s="21">
        <v>38758</v>
      </c>
      <c r="H16" s="22">
        <v>3</v>
      </c>
    </row>
    <row r="17" spans="1:8" hidden="1" x14ac:dyDescent="0.25">
      <c r="A17" s="12" t="s">
        <v>8</v>
      </c>
      <c r="B17" s="12" t="s">
        <v>23</v>
      </c>
      <c r="C17" s="12" t="s">
        <v>24</v>
      </c>
      <c r="D17" s="12">
        <v>20</v>
      </c>
      <c r="E17" s="20">
        <v>800</v>
      </c>
      <c r="F17" s="20">
        <f t="shared" si="0"/>
        <v>16000</v>
      </c>
      <c r="G17" s="21">
        <v>38758</v>
      </c>
      <c r="H17" s="22">
        <v>4</v>
      </c>
    </row>
    <row r="18" spans="1:8" hidden="1" x14ac:dyDescent="0.25">
      <c r="A18" s="12" t="s">
        <v>8</v>
      </c>
      <c r="B18" s="12" t="s">
        <v>25</v>
      </c>
      <c r="C18" s="12" t="s">
        <v>26</v>
      </c>
      <c r="D18" s="12">
        <v>68</v>
      </c>
      <c r="E18" s="20">
        <v>800</v>
      </c>
      <c r="F18" s="20">
        <f t="shared" si="0"/>
        <v>54400</v>
      </c>
      <c r="G18" s="21">
        <v>38758</v>
      </c>
      <c r="H18" s="22">
        <v>1</v>
      </c>
    </row>
    <row r="19" spans="1:8" hidden="1" x14ac:dyDescent="0.25">
      <c r="A19" s="12" t="s">
        <v>8</v>
      </c>
      <c r="B19" s="12" t="s">
        <v>25</v>
      </c>
      <c r="C19" s="12" t="s">
        <v>13</v>
      </c>
      <c r="D19" s="12">
        <v>77</v>
      </c>
      <c r="E19" s="20">
        <v>1500</v>
      </c>
      <c r="F19" s="20">
        <f t="shared" si="0"/>
        <v>115500</v>
      </c>
      <c r="G19" s="21">
        <v>38758</v>
      </c>
      <c r="H19" s="22">
        <v>2</v>
      </c>
    </row>
    <row r="20" spans="1:8" hidden="1" x14ac:dyDescent="0.25">
      <c r="A20" s="12" t="s">
        <v>8</v>
      </c>
      <c r="B20" s="12" t="s">
        <v>25</v>
      </c>
      <c r="C20" s="12" t="s">
        <v>14</v>
      </c>
      <c r="D20" s="12">
        <v>41</v>
      </c>
      <c r="E20" s="20">
        <v>5000</v>
      </c>
      <c r="F20" s="20">
        <f t="shared" si="0"/>
        <v>205000</v>
      </c>
      <c r="G20" s="21">
        <v>38758</v>
      </c>
      <c r="H20" s="22">
        <v>3</v>
      </c>
    </row>
    <row r="21" spans="1:8" hidden="1" x14ac:dyDescent="0.25">
      <c r="A21" s="12" t="s">
        <v>8</v>
      </c>
      <c r="B21" s="12" t="s">
        <v>25</v>
      </c>
      <c r="C21" s="12" t="s">
        <v>13</v>
      </c>
      <c r="D21" s="12">
        <v>52</v>
      </c>
      <c r="E21" s="20">
        <v>1500</v>
      </c>
      <c r="F21" s="20">
        <f t="shared" si="0"/>
        <v>78000</v>
      </c>
      <c r="G21" s="21">
        <v>38758</v>
      </c>
      <c r="H21" s="22">
        <v>4</v>
      </c>
    </row>
    <row r="22" spans="1:8" hidden="1" x14ac:dyDescent="0.25">
      <c r="A22" s="12" t="s">
        <v>8</v>
      </c>
      <c r="B22" s="12" t="s">
        <v>25</v>
      </c>
      <c r="C22" s="12" t="s">
        <v>16</v>
      </c>
      <c r="D22" s="12">
        <v>54</v>
      </c>
      <c r="E22" s="20">
        <v>5000</v>
      </c>
      <c r="F22" s="20">
        <f t="shared" si="0"/>
        <v>270000</v>
      </c>
      <c r="G22" s="21">
        <v>38758</v>
      </c>
      <c r="H22" s="22">
        <v>1</v>
      </c>
    </row>
    <row r="23" spans="1:8" hidden="1" x14ac:dyDescent="0.25">
      <c r="A23" s="12" t="s">
        <v>8</v>
      </c>
      <c r="B23" s="12" t="s">
        <v>23</v>
      </c>
      <c r="C23" s="12" t="s">
        <v>27</v>
      </c>
      <c r="D23" s="12">
        <v>40</v>
      </c>
      <c r="E23" s="20">
        <v>1500</v>
      </c>
      <c r="F23" s="20">
        <f t="shared" si="0"/>
        <v>60000</v>
      </c>
      <c r="G23" s="21">
        <v>38758</v>
      </c>
      <c r="H23" s="22">
        <v>2</v>
      </c>
    </row>
    <row r="24" spans="1:8" hidden="1" x14ac:dyDescent="0.25">
      <c r="A24" s="12" t="s">
        <v>8</v>
      </c>
      <c r="B24" s="12" t="s">
        <v>25</v>
      </c>
      <c r="C24" s="12" t="s">
        <v>22</v>
      </c>
      <c r="D24" s="12">
        <v>65</v>
      </c>
      <c r="E24" s="20">
        <v>500</v>
      </c>
      <c r="F24" s="20">
        <f t="shared" si="0"/>
        <v>32500</v>
      </c>
      <c r="G24" s="21">
        <v>38758</v>
      </c>
      <c r="H24" s="22">
        <v>3</v>
      </c>
    </row>
    <row r="25" spans="1:8" hidden="1" x14ac:dyDescent="0.25">
      <c r="A25" s="12" t="s">
        <v>8</v>
      </c>
      <c r="B25" s="12" t="s">
        <v>28</v>
      </c>
      <c r="C25" s="12" t="s">
        <v>22</v>
      </c>
      <c r="D25" s="12">
        <v>5</v>
      </c>
      <c r="E25" s="20">
        <v>500</v>
      </c>
      <c r="F25" s="20">
        <f t="shared" si="0"/>
        <v>2500</v>
      </c>
      <c r="G25" s="21">
        <v>38758</v>
      </c>
      <c r="H25" s="22">
        <v>4</v>
      </c>
    </row>
    <row r="26" spans="1:8" hidden="1" x14ac:dyDescent="0.25">
      <c r="A26" s="12" t="s">
        <v>8</v>
      </c>
      <c r="B26" s="12" t="s">
        <v>29</v>
      </c>
      <c r="C26" s="12" t="s">
        <v>30</v>
      </c>
      <c r="D26" s="12">
        <v>52</v>
      </c>
      <c r="E26" s="20">
        <v>2200</v>
      </c>
      <c r="F26" s="20">
        <f t="shared" si="0"/>
        <v>114400</v>
      </c>
      <c r="G26" s="21">
        <v>38758</v>
      </c>
      <c r="H26" s="22">
        <v>1</v>
      </c>
    </row>
    <row r="27" spans="1:8" hidden="1" x14ac:dyDescent="0.25">
      <c r="A27" s="12" t="s">
        <v>8</v>
      </c>
      <c r="B27" s="12" t="s">
        <v>29</v>
      </c>
      <c r="C27" s="12" t="s">
        <v>30</v>
      </c>
      <c r="D27" s="12">
        <v>30</v>
      </c>
      <c r="E27" s="20">
        <v>2200</v>
      </c>
      <c r="F27" s="20">
        <f t="shared" si="0"/>
        <v>66000</v>
      </c>
      <c r="G27" s="21">
        <v>38758</v>
      </c>
      <c r="H27" s="22">
        <v>2</v>
      </c>
    </row>
    <row r="28" spans="1:8" hidden="1" x14ac:dyDescent="0.25">
      <c r="A28" s="12" t="s">
        <v>8</v>
      </c>
      <c r="B28" s="12" t="s">
        <v>28</v>
      </c>
      <c r="C28" s="12" t="s">
        <v>31</v>
      </c>
      <c r="D28" s="12">
        <v>60</v>
      </c>
      <c r="E28" s="20">
        <v>2200</v>
      </c>
      <c r="F28" s="20">
        <f t="shared" si="0"/>
        <v>132000</v>
      </c>
      <c r="G28" s="21">
        <v>38758</v>
      </c>
      <c r="H28" s="22">
        <v>3</v>
      </c>
    </row>
    <row r="29" spans="1:8" hidden="1" x14ac:dyDescent="0.25">
      <c r="A29" s="12" t="s">
        <v>8</v>
      </c>
      <c r="B29" s="12" t="s">
        <v>32</v>
      </c>
      <c r="C29" s="12" t="s">
        <v>33</v>
      </c>
      <c r="D29" s="12">
        <v>7</v>
      </c>
      <c r="E29" s="20">
        <v>2200</v>
      </c>
      <c r="F29" s="20">
        <f t="shared" si="0"/>
        <v>15400</v>
      </c>
      <c r="G29" s="21">
        <v>38758</v>
      </c>
      <c r="H29" s="22">
        <v>4</v>
      </c>
    </row>
    <row r="30" spans="1:8" hidden="1" x14ac:dyDescent="0.25">
      <c r="A30" s="12" t="s">
        <v>8</v>
      </c>
      <c r="B30" s="12" t="s">
        <v>28</v>
      </c>
      <c r="C30" s="12" t="s">
        <v>30</v>
      </c>
      <c r="D30" s="12">
        <v>52</v>
      </c>
      <c r="E30" s="20">
        <v>2200</v>
      </c>
      <c r="F30" s="20">
        <f t="shared" si="0"/>
        <v>114400</v>
      </c>
      <c r="G30" s="21">
        <v>38758</v>
      </c>
      <c r="H30" s="22">
        <v>1</v>
      </c>
    </row>
    <row r="31" spans="1:8" hidden="1" x14ac:dyDescent="0.25">
      <c r="A31" s="12" t="s">
        <v>34</v>
      </c>
      <c r="B31" s="12" t="s">
        <v>35</v>
      </c>
      <c r="C31" s="12" t="s">
        <v>27</v>
      </c>
      <c r="D31" s="12">
        <v>76</v>
      </c>
      <c r="E31" s="20">
        <v>1500</v>
      </c>
      <c r="F31" s="20">
        <f t="shared" si="0"/>
        <v>114000</v>
      </c>
      <c r="G31" s="21">
        <v>38758</v>
      </c>
      <c r="H31" s="22">
        <v>2</v>
      </c>
    </row>
    <row r="32" spans="1:8" hidden="1" x14ac:dyDescent="0.25">
      <c r="A32" s="12" t="s">
        <v>34</v>
      </c>
      <c r="B32" s="12" t="s">
        <v>35</v>
      </c>
      <c r="C32" s="12" t="s">
        <v>13</v>
      </c>
      <c r="D32" s="12">
        <v>49</v>
      </c>
      <c r="E32" s="20">
        <v>1500</v>
      </c>
      <c r="F32" s="20">
        <f t="shared" si="0"/>
        <v>73500</v>
      </c>
      <c r="G32" s="21">
        <v>38758</v>
      </c>
      <c r="H32" s="22">
        <v>3</v>
      </c>
    </row>
    <row r="33" spans="1:8" hidden="1" x14ac:dyDescent="0.25">
      <c r="A33" s="12" t="s">
        <v>36</v>
      </c>
      <c r="B33" s="12" t="s">
        <v>37</v>
      </c>
      <c r="C33" s="12" t="s">
        <v>13</v>
      </c>
      <c r="D33" s="12">
        <v>53</v>
      </c>
      <c r="E33" s="20">
        <v>1500</v>
      </c>
      <c r="F33" s="20">
        <f t="shared" si="0"/>
        <v>79500</v>
      </c>
      <c r="G33" s="21">
        <v>38758</v>
      </c>
      <c r="H33" s="22">
        <v>4</v>
      </c>
    </row>
    <row r="34" spans="1:8" hidden="1" x14ac:dyDescent="0.25">
      <c r="A34" s="12" t="s">
        <v>36</v>
      </c>
      <c r="B34" s="12" t="s">
        <v>35</v>
      </c>
      <c r="C34" s="12" t="s">
        <v>12</v>
      </c>
      <c r="D34" s="12">
        <v>24</v>
      </c>
      <c r="E34" s="20">
        <v>1500</v>
      </c>
      <c r="F34" s="20">
        <f t="shared" si="0"/>
        <v>36000</v>
      </c>
      <c r="G34" s="21">
        <v>38758</v>
      </c>
      <c r="H34" s="22">
        <v>1</v>
      </c>
    </row>
    <row r="35" spans="1:8" hidden="1" x14ac:dyDescent="0.25">
      <c r="A35" s="12" t="s">
        <v>34</v>
      </c>
      <c r="B35" s="12" t="s">
        <v>37</v>
      </c>
      <c r="C35" s="12" t="s">
        <v>16</v>
      </c>
      <c r="D35" s="12">
        <v>45</v>
      </c>
      <c r="E35" s="20">
        <v>5000</v>
      </c>
      <c r="F35" s="20">
        <f t="shared" si="0"/>
        <v>225000</v>
      </c>
      <c r="G35" s="21">
        <v>38758</v>
      </c>
      <c r="H35" s="22">
        <v>4</v>
      </c>
    </row>
    <row r="36" spans="1:8" hidden="1" x14ac:dyDescent="0.25">
      <c r="A36" s="12" t="s">
        <v>38</v>
      </c>
      <c r="B36" s="12" t="s">
        <v>35</v>
      </c>
      <c r="C36" s="12" t="s">
        <v>14</v>
      </c>
      <c r="D36" s="12">
        <v>92</v>
      </c>
      <c r="E36" s="20">
        <v>5000</v>
      </c>
      <c r="F36" s="20">
        <f t="shared" si="0"/>
        <v>460000</v>
      </c>
      <c r="G36" s="21">
        <v>38758</v>
      </c>
      <c r="H36" s="22">
        <v>1</v>
      </c>
    </row>
    <row r="37" spans="1:8" hidden="1" x14ac:dyDescent="0.25">
      <c r="A37" s="12" t="s">
        <v>34</v>
      </c>
      <c r="B37" s="12" t="s">
        <v>35</v>
      </c>
      <c r="C37" s="12" t="s">
        <v>16</v>
      </c>
      <c r="D37" s="12">
        <v>24</v>
      </c>
      <c r="E37" s="20">
        <v>5000</v>
      </c>
      <c r="F37" s="20">
        <f t="shared" si="0"/>
        <v>120000</v>
      </c>
      <c r="G37" s="21">
        <v>38758</v>
      </c>
      <c r="H37" s="22">
        <v>2</v>
      </c>
    </row>
    <row r="38" spans="1:8" hidden="1" x14ac:dyDescent="0.25">
      <c r="A38" s="12" t="s">
        <v>34</v>
      </c>
      <c r="B38" s="12" t="s">
        <v>35</v>
      </c>
      <c r="C38" s="12" t="s">
        <v>16</v>
      </c>
      <c r="D38" s="12">
        <v>9</v>
      </c>
      <c r="E38" s="20">
        <v>5000</v>
      </c>
      <c r="F38" s="20">
        <f t="shared" si="0"/>
        <v>45000</v>
      </c>
      <c r="G38" s="21">
        <v>38758</v>
      </c>
      <c r="H38" s="22">
        <v>3</v>
      </c>
    </row>
    <row r="39" spans="1:8" hidden="1" x14ac:dyDescent="0.25">
      <c r="A39" s="12" t="s">
        <v>39</v>
      </c>
      <c r="B39" s="12" t="s">
        <v>35</v>
      </c>
      <c r="C39" s="12" t="s">
        <v>22</v>
      </c>
      <c r="D39" s="12">
        <v>22</v>
      </c>
      <c r="E39" s="20">
        <v>500</v>
      </c>
      <c r="F39" s="20">
        <f t="shared" si="0"/>
        <v>11000</v>
      </c>
      <c r="G39" s="21">
        <v>38758</v>
      </c>
      <c r="H39" s="22">
        <v>1</v>
      </c>
    </row>
    <row r="40" spans="1:8" hidden="1" x14ac:dyDescent="0.25">
      <c r="A40" s="12" t="s">
        <v>34</v>
      </c>
      <c r="B40" s="12" t="s">
        <v>35</v>
      </c>
      <c r="C40" s="12" t="s">
        <v>22</v>
      </c>
      <c r="D40" s="12">
        <v>39</v>
      </c>
      <c r="E40" s="20">
        <v>500</v>
      </c>
      <c r="F40" s="20">
        <f t="shared" si="0"/>
        <v>19500</v>
      </c>
      <c r="G40" s="21">
        <v>38758</v>
      </c>
      <c r="H40" s="22">
        <v>2</v>
      </c>
    </row>
    <row r="41" spans="1:8" hidden="1" x14ac:dyDescent="0.25">
      <c r="A41" s="12" t="s">
        <v>34</v>
      </c>
      <c r="B41" s="12" t="s">
        <v>35</v>
      </c>
      <c r="C41" s="12" t="s">
        <v>21</v>
      </c>
      <c r="D41" s="12">
        <v>76</v>
      </c>
      <c r="E41" s="20">
        <v>500</v>
      </c>
      <c r="F41" s="20">
        <f t="shared" si="0"/>
        <v>38000</v>
      </c>
      <c r="G41" s="21">
        <v>38758</v>
      </c>
      <c r="H41" s="22">
        <v>3</v>
      </c>
    </row>
    <row r="42" spans="1:8" hidden="1" x14ac:dyDescent="0.25">
      <c r="A42" s="12" t="s">
        <v>39</v>
      </c>
      <c r="B42" s="12" t="s">
        <v>37</v>
      </c>
      <c r="C42" s="12" t="s">
        <v>10</v>
      </c>
      <c r="D42" s="12">
        <v>84</v>
      </c>
      <c r="E42" s="20">
        <v>800</v>
      </c>
      <c r="F42" s="20">
        <f t="shared" si="0"/>
        <v>67200</v>
      </c>
      <c r="G42" s="21">
        <v>38758</v>
      </c>
      <c r="H42" s="22">
        <v>4</v>
      </c>
    </row>
    <row r="43" spans="1:8" x14ac:dyDescent="0.25">
      <c r="A43" s="12" t="s">
        <v>40</v>
      </c>
      <c r="B43" s="12" t="s">
        <v>119</v>
      </c>
      <c r="C43" s="12" t="s">
        <v>26</v>
      </c>
      <c r="D43" s="12">
        <v>3</v>
      </c>
      <c r="E43" s="20">
        <v>800</v>
      </c>
      <c r="F43" s="20">
        <f t="shared" si="0"/>
        <v>2400</v>
      </c>
      <c r="G43" s="21">
        <v>38758</v>
      </c>
      <c r="H43" s="22">
        <v>2</v>
      </c>
    </row>
    <row r="44" spans="1:8" x14ac:dyDescent="0.25">
      <c r="A44" s="12" t="s">
        <v>41</v>
      </c>
      <c r="B44" s="12" t="s">
        <v>119</v>
      </c>
      <c r="C44" s="12" t="s">
        <v>10</v>
      </c>
      <c r="D44" s="12">
        <v>61</v>
      </c>
      <c r="E44" s="20">
        <v>800</v>
      </c>
      <c r="F44" s="20">
        <f t="shared" si="0"/>
        <v>48800</v>
      </c>
      <c r="G44" s="21">
        <v>38758</v>
      </c>
      <c r="H44" s="22">
        <v>3</v>
      </c>
    </row>
    <row r="45" spans="1:8" x14ac:dyDescent="0.25">
      <c r="A45" s="12" t="s">
        <v>42</v>
      </c>
      <c r="B45" s="12" t="s">
        <v>119</v>
      </c>
      <c r="C45" s="12" t="s">
        <v>10</v>
      </c>
      <c r="D45" s="12">
        <v>32</v>
      </c>
      <c r="E45" s="20">
        <v>800</v>
      </c>
      <c r="F45" s="20">
        <f t="shared" si="0"/>
        <v>25600</v>
      </c>
      <c r="G45" s="21">
        <v>38758</v>
      </c>
      <c r="H45" s="22">
        <v>3</v>
      </c>
    </row>
    <row r="46" spans="1:8" x14ac:dyDescent="0.25">
      <c r="A46" s="12" t="s">
        <v>40</v>
      </c>
      <c r="B46" s="12" t="s">
        <v>119</v>
      </c>
      <c r="C46" s="12" t="s">
        <v>13</v>
      </c>
      <c r="D46" s="12">
        <v>71</v>
      </c>
      <c r="E46" s="20">
        <v>1500</v>
      </c>
      <c r="F46" s="20">
        <f t="shared" si="0"/>
        <v>106500</v>
      </c>
      <c r="G46" s="21">
        <v>38758</v>
      </c>
      <c r="H46" s="22">
        <v>4</v>
      </c>
    </row>
    <row r="47" spans="1:8" x14ac:dyDescent="0.25">
      <c r="A47" s="12" t="s">
        <v>40</v>
      </c>
      <c r="B47" s="12" t="s">
        <v>119</v>
      </c>
      <c r="C47" s="12" t="s">
        <v>16</v>
      </c>
      <c r="D47" s="12">
        <v>68</v>
      </c>
      <c r="E47" s="20">
        <v>5000</v>
      </c>
      <c r="F47" s="20">
        <f t="shared" si="0"/>
        <v>340000</v>
      </c>
      <c r="G47" s="21">
        <v>38758</v>
      </c>
      <c r="H47" s="22">
        <v>1</v>
      </c>
    </row>
    <row r="48" spans="1:8" x14ac:dyDescent="0.25">
      <c r="A48" s="12" t="s">
        <v>40</v>
      </c>
      <c r="B48" s="12" t="s">
        <v>119</v>
      </c>
      <c r="C48" s="12" t="s">
        <v>13</v>
      </c>
      <c r="D48" s="12">
        <v>67</v>
      </c>
      <c r="E48" s="20">
        <v>1500</v>
      </c>
      <c r="F48" s="20">
        <f t="shared" si="0"/>
        <v>100500</v>
      </c>
      <c r="G48" s="21">
        <v>38758</v>
      </c>
      <c r="H48" s="22">
        <v>3</v>
      </c>
    </row>
    <row r="49" spans="1:8" x14ac:dyDescent="0.25">
      <c r="A49" s="12" t="s">
        <v>40</v>
      </c>
      <c r="B49" s="12" t="s">
        <v>119</v>
      </c>
      <c r="C49" s="12" t="s">
        <v>16</v>
      </c>
      <c r="D49" s="12">
        <v>18</v>
      </c>
      <c r="E49" s="20">
        <v>5000</v>
      </c>
      <c r="F49" s="20">
        <f t="shared" si="0"/>
        <v>90000</v>
      </c>
      <c r="G49" s="21">
        <v>38758</v>
      </c>
      <c r="H49" s="22">
        <v>4</v>
      </c>
    </row>
    <row r="50" spans="1:8" x14ac:dyDescent="0.25">
      <c r="A50" s="12" t="s">
        <v>40</v>
      </c>
      <c r="B50" s="12" t="s">
        <v>119</v>
      </c>
      <c r="C50" s="12" t="s">
        <v>13</v>
      </c>
      <c r="D50" s="12">
        <v>29</v>
      </c>
      <c r="E50" s="20">
        <v>1500</v>
      </c>
      <c r="F50" s="20">
        <f t="shared" si="0"/>
        <v>43500</v>
      </c>
      <c r="G50" s="21">
        <v>38758</v>
      </c>
      <c r="H50" s="22">
        <v>1</v>
      </c>
    </row>
    <row r="51" spans="1:8" x14ac:dyDescent="0.25">
      <c r="A51" s="12" t="s">
        <v>40</v>
      </c>
      <c r="B51" s="12" t="s">
        <v>119</v>
      </c>
      <c r="C51" s="12" t="s">
        <v>22</v>
      </c>
      <c r="D51" s="12">
        <v>19</v>
      </c>
      <c r="E51" s="20">
        <v>500</v>
      </c>
      <c r="F51" s="20">
        <f t="shared" si="0"/>
        <v>9500</v>
      </c>
      <c r="G51" s="21">
        <v>38758</v>
      </c>
      <c r="H51" s="22">
        <v>2</v>
      </c>
    </row>
    <row r="52" spans="1:8" x14ac:dyDescent="0.25">
      <c r="A52" s="12" t="s">
        <v>41</v>
      </c>
      <c r="B52" s="12" t="s">
        <v>119</v>
      </c>
      <c r="C52" s="12" t="s">
        <v>22</v>
      </c>
      <c r="D52" s="12">
        <v>19</v>
      </c>
      <c r="E52" s="20">
        <v>500</v>
      </c>
      <c r="F52" s="20">
        <f t="shared" si="0"/>
        <v>9500</v>
      </c>
      <c r="G52" s="21">
        <v>38758</v>
      </c>
      <c r="H52" s="22">
        <v>1</v>
      </c>
    </row>
    <row r="53" spans="1:8" x14ac:dyDescent="0.25">
      <c r="A53" s="12" t="s">
        <v>40</v>
      </c>
      <c r="B53" s="12" t="s">
        <v>119</v>
      </c>
      <c r="C53" s="12" t="s">
        <v>30</v>
      </c>
      <c r="D53" s="12">
        <v>74</v>
      </c>
      <c r="E53" s="20">
        <v>2200</v>
      </c>
      <c r="F53" s="20">
        <f t="shared" si="0"/>
        <v>162800</v>
      </c>
      <c r="G53" s="21">
        <v>38758</v>
      </c>
      <c r="H53" s="22">
        <v>4</v>
      </c>
    </row>
    <row r="54" spans="1:8" x14ac:dyDescent="0.25">
      <c r="A54" s="12" t="s">
        <v>40</v>
      </c>
      <c r="B54" s="12" t="s">
        <v>119</v>
      </c>
      <c r="C54" s="12" t="s">
        <v>30</v>
      </c>
      <c r="D54" s="12">
        <v>85</v>
      </c>
      <c r="E54" s="20">
        <v>2200</v>
      </c>
      <c r="F54" s="20">
        <f t="shared" si="0"/>
        <v>187000</v>
      </c>
      <c r="G54" s="21">
        <v>38758</v>
      </c>
      <c r="H54" s="22">
        <v>1</v>
      </c>
    </row>
    <row r="55" spans="1:8" x14ac:dyDescent="0.25">
      <c r="A55" s="12" t="s">
        <v>40</v>
      </c>
      <c r="B55" s="12" t="s">
        <v>119</v>
      </c>
      <c r="C55" s="12" t="s">
        <v>31</v>
      </c>
      <c r="D55" s="12">
        <v>34</v>
      </c>
      <c r="E55" s="20">
        <v>2200</v>
      </c>
      <c r="F55" s="20">
        <f t="shared" si="0"/>
        <v>74800</v>
      </c>
      <c r="G55" s="21">
        <v>38758</v>
      </c>
      <c r="H55" s="22">
        <v>2</v>
      </c>
    </row>
    <row r="56" spans="1:8" hidden="1" x14ac:dyDescent="0.25">
      <c r="A56" s="12" t="s">
        <v>43</v>
      </c>
      <c r="B56" s="12" t="s">
        <v>44</v>
      </c>
      <c r="C56" s="12" t="s">
        <v>30</v>
      </c>
      <c r="D56" s="12">
        <v>41</v>
      </c>
      <c r="E56" s="20">
        <v>2200</v>
      </c>
      <c r="F56" s="20">
        <f t="shared" si="0"/>
        <v>90200</v>
      </c>
      <c r="G56" s="21">
        <v>38758</v>
      </c>
      <c r="H56" s="22">
        <v>1</v>
      </c>
    </row>
    <row r="57" spans="1:8" hidden="1" x14ac:dyDescent="0.25">
      <c r="A57" s="12" t="s">
        <v>43</v>
      </c>
      <c r="B57" s="12" t="s">
        <v>45</v>
      </c>
      <c r="C57" s="12" t="s">
        <v>30</v>
      </c>
      <c r="D57" s="12">
        <v>14</v>
      </c>
      <c r="E57" s="20">
        <v>2200</v>
      </c>
      <c r="F57" s="20">
        <f t="shared" si="0"/>
        <v>30800</v>
      </c>
      <c r="G57" s="21">
        <v>38758</v>
      </c>
      <c r="H57" s="22">
        <v>2</v>
      </c>
    </row>
    <row r="58" spans="1:8" hidden="1" x14ac:dyDescent="0.25">
      <c r="A58" s="12" t="s">
        <v>43</v>
      </c>
      <c r="B58" s="12" t="s">
        <v>45</v>
      </c>
      <c r="C58" s="12" t="s">
        <v>30</v>
      </c>
      <c r="D58" s="12">
        <v>2</v>
      </c>
      <c r="E58" s="20">
        <v>2200</v>
      </c>
      <c r="F58" s="20">
        <f t="shared" si="0"/>
        <v>4400</v>
      </c>
      <c r="G58" s="21">
        <v>38758</v>
      </c>
      <c r="H58" s="22">
        <v>1</v>
      </c>
    </row>
    <row r="59" spans="1:8" hidden="1" x14ac:dyDescent="0.25">
      <c r="A59" s="12" t="s">
        <v>46</v>
      </c>
      <c r="B59" s="12" t="s">
        <v>45</v>
      </c>
      <c r="C59" s="12" t="s">
        <v>30</v>
      </c>
      <c r="D59" s="12">
        <v>42</v>
      </c>
      <c r="E59" s="20">
        <v>2200</v>
      </c>
      <c r="F59" s="20">
        <f t="shared" si="0"/>
        <v>92400</v>
      </c>
      <c r="G59" s="21">
        <v>38758</v>
      </c>
      <c r="H59" s="22">
        <v>2</v>
      </c>
    </row>
    <row r="60" spans="1:8" hidden="1" x14ac:dyDescent="0.25">
      <c r="A60" s="12" t="s">
        <v>43</v>
      </c>
      <c r="B60" s="12" t="s">
        <v>45</v>
      </c>
      <c r="C60" s="12" t="s">
        <v>13</v>
      </c>
      <c r="D60" s="12">
        <v>44</v>
      </c>
      <c r="E60" s="20">
        <v>1500</v>
      </c>
      <c r="F60" s="20">
        <f t="shared" si="0"/>
        <v>66000</v>
      </c>
      <c r="G60" s="21">
        <v>38758</v>
      </c>
      <c r="H60" s="22">
        <v>3</v>
      </c>
    </row>
    <row r="61" spans="1:8" hidden="1" x14ac:dyDescent="0.25">
      <c r="A61" s="12" t="s">
        <v>43</v>
      </c>
      <c r="B61" s="12" t="s">
        <v>47</v>
      </c>
      <c r="C61" s="12" t="s">
        <v>16</v>
      </c>
      <c r="D61" s="12">
        <v>27</v>
      </c>
      <c r="E61" s="20">
        <v>5000</v>
      </c>
      <c r="F61" s="20">
        <f t="shared" si="0"/>
        <v>135000</v>
      </c>
      <c r="G61" s="21">
        <v>38758</v>
      </c>
      <c r="H61" s="22">
        <v>1</v>
      </c>
    </row>
    <row r="62" spans="1:8" hidden="1" x14ac:dyDescent="0.25">
      <c r="A62" s="12" t="s">
        <v>43</v>
      </c>
      <c r="B62" s="12" t="s">
        <v>48</v>
      </c>
      <c r="C62" s="12" t="s">
        <v>13</v>
      </c>
      <c r="D62" s="12">
        <v>52</v>
      </c>
      <c r="E62" s="20">
        <v>1500</v>
      </c>
      <c r="F62" s="20">
        <f t="shared" si="0"/>
        <v>78000</v>
      </c>
      <c r="G62" s="21">
        <v>38758</v>
      </c>
      <c r="H62" s="22">
        <v>2</v>
      </c>
    </row>
    <row r="63" spans="1:8" hidden="1" x14ac:dyDescent="0.25">
      <c r="A63" s="12" t="s">
        <v>43</v>
      </c>
      <c r="B63" s="12" t="s">
        <v>49</v>
      </c>
      <c r="C63" s="12" t="s">
        <v>22</v>
      </c>
      <c r="D63" s="12">
        <v>69</v>
      </c>
      <c r="E63" s="20">
        <v>500</v>
      </c>
      <c r="F63" s="20">
        <f t="shared" si="0"/>
        <v>34500</v>
      </c>
      <c r="G63" s="21">
        <v>38758</v>
      </c>
      <c r="H63" s="22">
        <v>3</v>
      </c>
    </row>
    <row r="64" spans="1:8" hidden="1" x14ac:dyDescent="0.25">
      <c r="A64" s="12" t="s">
        <v>50</v>
      </c>
      <c r="B64" s="12" t="s">
        <v>48</v>
      </c>
      <c r="C64" s="12" t="s">
        <v>13</v>
      </c>
      <c r="D64" s="12">
        <v>91</v>
      </c>
      <c r="E64" s="20">
        <v>1500</v>
      </c>
      <c r="F64" s="20">
        <f t="shared" si="0"/>
        <v>136500</v>
      </c>
      <c r="G64" s="21">
        <v>38758</v>
      </c>
      <c r="H64" s="22">
        <v>4</v>
      </c>
    </row>
    <row r="65" spans="1:8" hidden="1" x14ac:dyDescent="0.25">
      <c r="A65" s="12" t="s">
        <v>51</v>
      </c>
      <c r="B65" s="12" t="s">
        <v>47</v>
      </c>
      <c r="C65" s="12" t="s">
        <v>16</v>
      </c>
      <c r="D65" s="12">
        <v>60</v>
      </c>
      <c r="E65" s="20">
        <v>5000</v>
      </c>
      <c r="F65" s="20">
        <f t="shared" si="0"/>
        <v>300000</v>
      </c>
      <c r="G65" s="21">
        <v>38758</v>
      </c>
      <c r="H65" s="22">
        <v>3</v>
      </c>
    </row>
    <row r="66" spans="1:8" hidden="1" x14ac:dyDescent="0.25">
      <c r="A66" s="12" t="s">
        <v>43</v>
      </c>
      <c r="B66" s="12" t="s">
        <v>47</v>
      </c>
      <c r="C66" s="12" t="s">
        <v>13</v>
      </c>
      <c r="D66" s="12">
        <v>14</v>
      </c>
      <c r="E66" s="20">
        <v>1500</v>
      </c>
      <c r="F66" s="20">
        <f t="shared" ref="F66:F75" si="1">D66*E66</f>
        <v>21000</v>
      </c>
      <c r="G66" s="21">
        <v>38758</v>
      </c>
      <c r="H66" s="22">
        <v>4</v>
      </c>
    </row>
    <row r="67" spans="1:8" hidden="1" x14ac:dyDescent="0.25">
      <c r="A67" s="12" t="s">
        <v>52</v>
      </c>
      <c r="B67" s="12" t="s">
        <v>53</v>
      </c>
      <c r="C67" s="12" t="s">
        <v>54</v>
      </c>
      <c r="D67" s="12">
        <v>36</v>
      </c>
      <c r="E67" s="20">
        <v>500</v>
      </c>
      <c r="F67" s="20">
        <f t="shared" si="1"/>
        <v>18000</v>
      </c>
      <c r="G67" s="21">
        <v>38758</v>
      </c>
      <c r="H67" s="22">
        <v>2</v>
      </c>
    </row>
    <row r="68" spans="1:8" hidden="1" x14ac:dyDescent="0.25">
      <c r="A68" s="12" t="s">
        <v>52</v>
      </c>
      <c r="B68" s="12" t="s">
        <v>53</v>
      </c>
      <c r="C68" s="12" t="s">
        <v>55</v>
      </c>
      <c r="D68" s="12">
        <v>42</v>
      </c>
      <c r="E68" s="20">
        <v>1500</v>
      </c>
      <c r="F68" s="20">
        <f t="shared" si="1"/>
        <v>63000</v>
      </c>
      <c r="G68" s="21">
        <v>38758</v>
      </c>
      <c r="H68" s="22">
        <v>3</v>
      </c>
    </row>
    <row r="69" spans="1:8" hidden="1" x14ac:dyDescent="0.25">
      <c r="A69" s="12" t="s">
        <v>52</v>
      </c>
      <c r="B69" s="12" t="s">
        <v>56</v>
      </c>
      <c r="C69" s="12" t="s">
        <v>57</v>
      </c>
      <c r="D69" s="12">
        <v>1</v>
      </c>
      <c r="E69" s="20">
        <v>5000</v>
      </c>
      <c r="F69" s="20">
        <f t="shared" si="1"/>
        <v>5000</v>
      </c>
      <c r="G69" s="21">
        <v>38758</v>
      </c>
      <c r="H69" s="22">
        <v>2</v>
      </c>
    </row>
    <row r="70" spans="1:8" hidden="1" x14ac:dyDescent="0.25">
      <c r="A70" s="12" t="s">
        <v>52</v>
      </c>
      <c r="B70" s="12" t="s">
        <v>53</v>
      </c>
      <c r="C70" s="12" t="s">
        <v>12</v>
      </c>
      <c r="D70" s="12">
        <v>71</v>
      </c>
      <c r="E70" s="20">
        <v>1500</v>
      </c>
      <c r="F70" s="20">
        <f t="shared" si="1"/>
        <v>106500</v>
      </c>
      <c r="G70" s="21">
        <v>38758</v>
      </c>
      <c r="H70" s="22">
        <v>3</v>
      </c>
    </row>
    <row r="71" spans="1:8" hidden="1" x14ac:dyDescent="0.25">
      <c r="A71" s="12" t="s">
        <v>52</v>
      </c>
      <c r="B71" s="12" t="s">
        <v>53</v>
      </c>
      <c r="C71" s="12" t="s">
        <v>58</v>
      </c>
      <c r="D71" s="12">
        <v>24</v>
      </c>
      <c r="E71" s="20">
        <v>500</v>
      </c>
      <c r="F71" s="20">
        <f t="shared" si="1"/>
        <v>12000</v>
      </c>
      <c r="G71" s="21">
        <v>38758</v>
      </c>
      <c r="H71" s="22">
        <v>4</v>
      </c>
    </row>
    <row r="72" spans="1:8" hidden="1" x14ac:dyDescent="0.25">
      <c r="A72" s="12" t="s">
        <v>52</v>
      </c>
      <c r="B72" s="12" t="s">
        <v>53</v>
      </c>
      <c r="C72" s="12" t="s">
        <v>59</v>
      </c>
      <c r="D72" s="12">
        <v>82</v>
      </c>
      <c r="E72" s="20">
        <v>2200</v>
      </c>
      <c r="F72" s="20">
        <f t="shared" si="1"/>
        <v>180400</v>
      </c>
      <c r="G72" s="21">
        <v>38758</v>
      </c>
      <c r="H72" s="22">
        <v>1</v>
      </c>
    </row>
    <row r="73" spans="1:8" hidden="1" x14ac:dyDescent="0.25">
      <c r="A73" s="12" t="s">
        <v>52</v>
      </c>
      <c r="B73" s="12" t="s">
        <v>53</v>
      </c>
      <c r="C73" s="12" t="s">
        <v>59</v>
      </c>
      <c r="D73" s="12">
        <v>17</v>
      </c>
      <c r="E73" s="20">
        <v>2200</v>
      </c>
      <c r="F73" s="20">
        <f t="shared" si="1"/>
        <v>37400</v>
      </c>
      <c r="G73" s="21">
        <v>38758</v>
      </c>
      <c r="H73" s="22">
        <v>4</v>
      </c>
    </row>
    <row r="74" spans="1:8" hidden="1" x14ac:dyDescent="0.25">
      <c r="A74" s="12" t="s">
        <v>52</v>
      </c>
      <c r="B74" s="12" t="s">
        <v>53</v>
      </c>
      <c r="C74" s="12" t="s">
        <v>59</v>
      </c>
      <c r="D74" s="12">
        <v>79</v>
      </c>
      <c r="E74" s="20">
        <v>2200</v>
      </c>
      <c r="F74" s="20">
        <f t="shared" si="1"/>
        <v>173800</v>
      </c>
      <c r="G74" s="21">
        <v>38758</v>
      </c>
      <c r="H74" s="22">
        <v>1</v>
      </c>
    </row>
    <row r="75" spans="1:8" hidden="1" x14ac:dyDescent="0.25">
      <c r="A75" s="12" t="s">
        <v>52</v>
      </c>
      <c r="B75" s="12" t="s">
        <v>53</v>
      </c>
      <c r="C75" s="12" t="s">
        <v>12</v>
      </c>
      <c r="D75" s="12">
        <v>15</v>
      </c>
      <c r="E75" s="20">
        <v>1500</v>
      </c>
      <c r="F75" s="20">
        <f t="shared" si="1"/>
        <v>22500</v>
      </c>
      <c r="G75" s="21">
        <v>38758</v>
      </c>
      <c r="H75" s="22">
        <v>4</v>
      </c>
    </row>
  </sheetData>
  <autoFilter ref="A1:H75">
    <filterColumn colId="1">
      <customFilters>
        <customFilter val="王*"/>
      </customFilters>
    </filterColumn>
  </autoFilter>
  <phoneticPr fontId="2" type="noConversion"/>
  <conditionalFormatting sqref="F1:F1048576">
    <cfRule type="top10" dxfId="0" priority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5"/>
  <sheetViews>
    <sheetView zoomScale="141" zoomScaleNormal="141" workbookViewId="0">
      <selection activeCell="M12" sqref="M12"/>
    </sheetView>
  </sheetViews>
  <sheetFormatPr defaultColWidth="10" defaultRowHeight="10.8" x14ac:dyDescent="0.25"/>
  <cols>
    <col min="1" max="1" width="6.6640625" style="3" bestFit="1" customWidth="1"/>
    <col min="2" max="2" width="6.33203125" style="3" bestFit="1" customWidth="1"/>
    <col min="3" max="3" width="5.109375" style="3" bestFit="1" customWidth="1"/>
    <col min="4" max="4" width="6.33203125" style="3" bestFit="1" customWidth="1"/>
    <col min="5" max="5" width="10.21875" style="3" bestFit="1" customWidth="1"/>
    <col min="6" max="6" width="9.33203125" style="3" bestFit="1" customWidth="1"/>
    <col min="7" max="7" width="6.88671875" style="3" bestFit="1" customWidth="1"/>
    <col min="8" max="9" width="8.6640625" style="3" bestFit="1" customWidth="1"/>
    <col min="10" max="11" width="10" style="3"/>
    <col min="12" max="12" width="6.6640625" style="3" bestFit="1" customWidth="1"/>
    <col min="13" max="13" width="10" style="3"/>
    <col min="14" max="14" width="5.109375" style="3" bestFit="1" customWidth="1"/>
    <col min="15" max="16384" width="10" style="3"/>
  </cols>
  <sheetData>
    <row r="1" spans="1:14" x14ac:dyDescent="0.25">
      <c r="A1" s="23" t="s">
        <v>64</v>
      </c>
      <c r="B1" s="16" t="s">
        <v>60</v>
      </c>
      <c r="C1" s="16" t="s">
        <v>115</v>
      </c>
      <c r="D1" s="16" t="s">
        <v>95</v>
      </c>
      <c r="E1" s="16" t="s">
        <v>116</v>
      </c>
      <c r="F1" s="16" t="s">
        <v>96</v>
      </c>
      <c r="G1" s="16" t="s">
        <v>65</v>
      </c>
      <c r="H1" s="16" t="s">
        <v>117</v>
      </c>
      <c r="I1" s="16" t="s">
        <v>118</v>
      </c>
      <c r="L1" s="23" t="s">
        <v>64</v>
      </c>
      <c r="N1" s="16" t="s">
        <v>60</v>
      </c>
    </row>
    <row r="2" spans="1:14" hidden="1" x14ac:dyDescent="0.25">
      <c r="A2" s="4">
        <v>535353</v>
      </c>
      <c r="B2" s="5" t="s">
        <v>66</v>
      </c>
      <c r="C2" s="5" t="s">
        <v>67</v>
      </c>
      <c r="D2" s="6" t="s">
        <v>68</v>
      </c>
      <c r="E2" s="7">
        <v>28638</v>
      </c>
      <c r="F2" s="8">
        <v>37792</v>
      </c>
      <c r="G2" s="5">
        <v>4750</v>
      </c>
      <c r="H2" s="9">
        <v>0.5</v>
      </c>
      <c r="I2" s="10">
        <f t="shared" ref="I2:I21" si="0">G2*0.15*H2*12</f>
        <v>4275</v>
      </c>
      <c r="L2" s="4">
        <v>616161</v>
      </c>
      <c r="N2" s="15" t="s">
        <v>61</v>
      </c>
    </row>
    <row r="3" spans="1:14" hidden="1" x14ac:dyDescent="0.25">
      <c r="A3" s="4">
        <v>626262</v>
      </c>
      <c r="B3" s="5" t="s">
        <v>69</v>
      </c>
      <c r="C3" s="5" t="s">
        <v>70</v>
      </c>
      <c r="D3" s="6" t="s">
        <v>71</v>
      </c>
      <c r="E3" s="7">
        <v>30472</v>
      </c>
      <c r="F3" s="8">
        <v>37785</v>
      </c>
      <c r="G3" s="5">
        <v>2750</v>
      </c>
      <c r="H3" s="9">
        <v>0.95</v>
      </c>
      <c r="I3" s="10">
        <f t="shared" si="0"/>
        <v>4702.5</v>
      </c>
      <c r="L3" s="4">
        <v>929292</v>
      </c>
      <c r="N3" s="15" t="s">
        <v>62</v>
      </c>
    </row>
    <row r="4" spans="1:14" hidden="1" x14ac:dyDescent="0.25">
      <c r="A4" s="4">
        <v>727272</v>
      </c>
      <c r="B4" s="5" t="s">
        <v>72</v>
      </c>
      <c r="C4" s="5" t="s">
        <v>67</v>
      </c>
      <c r="D4" s="6" t="s">
        <v>34</v>
      </c>
      <c r="E4" s="7">
        <v>27174</v>
      </c>
      <c r="F4" s="8">
        <v>37786</v>
      </c>
      <c r="G4" s="5">
        <v>2750</v>
      </c>
      <c r="H4" s="9">
        <v>1</v>
      </c>
      <c r="I4" s="10">
        <f t="shared" si="0"/>
        <v>4950</v>
      </c>
      <c r="L4" s="4">
        <v>525252</v>
      </c>
      <c r="N4" s="15" t="s">
        <v>63</v>
      </c>
    </row>
    <row r="5" spans="1:14" x14ac:dyDescent="0.25">
      <c r="A5" s="4">
        <v>424242</v>
      </c>
      <c r="B5" s="5" t="s">
        <v>73</v>
      </c>
      <c r="C5" s="5" t="s">
        <v>67</v>
      </c>
      <c r="D5" s="6" t="s">
        <v>74</v>
      </c>
      <c r="E5" s="7">
        <v>28253</v>
      </c>
      <c r="F5" s="8">
        <v>37783</v>
      </c>
      <c r="G5" s="5">
        <v>4750</v>
      </c>
      <c r="H5" s="9">
        <v>0.6</v>
      </c>
      <c r="I5" s="10">
        <f t="shared" si="0"/>
        <v>5130</v>
      </c>
      <c r="L5" s="4">
        <v>121212</v>
      </c>
    </row>
    <row r="6" spans="1:14" hidden="1" x14ac:dyDescent="0.25">
      <c r="A6" s="4">
        <v>323232</v>
      </c>
      <c r="B6" s="5" t="s">
        <v>75</v>
      </c>
      <c r="C6" s="5" t="s">
        <v>67</v>
      </c>
      <c r="D6" s="6" t="s">
        <v>40</v>
      </c>
      <c r="E6" s="7">
        <v>30659</v>
      </c>
      <c r="F6" s="8">
        <v>37782</v>
      </c>
      <c r="G6" s="5">
        <v>4250</v>
      </c>
      <c r="H6" s="9">
        <v>0.75</v>
      </c>
      <c r="I6" s="10">
        <f t="shared" si="0"/>
        <v>5737.5</v>
      </c>
      <c r="L6" s="4">
        <v>232323</v>
      </c>
    </row>
    <row r="7" spans="1:14" x14ac:dyDescent="0.25">
      <c r="A7" s="4">
        <v>131313</v>
      </c>
      <c r="B7" s="5" t="s">
        <v>76</v>
      </c>
      <c r="C7" s="5" t="s">
        <v>67</v>
      </c>
      <c r="D7" s="6" t="s">
        <v>71</v>
      </c>
      <c r="E7" s="7">
        <v>27642</v>
      </c>
      <c r="F7" s="8">
        <v>37789</v>
      </c>
      <c r="G7" s="5">
        <v>3250</v>
      </c>
      <c r="H7" s="9">
        <v>1</v>
      </c>
      <c r="I7" s="10">
        <f t="shared" si="0"/>
        <v>5850</v>
      </c>
      <c r="L7" s="4">
        <v>131313</v>
      </c>
    </row>
    <row r="8" spans="1:14" x14ac:dyDescent="0.25">
      <c r="A8" s="4">
        <v>414141</v>
      </c>
      <c r="B8" s="5" t="s">
        <v>77</v>
      </c>
      <c r="C8" s="5" t="s">
        <v>67</v>
      </c>
      <c r="D8" s="6" t="s">
        <v>8</v>
      </c>
      <c r="E8" s="7">
        <v>29221</v>
      </c>
      <c r="F8" s="8">
        <v>37776</v>
      </c>
      <c r="G8" s="5">
        <v>3750</v>
      </c>
      <c r="H8" s="9">
        <v>0.9</v>
      </c>
      <c r="I8" s="10">
        <f t="shared" si="0"/>
        <v>6075</v>
      </c>
    </row>
    <row r="9" spans="1:14" hidden="1" x14ac:dyDescent="0.25">
      <c r="A9" s="4">
        <v>313131</v>
      </c>
      <c r="B9" s="5" t="s">
        <v>78</v>
      </c>
      <c r="C9" s="5" t="s">
        <v>70</v>
      </c>
      <c r="D9" s="6" t="s">
        <v>79</v>
      </c>
      <c r="E9" s="7">
        <v>26284</v>
      </c>
      <c r="F9" s="8">
        <v>37775</v>
      </c>
      <c r="G9" s="5">
        <v>3250</v>
      </c>
      <c r="H9" s="9">
        <v>1.1000000000000001</v>
      </c>
      <c r="I9" s="10">
        <f t="shared" si="0"/>
        <v>6435</v>
      </c>
    </row>
    <row r="10" spans="1:14" hidden="1" x14ac:dyDescent="0.25">
      <c r="A10" s="4">
        <v>212121</v>
      </c>
      <c r="B10" s="5" t="s">
        <v>80</v>
      </c>
      <c r="C10" s="5" t="s">
        <v>70</v>
      </c>
      <c r="D10" s="6" t="s">
        <v>43</v>
      </c>
      <c r="E10" s="7">
        <v>25839</v>
      </c>
      <c r="F10" s="8">
        <v>37774</v>
      </c>
      <c r="G10" s="5">
        <v>2750</v>
      </c>
      <c r="H10" s="9">
        <v>1.3</v>
      </c>
      <c r="I10" s="10">
        <f t="shared" si="0"/>
        <v>6435</v>
      </c>
    </row>
    <row r="11" spans="1:14" x14ac:dyDescent="0.25">
      <c r="A11" s="4">
        <v>929292</v>
      </c>
      <c r="B11" s="5" t="s">
        <v>81</v>
      </c>
      <c r="C11" s="5" t="s">
        <v>67</v>
      </c>
      <c r="D11" s="6" t="s">
        <v>79</v>
      </c>
      <c r="E11" s="7">
        <v>31683</v>
      </c>
      <c r="F11" s="8">
        <v>37788</v>
      </c>
      <c r="G11" s="5">
        <v>3750</v>
      </c>
      <c r="H11" s="9">
        <v>1</v>
      </c>
      <c r="I11" s="10">
        <f t="shared" si="0"/>
        <v>6750</v>
      </c>
    </row>
    <row r="12" spans="1:14" x14ac:dyDescent="0.25">
      <c r="A12" s="4">
        <v>525252</v>
      </c>
      <c r="B12" s="5" t="s">
        <v>82</v>
      </c>
      <c r="C12" s="5" t="s">
        <v>67</v>
      </c>
      <c r="D12" s="6" t="s">
        <v>74</v>
      </c>
      <c r="E12" s="7">
        <v>25335</v>
      </c>
      <c r="F12" s="8">
        <v>37784</v>
      </c>
      <c r="G12" s="5">
        <v>3250</v>
      </c>
      <c r="H12" s="9">
        <v>1.2</v>
      </c>
      <c r="I12" s="10">
        <f t="shared" si="0"/>
        <v>7020</v>
      </c>
    </row>
    <row r="13" spans="1:14" hidden="1" x14ac:dyDescent="0.25">
      <c r="A13" s="4">
        <v>121212</v>
      </c>
      <c r="B13" s="5" t="s">
        <v>83</v>
      </c>
      <c r="C13" s="5" t="s">
        <v>70</v>
      </c>
      <c r="D13" s="6" t="s">
        <v>8</v>
      </c>
      <c r="E13" s="7">
        <v>24231</v>
      </c>
      <c r="F13" s="8">
        <v>37773</v>
      </c>
      <c r="G13" s="5">
        <v>3250</v>
      </c>
      <c r="H13" s="9">
        <v>1.2</v>
      </c>
      <c r="I13" s="10">
        <f t="shared" si="0"/>
        <v>7020</v>
      </c>
    </row>
    <row r="14" spans="1:14" hidden="1" x14ac:dyDescent="0.25">
      <c r="A14" s="4">
        <v>232323</v>
      </c>
      <c r="B14" s="5" t="s">
        <v>84</v>
      </c>
      <c r="C14" s="5" t="s">
        <v>67</v>
      </c>
      <c r="D14" s="6" t="s">
        <v>85</v>
      </c>
      <c r="E14" s="7">
        <v>32845</v>
      </c>
      <c r="F14" s="8">
        <v>37790</v>
      </c>
      <c r="G14" s="5">
        <v>3250</v>
      </c>
      <c r="H14" s="9">
        <v>1.3</v>
      </c>
      <c r="I14" s="10">
        <f t="shared" si="0"/>
        <v>7605</v>
      </c>
    </row>
    <row r="15" spans="1:14" hidden="1" x14ac:dyDescent="0.25">
      <c r="A15" s="4">
        <v>919191</v>
      </c>
      <c r="B15" s="5" t="s">
        <v>86</v>
      </c>
      <c r="C15" s="5" t="s">
        <v>67</v>
      </c>
      <c r="D15" s="6" t="s">
        <v>40</v>
      </c>
      <c r="E15" s="7">
        <v>28299</v>
      </c>
      <c r="F15" s="8">
        <v>37781</v>
      </c>
      <c r="G15" s="5">
        <v>3250</v>
      </c>
      <c r="H15" s="9">
        <v>1.3</v>
      </c>
      <c r="I15" s="10">
        <f t="shared" si="0"/>
        <v>7605</v>
      </c>
    </row>
    <row r="16" spans="1:14" hidden="1" x14ac:dyDescent="0.25">
      <c r="A16" s="4">
        <v>828282</v>
      </c>
      <c r="B16" s="5" t="s">
        <v>87</v>
      </c>
      <c r="C16" s="5" t="s">
        <v>67</v>
      </c>
      <c r="D16" s="6" t="s">
        <v>71</v>
      </c>
      <c r="E16" s="7">
        <v>24446</v>
      </c>
      <c r="F16" s="8">
        <v>37787</v>
      </c>
      <c r="G16" s="5">
        <v>3750</v>
      </c>
      <c r="H16" s="9">
        <v>1.2</v>
      </c>
      <c r="I16" s="10">
        <f t="shared" si="0"/>
        <v>8100</v>
      </c>
    </row>
    <row r="17" spans="1:9" hidden="1" x14ac:dyDescent="0.25">
      <c r="A17" s="4">
        <v>616161</v>
      </c>
      <c r="B17" s="5" t="s">
        <v>88</v>
      </c>
      <c r="C17" s="5" t="s">
        <v>70</v>
      </c>
      <c r="D17" s="6" t="s">
        <v>89</v>
      </c>
      <c r="E17" s="7">
        <v>29516</v>
      </c>
      <c r="F17" s="8">
        <v>37778</v>
      </c>
      <c r="G17" s="5">
        <v>4750</v>
      </c>
      <c r="H17" s="9">
        <v>1</v>
      </c>
      <c r="I17" s="10">
        <f t="shared" si="0"/>
        <v>8550</v>
      </c>
    </row>
    <row r="18" spans="1:9" x14ac:dyDescent="0.25">
      <c r="A18" s="4">
        <v>818181</v>
      </c>
      <c r="B18" s="5" t="s">
        <v>90</v>
      </c>
      <c r="C18" s="5" t="s">
        <v>67</v>
      </c>
      <c r="D18" s="6" t="s">
        <v>74</v>
      </c>
      <c r="E18" s="7">
        <v>32450</v>
      </c>
      <c r="F18" s="8">
        <v>37780</v>
      </c>
      <c r="G18" s="5">
        <v>3750</v>
      </c>
      <c r="H18" s="9">
        <v>1.3</v>
      </c>
      <c r="I18" s="10">
        <f t="shared" si="0"/>
        <v>8775</v>
      </c>
    </row>
    <row r="19" spans="1:9" hidden="1" x14ac:dyDescent="0.25">
      <c r="A19" s="4">
        <v>434343</v>
      </c>
      <c r="B19" s="5" t="s">
        <v>91</v>
      </c>
      <c r="C19" s="5" t="s">
        <v>70</v>
      </c>
      <c r="D19" s="6" t="s">
        <v>92</v>
      </c>
      <c r="E19" s="7">
        <v>24619</v>
      </c>
      <c r="F19" s="8">
        <v>37791</v>
      </c>
      <c r="G19" s="5">
        <v>3750</v>
      </c>
      <c r="H19" s="9">
        <v>1.3</v>
      </c>
      <c r="I19" s="10">
        <f t="shared" si="0"/>
        <v>8775</v>
      </c>
    </row>
    <row r="20" spans="1:9" hidden="1" x14ac:dyDescent="0.25">
      <c r="A20" s="4">
        <v>717171</v>
      </c>
      <c r="B20" s="5" t="s">
        <v>93</v>
      </c>
      <c r="C20" s="5" t="s">
        <v>67</v>
      </c>
      <c r="D20" s="6" t="s">
        <v>52</v>
      </c>
      <c r="E20" s="7">
        <v>24842</v>
      </c>
      <c r="F20" s="8">
        <v>37779</v>
      </c>
      <c r="G20" s="5">
        <v>4250</v>
      </c>
      <c r="H20" s="9">
        <v>1.2</v>
      </c>
      <c r="I20" s="10">
        <f t="shared" si="0"/>
        <v>9180</v>
      </c>
    </row>
    <row r="21" spans="1:9" hidden="1" x14ac:dyDescent="0.25">
      <c r="A21" s="4">
        <v>515151</v>
      </c>
      <c r="B21" s="5" t="s">
        <v>94</v>
      </c>
      <c r="C21" s="5" t="s">
        <v>67</v>
      </c>
      <c r="D21" s="6" t="s">
        <v>52</v>
      </c>
      <c r="E21" s="7">
        <v>21245</v>
      </c>
      <c r="F21" s="8">
        <v>37777</v>
      </c>
      <c r="G21" s="5">
        <v>4250</v>
      </c>
      <c r="H21" s="9">
        <v>1.5</v>
      </c>
      <c r="I21" s="10">
        <f t="shared" si="0"/>
        <v>11475</v>
      </c>
    </row>
    <row r="22" spans="1:9" x14ac:dyDescent="0.25">
      <c r="A22" s="11"/>
    </row>
    <row r="23" spans="1:9" s="24" customFormat="1" x14ac:dyDescent="0.25"/>
    <row r="24" spans="1:9" s="24" customFormat="1" x14ac:dyDescent="0.25">
      <c r="A24" s="23" t="s">
        <v>64</v>
      </c>
      <c r="B24" s="16" t="s">
        <v>60</v>
      </c>
      <c r="C24" s="16" t="s">
        <v>115</v>
      </c>
      <c r="D24" s="16" t="s">
        <v>95</v>
      </c>
      <c r="E24" s="16" t="s">
        <v>116</v>
      </c>
      <c r="F24" s="16" t="s">
        <v>96</v>
      </c>
      <c r="G24" s="16" t="s">
        <v>65</v>
      </c>
      <c r="H24" s="16" t="s">
        <v>117</v>
      </c>
      <c r="I24" s="16" t="s">
        <v>118</v>
      </c>
    </row>
    <row r="25" spans="1:9" s="24" customFormat="1" x14ac:dyDescent="0.25">
      <c r="A25" s="4">
        <v>131313</v>
      </c>
      <c r="B25" s="5" t="s">
        <v>76</v>
      </c>
      <c r="C25" s="5" t="s">
        <v>67</v>
      </c>
      <c r="D25" s="6" t="s">
        <v>71</v>
      </c>
      <c r="E25" s="7">
        <v>27642</v>
      </c>
      <c r="F25" s="8">
        <v>37789</v>
      </c>
      <c r="G25" s="5">
        <v>3250</v>
      </c>
      <c r="H25" s="9">
        <v>1</v>
      </c>
      <c r="I25" s="10">
        <v>5850</v>
      </c>
    </row>
    <row r="26" spans="1:9" s="24" customFormat="1" x14ac:dyDescent="0.25">
      <c r="A26" s="4">
        <v>929292</v>
      </c>
      <c r="B26" s="5" t="s">
        <v>81</v>
      </c>
      <c r="C26" s="5" t="s">
        <v>67</v>
      </c>
      <c r="D26" s="6" t="s">
        <v>79</v>
      </c>
      <c r="E26" s="7">
        <v>31683</v>
      </c>
      <c r="F26" s="8">
        <v>37788</v>
      </c>
      <c r="G26" s="5">
        <v>3750</v>
      </c>
      <c r="H26" s="9">
        <v>1</v>
      </c>
      <c r="I26" s="10">
        <v>6750</v>
      </c>
    </row>
    <row r="27" spans="1:9" s="24" customFormat="1" x14ac:dyDescent="0.25">
      <c r="A27" s="4">
        <v>525252</v>
      </c>
      <c r="B27" s="5" t="s">
        <v>82</v>
      </c>
      <c r="C27" s="5" t="s">
        <v>67</v>
      </c>
      <c r="D27" s="6" t="s">
        <v>74</v>
      </c>
      <c r="E27" s="7">
        <v>25335</v>
      </c>
      <c r="F27" s="8">
        <v>37784</v>
      </c>
      <c r="G27" s="5">
        <v>3250</v>
      </c>
      <c r="H27" s="9">
        <v>1.2</v>
      </c>
      <c r="I27" s="10">
        <v>7020</v>
      </c>
    </row>
    <row r="28" spans="1:9" s="24" customFormat="1" x14ac:dyDescent="0.25">
      <c r="A28" s="4">
        <v>121212</v>
      </c>
      <c r="B28" s="5" t="s">
        <v>83</v>
      </c>
      <c r="C28" s="5" t="s">
        <v>70</v>
      </c>
      <c r="D28" s="6" t="s">
        <v>8</v>
      </c>
      <c r="E28" s="7">
        <v>24231</v>
      </c>
      <c r="F28" s="8">
        <v>37773</v>
      </c>
      <c r="G28" s="5">
        <v>3250</v>
      </c>
      <c r="H28" s="9">
        <v>1.2</v>
      </c>
      <c r="I28" s="10">
        <v>7020</v>
      </c>
    </row>
    <row r="29" spans="1:9" s="24" customFormat="1" x14ac:dyDescent="0.25">
      <c r="A29" s="4">
        <v>232323</v>
      </c>
      <c r="B29" s="5" t="s">
        <v>84</v>
      </c>
      <c r="C29" s="5" t="s">
        <v>67</v>
      </c>
      <c r="D29" s="6" t="s">
        <v>85</v>
      </c>
      <c r="E29" s="7">
        <v>32845</v>
      </c>
      <c r="F29" s="8">
        <v>37790</v>
      </c>
      <c r="G29" s="5">
        <v>3250</v>
      </c>
      <c r="H29" s="9">
        <v>1.3</v>
      </c>
      <c r="I29" s="10">
        <v>7605</v>
      </c>
    </row>
    <row r="30" spans="1:9" x14ac:dyDescent="0.25">
      <c r="A30" s="4">
        <v>616161</v>
      </c>
      <c r="B30" s="5" t="s">
        <v>88</v>
      </c>
      <c r="C30" s="5" t="s">
        <v>70</v>
      </c>
      <c r="D30" s="6" t="s">
        <v>89</v>
      </c>
      <c r="E30" s="7">
        <v>29516</v>
      </c>
      <c r="F30" s="8">
        <v>37778</v>
      </c>
      <c r="G30" s="5">
        <v>4750</v>
      </c>
      <c r="H30" s="9">
        <v>1</v>
      </c>
      <c r="I30" s="10">
        <v>8550</v>
      </c>
    </row>
    <row r="31" spans="1:9" x14ac:dyDescent="0.25">
      <c r="A31" s="24"/>
      <c r="B31" s="24"/>
      <c r="C31" s="24"/>
      <c r="D31" s="24"/>
      <c r="E31" s="24"/>
      <c r="F31" s="24"/>
      <c r="G31" s="24"/>
      <c r="H31" s="24"/>
      <c r="I31" s="24"/>
    </row>
    <row r="32" spans="1:9" x14ac:dyDescent="0.25">
      <c r="A32" s="24"/>
      <c r="B32" s="24"/>
      <c r="C32" s="24"/>
      <c r="D32" s="24"/>
      <c r="E32" s="24"/>
      <c r="F32" s="24"/>
      <c r="G32" s="24"/>
      <c r="H32" s="24"/>
      <c r="I32" s="24"/>
    </row>
    <row r="33" spans="1:9" x14ac:dyDescent="0.25">
      <c r="A33" s="24"/>
      <c r="B33" s="24"/>
      <c r="C33" s="24"/>
      <c r="D33" s="24"/>
      <c r="E33" s="24"/>
      <c r="F33" s="24"/>
      <c r="G33" s="24"/>
      <c r="H33" s="24"/>
      <c r="I33" s="24"/>
    </row>
    <row r="34" spans="1:9" x14ac:dyDescent="0.25">
      <c r="A34" s="24"/>
      <c r="B34" s="24"/>
      <c r="C34" s="24"/>
      <c r="D34" s="24"/>
      <c r="E34" s="24"/>
      <c r="F34" s="24"/>
      <c r="G34" s="24"/>
      <c r="H34" s="24"/>
      <c r="I34" s="24"/>
    </row>
    <row r="35" spans="1:9" x14ac:dyDescent="0.25">
      <c r="A35" s="24"/>
      <c r="B35" s="24"/>
      <c r="C35" s="24"/>
      <c r="D35" s="24"/>
      <c r="E35" s="24"/>
      <c r="F35" s="24"/>
      <c r="G35" s="24"/>
      <c r="H35" s="24"/>
      <c r="I35" s="2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zoomScale="141" zoomScaleNormal="141" workbookViewId="0">
      <selection activeCell="G27" sqref="G27"/>
    </sheetView>
  </sheetViews>
  <sheetFormatPr defaultRowHeight="10.8" x14ac:dyDescent="0.25"/>
  <cols>
    <col min="1" max="1" width="9.33203125" style="24" bestFit="1" customWidth="1"/>
    <col min="2" max="3" width="8.109375" style="24" bestFit="1" customWidth="1"/>
    <col min="4" max="4" width="10.44140625" style="24" bestFit="1" customWidth="1"/>
    <col min="5" max="7" width="8.88671875" style="24"/>
    <col min="8" max="8" width="9.33203125" style="24" bestFit="1" customWidth="1"/>
    <col min="9" max="9" width="8.109375" style="24" bestFit="1" customWidth="1"/>
    <col min="10" max="11" width="10.44140625" style="24" bestFit="1" customWidth="1"/>
    <col min="12" max="16384" width="8.88671875" style="24"/>
  </cols>
  <sheetData>
    <row r="1" spans="1:11" x14ac:dyDescent="0.25">
      <c r="A1" s="16" t="s">
        <v>109</v>
      </c>
      <c r="B1" s="16" t="s">
        <v>97</v>
      </c>
      <c r="C1" s="16" t="s">
        <v>98</v>
      </c>
      <c r="D1" s="16" t="s">
        <v>99</v>
      </c>
      <c r="H1" s="16" t="s">
        <v>97</v>
      </c>
      <c r="I1" s="16" t="s">
        <v>98</v>
      </c>
      <c r="J1" s="16" t="s">
        <v>99</v>
      </c>
    </row>
    <row r="2" spans="1:11" x14ac:dyDescent="0.25">
      <c r="A2" s="13">
        <v>38718</v>
      </c>
      <c r="B2" s="5" t="s">
        <v>105</v>
      </c>
      <c r="C2" s="5" t="s">
        <v>110</v>
      </c>
      <c r="D2" s="14">
        <v>302</v>
      </c>
      <c r="H2" s="5" t="s">
        <v>100</v>
      </c>
      <c r="I2" s="5" t="s">
        <v>101</v>
      </c>
      <c r="J2" s="12" t="s">
        <v>102</v>
      </c>
    </row>
    <row r="3" spans="1:11" x14ac:dyDescent="0.25">
      <c r="A3" s="13">
        <v>38720</v>
      </c>
      <c r="B3" s="5" t="s">
        <v>100</v>
      </c>
      <c r="C3" s="5" t="s">
        <v>111</v>
      </c>
      <c r="D3" s="14">
        <v>293</v>
      </c>
      <c r="H3" s="5" t="s">
        <v>103</v>
      </c>
      <c r="I3" s="5" t="s">
        <v>101</v>
      </c>
      <c r="J3" s="12" t="s">
        <v>104</v>
      </c>
    </row>
    <row r="4" spans="1:11" x14ac:dyDescent="0.25">
      <c r="A4" s="13">
        <v>38720</v>
      </c>
      <c r="B4" s="5" t="s">
        <v>103</v>
      </c>
      <c r="C4" s="5" t="s">
        <v>101</v>
      </c>
      <c r="D4" s="14">
        <v>150</v>
      </c>
      <c r="H4" s="5" t="s">
        <v>105</v>
      </c>
      <c r="I4" s="5" t="s">
        <v>106</v>
      </c>
      <c r="J4" s="12" t="s">
        <v>107</v>
      </c>
    </row>
    <row r="5" spans="1:11" x14ac:dyDescent="0.25">
      <c r="A5" s="13">
        <v>38720</v>
      </c>
      <c r="B5" s="5" t="s">
        <v>108</v>
      </c>
      <c r="C5" s="5" t="s">
        <v>101</v>
      </c>
      <c r="D5" s="14">
        <v>530</v>
      </c>
      <c r="H5" s="5" t="s">
        <v>108</v>
      </c>
      <c r="I5" s="12"/>
      <c r="J5" s="12"/>
    </row>
    <row r="6" spans="1:11" x14ac:dyDescent="0.25">
      <c r="A6" s="13">
        <v>38721</v>
      </c>
      <c r="B6" s="5" t="s">
        <v>105</v>
      </c>
      <c r="C6" s="5" t="s">
        <v>112</v>
      </c>
      <c r="D6" s="14">
        <v>223</v>
      </c>
    </row>
    <row r="7" spans="1:11" x14ac:dyDescent="0.25">
      <c r="A7" s="13">
        <v>38728</v>
      </c>
      <c r="B7" s="5" t="s">
        <v>108</v>
      </c>
      <c r="C7" s="5" t="s">
        <v>101</v>
      </c>
      <c r="D7" s="14">
        <v>585</v>
      </c>
    </row>
    <row r="8" spans="1:11" x14ac:dyDescent="0.25">
      <c r="A8" s="13">
        <v>38728</v>
      </c>
      <c r="B8" s="5" t="s">
        <v>105</v>
      </c>
      <c r="C8" s="5" t="s">
        <v>112</v>
      </c>
      <c r="D8" s="14">
        <v>0</v>
      </c>
      <c r="H8" s="16" t="s">
        <v>109</v>
      </c>
      <c r="I8" s="16" t="s">
        <v>97</v>
      </c>
      <c r="J8" s="16" t="s">
        <v>98</v>
      </c>
      <c r="K8" s="16" t="s">
        <v>99</v>
      </c>
    </row>
    <row r="9" spans="1:11" x14ac:dyDescent="0.25">
      <c r="A9" s="13">
        <v>38735</v>
      </c>
      <c r="B9" s="5" t="s">
        <v>100</v>
      </c>
      <c r="C9" s="5" t="s">
        <v>101</v>
      </c>
      <c r="D9" s="14">
        <v>876</v>
      </c>
      <c r="H9" s="13">
        <v>38720</v>
      </c>
      <c r="I9" s="5" t="s">
        <v>103</v>
      </c>
      <c r="J9" s="5" t="s">
        <v>101</v>
      </c>
      <c r="K9" s="14">
        <v>150</v>
      </c>
    </row>
    <row r="10" spans="1:11" x14ac:dyDescent="0.25">
      <c r="A10" s="13">
        <v>38737</v>
      </c>
      <c r="B10" s="5" t="s">
        <v>105</v>
      </c>
      <c r="C10" s="5" t="s">
        <v>112</v>
      </c>
      <c r="D10" s="14">
        <v>478</v>
      </c>
      <c r="H10" s="13">
        <v>38720</v>
      </c>
      <c r="I10" s="5" t="s">
        <v>108</v>
      </c>
      <c r="J10" s="5" t="s">
        <v>101</v>
      </c>
      <c r="K10" s="14">
        <v>530</v>
      </c>
    </row>
    <row r="11" spans="1:11" x14ac:dyDescent="0.25">
      <c r="A11" s="13">
        <v>38737</v>
      </c>
      <c r="B11" s="5" t="s">
        <v>105</v>
      </c>
      <c r="C11" s="5" t="s">
        <v>113</v>
      </c>
      <c r="D11" s="14">
        <v>191</v>
      </c>
      <c r="H11" s="13">
        <v>38728</v>
      </c>
      <c r="I11" s="5" t="s">
        <v>108</v>
      </c>
      <c r="J11" s="5" t="s">
        <v>101</v>
      </c>
      <c r="K11" s="14">
        <v>585</v>
      </c>
    </row>
    <row r="12" spans="1:11" x14ac:dyDescent="0.25">
      <c r="A12" s="13">
        <v>38738</v>
      </c>
      <c r="B12" s="5" t="s">
        <v>105</v>
      </c>
      <c r="C12" s="5" t="s">
        <v>106</v>
      </c>
      <c r="D12" s="14">
        <v>684</v>
      </c>
      <c r="H12" s="13">
        <v>38735</v>
      </c>
      <c r="I12" s="5" t="s">
        <v>100</v>
      </c>
      <c r="J12" s="5" t="s">
        <v>101</v>
      </c>
      <c r="K12" s="14">
        <v>876</v>
      </c>
    </row>
    <row r="13" spans="1:11" x14ac:dyDescent="0.25">
      <c r="A13" s="13">
        <v>38738</v>
      </c>
      <c r="B13" s="5" t="s">
        <v>108</v>
      </c>
      <c r="C13" s="5" t="s">
        <v>101</v>
      </c>
      <c r="D13" s="14">
        <v>747</v>
      </c>
      <c r="H13" s="13">
        <v>38738</v>
      </c>
      <c r="I13" s="5" t="s">
        <v>108</v>
      </c>
      <c r="J13" s="5" t="s">
        <v>101</v>
      </c>
      <c r="K13" s="14">
        <v>747</v>
      </c>
    </row>
    <row r="14" spans="1:11" x14ac:dyDescent="0.25">
      <c r="A14" s="13">
        <v>38742</v>
      </c>
      <c r="B14" s="5" t="s">
        <v>105</v>
      </c>
      <c r="C14" s="5" t="s">
        <v>112</v>
      </c>
      <c r="D14" s="14">
        <v>614</v>
      </c>
      <c r="H14" s="13">
        <v>38743</v>
      </c>
      <c r="I14" s="5" t="s">
        <v>100</v>
      </c>
      <c r="J14" s="5" t="s">
        <v>101</v>
      </c>
      <c r="K14" s="14">
        <v>808</v>
      </c>
    </row>
    <row r="15" spans="1:11" x14ac:dyDescent="0.25">
      <c r="A15" s="13">
        <v>38742</v>
      </c>
      <c r="B15" s="5" t="s">
        <v>100</v>
      </c>
      <c r="C15" s="5" t="s">
        <v>106</v>
      </c>
      <c r="D15" s="14">
        <v>782</v>
      </c>
      <c r="H15" s="13">
        <v>38765</v>
      </c>
      <c r="I15" s="5" t="s">
        <v>105</v>
      </c>
      <c r="J15" s="5" t="s">
        <v>106</v>
      </c>
      <c r="K15" s="14">
        <v>380</v>
      </c>
    </row>
    <row r="16" spans="1:11" x14ac:dyDescent="0.25">
      <c r="A16" s="13">
        <v>38743</v>
      </c>
      <c r="B16" s="5" t="s">
        <v>100</v>
      </c>
      <c r="C16" s="5" t="s">
        <v>113</v>
      </c>
      <c r="D16" s="14">
        <v>162</v>
      </c>
      <c r="H16" s="13">
        <v>38770</v>
      </c>
      <c r="I16" s="5" t="s">
        <v>105</v>
      </c>
      <c r="J16" s="5" t="s">
        <v>106</v>
      </c>
      <c r="K16" s="14">
        <v>120</v>
      </c>
    </row>
    <row r="17" spans="1:11" x14ac:dyDescent="0.25">
      <c r="A17" s="13">
        <v>38743</v>
      </c>
      <c r="B17" s="5" t="s">
        <v>100</v>
      </c>
      <c r="C17" s="5" t="s">
        <v>101</v>
      </c>
      <c r="D17" s="14">
        <v>808</v>
      </c>
      <c r="H17" s="13">
        <v>38780</v>
      </c>
      <c r="I17" s="5" t="s">
        <v>100</v>
      </c>
      <c r="J17" s="5" t="s">
        <v>101</v>
      </c>
      <c r="K17" s="14">
        <v>533</v>
      </c>
    </row>
    <row r="18" spans="1:11" x14ac:dyDescent="0.25">
      <c r="A18" s="13">
        <v>38751</v>
      </c>
      <c r="B18" s="5" t="s">
        <v>103</v>
      </c>
      <c r="C18" s="5" t="s">
        <v>112</v>
      </c>
      <c r="D18" s="14">
        <v>203</v>
      </c>
      <c r="H18" s="13">
        <v>38780</v>
      </c>
      <c r="I18" s="5" t="s">
        <v>108</v>
      </c>
      <c r="J18" s="5" t="s">
        <v>106</v>
      </c>
      <c r="K18" s="14">
        <v>561</v>
      </c>
    </row>
    <row r="19" spans="1:11" x14ac:dyDescent="0.25">
      <c r="A19" s="13">
        <v>38751</v>
      </c>
      <c r="B19" s="5" t="s">
        <v>100</v>
      </c>
      <c r="C19" s="5" t="s">
        <v>113</v>
      </c>
      <c r="D19" s="14">
        <v>957</v>
      </c>
      <c r="H19" s="13">
        <v>38788</v>
      </c>
      <c r="I19" s="5" t="s">
        <v>108</v>
      </c>
      <c r="J19" s="5" t="s">
        <v>101</v>
      </c>
      <c r="K19" s="14">
        <v>746</v>
      </c>
    </row>
    <row r="20" spans="1:11" x14ac:dyDescent="0.25">
      <c r="A20" s="13">
        <v>38752</v>
      </c>
      <c r="B20" s="5" t="s">
        <v>100</v>
      </c>
      <c r="C20" s="5" t="s">
        <v>114</v>
      </c>
      <c r="D20" s="14">
        <v>66</v>
      </c>
      <c r="H20" s="13">
        <v>38811</v>
      </c>
      <c r="I20" s="5" t="s">
        <v>108</v>
      </c>
      <c r="J20" s="5" t="s">
        <v>113</v>
      </c>
      <c r="K20" s="14">
        <v>275</v>
      </c>
    </row>
    <row r="21" spans="1:11" x14ac:dyDescent="0.25">
      <c r="A21" s="13">
        <v>38755</v>
      </c>
      <c r="B21" s="5" t="s">
        <v>100</v>
      </c>
      <c r="C21" s="5" t="s">
        <v>112</v>
      </c>
      <c r="D21" s="14">
        <v>62</v>
      </c>
      <c r="H21" s="13">
        <v>38825</v>
      </c>
      <c r="I21" s="5" t="s">
        <v>105</v>
      </c>
      <c r="J21" s="5" t="s">
        <v>106</v>
      </c>
      <c r="K21" s="14">
        <v>277</v>
      </c>
    </row>
    <row r="22" spans="1:11" x14ac:dyDescent="0.25">
      <c r="A22" s="13">
        <v>38756</v>
      </c>
      <c r="B22" s="5" t="s">
        <v>100</v>
      </c>
      <c r="C22" s="5" t="s">
        <v>113</v>
      </c>
      <c r="D22" s="14">
        <v>793</v>
      </c>
    </row>
    <row r="23" spans="1:11" x14ac:dyDescent="0.25">
      <c r="A23" s="13">
        <v>38765</v>
      </c>
      <c r="B23" s="5" t="s">
        <v>105</v>
      </c>
      <c r="C23" s="5" t="s">
        <v>106</v>
      </c>
      <c r="D23" s="14">
        <v>380</v>
      </c>
    </row>
    <row r="24" spans="1:11" x14ac:dyDescent="0.25">
      <c r="A24" s="13">
        <v>38765</v>
      </c>
      <c r="B24" s="5" t="s">
        <v>100</v>
      </c>
      <c r="C24" s="5" t="s">
        <v>113</v>
      </c>
      <c r="D24" s="14">
        <v>464</v>
      </c>
    </row>
    <row r="25" spans="1:11" x14ac:dyDescent="0.25">
      <c r="A25" s="13">
        <v>38770</v>
      </c>
      <c r="B25" s="5" t="s">
        <v>105</v>
      </c>
      <c r="C25" s="5" t="s">
        <v>106</v>
      </c>
      <c r="D25" s="14">
        <v>120</v>
      </c>
    </row>
    <row r="26" spans="1:11" x14ac:dyDescent="0.25">
      <c r="A26" s="13">
        <v>38771</v>
      </c>
      <c r="B26" s="5" t="s">
        <v>100</v>
      </c>
      <c r="C26" s="5" t="s">
        <v>112</v>
      </c>
      <c r="D26" s="14">
        <v>115</v>
      </c>
    </row>
    <row r="27" spans="1:11" x14ac:dyDescent="0.25">
      <c r="A27" s="13">
        <v>38771</v>
      </c>
      <c r="B27" s="5" t="s">
        <v>105</v>
      </c>
      <c r="C27" s="5" t="s">
        <v>113</v>
      </c>
      <c r="D27" s="14">
        <v>174</v>
      </c>
    </row>
    <row r="28" spans="1:11" x14ac:dyDescent="0.25">
      <c r="A28" s="13">
        <v>38776</v>
      </c>
      <c r="B28" s="5" t="s">
        <v>105</v>
      </c>
      <c r="C28" s="5" t="s">
        <v>112</v>
      </c>
      <c r="D28" s="14">
        <v>48</v>
      </c>
    </row>
    <row r="29" spans="1:11" x14ac:dyDescent="0.25">
      <c r="A29" s="13">
        <v>38778</v>
      </c>
      <c r="B29" s="5" t="s">
        <v>105</v>
      </c>
      <c r="C29" s="5" t="s">
        <v>112</v>
      </c>
      <c r="D29" s="14">
        <v>715</v>
      </c>
    </row>
    <row r="30" spans="1:11" x14ac:dyDescent="0.25">
      <c r="A30" s="13">
        <v>38780</v>
      </c>
      <c r="B30" s="5" t="s">
        <v>100</v>
      </c>
      <c r="C30" s="5" t="s">
        <v>101</v>
      </c>
      <c r="D30" s="14">
        <v>533</v>
      </c>
    </row>
    <row r="31" spans="1:11" x14ac:dyDescent="0.25">
      <c r="A31" s="13">
        <v>38780</v>
      </c>
      <c r="B31" s="5" t="s">
        <v>108</v>
      </c>
      <c r="C31" s="5" t="s">
        <v>106</v>
      </c>
      <c r="D31" s="14">
        <v>561</v>
      </c>
    </row>
    <row r="32" spans="1:11" x14ac:dyDescent="0.25">
      <c r="A32" s="13">
        <v>38780</v>
      </c>
      <c r="B32" s="5" t="s">
        <v>100</v>
      </c>
      <c r="C32" s="5" t="s">
        <v>111</v>
      </c>
      <c r="D32" s="14">
        <v>217</v>
      </c>
    </row>
    <row r="33" spans="1:4" x14ac:dyDescent="0.25">
      <c r="A33" s="13">
        <v>38781</v>
      </c>
      <c r="B33" s="5" t="s">
        <v>105</v>
      </c>
      <c r="C33" s="5" t="s">
        <v>112</v>
      </c>
      <c r="D33" s="14">
        <v>468</v>
      </c>
    </row>
    <row r="34" spans="1:4" x14ac:dyDescent="0.25">
      <c r="A34" s="13">
        <v>38788</v>
      </c>
      <c r="B34" s="5" t="s">
        <v>108</v>
      </c>
      <c r="C34" s="5" t="s">
        <v>101</v>
      </c>
      <c r="D34" s="14">
        <v>746</v>
      </c>
    </row>
    <row r="35" spans="1:4" x14ac:dyDescent="0.25">
      <c r="A35" s="13">
        <v>38788</v>
      </c>
      <c r="B35" s="5" t="s">
        <v>105</v>
      </c>
      <c r="C35" s="5" t="s">
        <v>114</v>
      </c>
      <c r="D35" s="14">
        <v>752</v>
      </c>
    </row>
    <row r="36" spans="1:4" x14ac:dyDescent="0.25">
      <c r="A36" s="13">
        <v>38795</v>
      </c>
      <c r="B36" s="5" t="s">
        <v>105</v>
      </c>
      <c r="C36" s="5" t="s">
        <v>101</v>
      </c>
      <c r="D36" s="14">
        <v>399</v>
      </c>
    </row>
    <row r="37" spans="1:4" x14ac:dyDescent="0.25">
      <c r="A37" s="13">
        <v>38797</v>
      </c>
      <c r="B37" s="5" t="s">
        <v>105</v>
      </c>
      <c r="C37" s="5" t="s">
        <v>113</v>
      </c>
      <c r="D37" s="14">
        <v>903</v>
      </c>
    </row>
    <row r="38" spans="1:4" x14ac:dyDescent="0.25">
      <c r="A38" s="13">
        <v>38797</v>
      </c>
      <c r="B38" s="5" t="s">
        <v>105</v>
      </c>
      <c r="C38" s="5" t="s">
        <v>112</v>
      </c>
      <c r="D38" s="14">
        <v>746</v>
      </c>
    </row>
    <row r="39" spans="1:4" x14ac:dyDescent="0.25">
      <c r="A39" s="13">
        <v>38798</v>
      </c>
      <c r="B39" s="5" t="s">
        <v>103</v>
      </c>
      <c r="C39" s="5" t="s">
        <v>101</v>
      </c>
      <c r="D39" s="14">
        <v>89</v>
      </c>
    </row>
    <row r="40" spans="1:4" x14ac:dyDescent="0.25">
      <c r="A40" s="13">
        <v>38798</v>
      </c>
      <c r="B40" s="5" t="s">
        <v>100</v>
      </c>
      <c r="C40" s="5" t="s">
        <v>106</v>
      </c>
      <c r="D40" s="14">
        <v>635</v>
      </c>
    </row>
    <row r="41" spans="1:4" x14ac:dyDescent="0.25">
      <c r="A41" s="13">
        <v>38802</v>
      </c>
      <c r="B41" s="5" t="s">
        <v>100</v>
      </c>
      <c r="C41" s="5" t="s">
        <v>114</v>
      </c>
      <c r="D41" s="14">
        <v>713</v>
      </c>
    </row>
    <row r="42" spans="1:4" x14ac:dyDescent="0.25">
      <c r="A42" s="13">
        <v>38802</v>
      </c>
      <c r="B42" s="5" t="s">
        <v>100</v>
      </c>
      <c r="C42" s="5" t="s">
        <v>112</v>
      </c>
      <c r="D42" s="14">
        <v>16</v>
      </c>
    </row>
    <row r="43" spans="1:4" x14ac:dyDescent="0.25">
      <c r="A43" s="13">
        <v>38803</v>
      </c>
      <c r="B43" s="5" t="s">
        <v>100</v>
      </c>
      <c r="C43" s="5" t="s">
        <v>101</v>
      </c>
      <c r="D43" s="14">
        <v>431</v>
      </c>
    </row>
    <row r="44" spans="1:4" x14ac:dyDescent="0.25">
      <c r="A44" s="13">
        <v>38803</v>
      </c>
      <c r="B44" s="5" t="s">
        <v>105</v>
      </c>
      <c r="C44" s="5" t="s">
        <v>113</v>
      </c>
      <c r="D44" s="14">
        <v>402</v>
      </c>
    </row>
    <row r="45" spans="1:4" x14ac:dyDescent="0.25">
      <c r="A45" s="13">
        <v>38811</v>
      </c>
      <c r="B45" s="5" t="s">
        <v>108</v>
      </c>
      <c r="C45" s="5" t="s">
        <v>113</v>
      </c>
      <c r="D45" s="14">
        <v>275</v>
      </c>
    </row>
    <row r="46" spans="1:4" x14ac:dyDescent="0.25">
      <c r="A46" s="13">
        <v>38811</v>
      </c>
      <c r="B46" s="5" t="s">
        <v>105</v>
      </c>
      <c r="C46" s="5" t="s">
        <v>112</v>
      </c>
      <c r="D46" s="14">
        <v>985</v>
      </c>
    </row>
    <row r="47" spans="1:4" x14ac:dyDescent="0.25">
      <c r="A47" s="13">
        <v>38812</v>
      </c>
      <c r="B47" s="5" t="s">
        <v>100</v>
      </c>
      <c r="C47" s="5" t="s">
        <v>111</v>
      </c>
      <c r="D47" s="14">
        <v>803</v>
      </c>
    </row>
    <row r="48" spans="1:4" x14ac:dyDescent="0.25">
      <c r="A48" s="13">
        <v>38815</v>
      </c>
      <c r="B48" s="5" t="s">
        <v>100</v>
      </c>
      <c r="C48" s="5" t="s">
        <v>112</v>
      </c>
      <c r="D48" s="14">
        <v>696</v>
      </c>
    </row>
    <row r="49" spans="1:4" x14ac:dyDescent="0.25">
      <c r="A49" s="13">
        <v>38816</v>
      </c>
      <c r="B49" s="5" t="s">
        <v>100</v>
      </c>
      <c r="C49" s="5" t="s">
        <v>113</v>
      </c>
      <c r="D49" s="14">
        <v>418</v>
      </c>
    </row>
    <row r="50" spans="1:4" x14ac:dyDescent="0.25">
      <c r="A50" s="13">
        <v>38825</v>
      </c>
      <c r="B50" s="5" t="s">
        <v>105</v>
      </c>
      <c r="C50" s="5" t="s">
        <v>113</v>
      </c>
      <c r="D50" s="14">
        <v>734</v>
      </c>
    </row>
    <row r="51" spans="1:4" x14ac:dyDescent="0.25">
      <c r="A51" s="13">
        <v>38825</v>
      </c>
      <c r="B51" s="5" t="s">
        <v>105</v>
      </c>
      <c r="C51" s="5" t="s">
        <v>106</v>
      </c>
      <c r="D51" s="14">
        <v>277</v>
      </c>
    </row>
    <row r="52" spans="1:4" x14ac:dyDescent="0.25">
      <c r="A52" s="13">
        <v>38830</v>
      </c>
      <c r="B52" s="5" t="s">
        <v>100</v>
      </c>
      <c r="C52" s="5" t="s">
        <v>106</v>
      </c>
      <c r="D52" s="14">
        <v>357</v>
      </c>
    </row>
    <row r="53" spans="1:4" x14ac:dyDescent="0.25">
      <c r="A53" s="13">
        <v>38831</v>
      </c>
      <c r="B53" s="5" t="s">
        <v>103</v>
      </c>
      <c r="C53" s="5" t="s">
        <v>113</v>
      </c>
      <c r="D53" s="14">
        <v>433</v>
      </c>
    </row>
    <row r="54" spans="1:4" x14ac:dyDescent="0.25">
      <c r="A54" s="13">
        <v>38831</v>
      </c>
      <c r="B54" s="5" t="s">
        <v>105</v>
      </c>
      <c r="C54" s="5" t="s">
        <v>112</v>
      </c>
      <c r="D54" s="14">
        <v>945</v>
      </c>
    </row>
    <row r="55" spans="1:4" x14ac:dyDescent="0.25">
      <c r="A55" s="13">
        <v>38836</v>
      </c>
      <c r="B55" s="5" t="s">
        <v>100</v>
      </c>
      <c r="C55" s="5" t="s">
        <v>110</v>
      </c>
      <c r="D55" s="14">
        <v>122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筛选</vt:lpstr>
      <vt:lpstr>高级筛选</vt:lpstr>
      <vt:lpstr>同时多条件筛选</vt:lpstr>
      <vt:lpstr>高级筛选!Criteria</vt:lpstr>
      <vt:lpstr>同时多条件筛选!Criteria</vt:lpstr>
      <vt:lpstr>高级筛选!提取</vt:lpstr>
      <vt:lpstr>同时多条件筛选!提取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2017-08-08T04:44:02Z</dcterms:created>
  <dcterms:modified xsi:type="dcterms:W3CDTF">2017-10-29T12:43:31Z</dcterms:modified>
</cp:coreProperties>
</file>