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"/>
    </mc:Choice>
  </mc:AlternateContent>
  <bookViews>
    <workbookView xWindow="0" yWindow="0" windowWidth="23040" windowHeight="91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F1" i="1"/>
  <c r="E1" i="1"/>
  <c r="D1" i="1" l="1"/>
</calcChain>
</file>

<file path=xl/sharedStrings.xml><?xml version="1.0" encoding="utf-8"?>
<sst xmlns="http://schemas.openxmlformats.org/spreadsheetml/2006/main" count="39" uniqueCount="39">
  <si>
    <t>浙江分公司</t>
  </si>
  <si>
    <t>宁波</t>
  </si>
  <si>
    <t>浙江省宁波市江北区大庆南路6号7层</t>
    <phoneticPr fontId="1" type="noConversion"/>
  </si>
  <si>
    <t>山西分公司</t>
  </si>
  <si>
    <t>太原</t>
  </si>
  <si>
    <t>山西省太原市万柏林区迎泽西大街53号迎西大厦西裙楼四层</t>
    <phoneticPr fontId="1" type="noConversion"/>
  </si>
  <si>
    <t>云南分公司</t>
  </si>
  <si>
    <t>昆明</t>
  </si>
  <si>
    <t>云南省昆明市五华区东风西路11号顺城东塔9楼</t>
  </si>
  <si>
    <t>江苏分公司</t>
  </si>
  <si>
    <t>南京</t>
  </si>
  <si>
    <t>江苏省南京市洪武路359号福鑫国际大厦3楼304室</t>
    <phoneticPr fontId="1" type="noConversion"/>
  </si>
  <si>
    <t>湖北分公司</t>
  </si>
  <si>
    <t>武汉</t>
  </si>
  <si>
    <t>湖北省武汉市武昌区武珞路456号新时代商务中心西裙楼2层1室</t>
    <phoneticPr fontId="1" type="noConversion"/>
  </si>
  <si>
    <t>安徽分公司</t>
  </si>
  <si>
    <t>合肥</t>
  </si>
  <si>
    <t>安徽省合肥市庐阳区长江中路57号</t>
    <phoneticPr fontId="1" type="noConversion"/>
  </si>
  <si>
    <t>四川分公司</t>
  </si>
  <si>
    <t>成都</t>
  </si>
  <si>
    <t>四川省成都市成华区建设路9号1栋4层401号</t>
    <phoneticPr fontId="1" type="noConversion"/>
  </si>
  <si>
    <t>江西分公司</t>
  </si>
  <si>
    <t>南昌</t>
  </si>
  <si>
    <t>江西省南昌市西湖区广场东路203号六层</t>
  </si>
  <si>
    <t>青岛分公司</t>
  </si>
  <si>
    <t>青岛</t>
  </si>
  <si>
    <t>山东省青岛市市南区南京路100号戊</t>
    <phoneticPr fontId="1" type="noConversion"/>
  </si>
  <si>
    <t>陕西分公司</t>
  </si>
  <si>
    <t>西安</t>
  </si>
  <si>
    <t>陕西省西安市碑林区友谊东路51号中铁商住楼二楼</t>
    <phoneticPr fontId="1" type="noConversion"/>
  </si>
  <si>
    <t>甘肃分公司</t>
  </si>
  <si>
    <t>兰州</t>
  </si>
  <si>
    <t>甘肃省兰州市城关区庆阳路77号比科新大厦四楼408室</t>
  </si>
  <si>
    <t>海南分公司</t>
  </si>
  <si>
    <t>海口</t>
  </si>
  <si>
    <t>海南省海口市龙华区滨海大道83号琼泰大厦十三层</t>
  </si>
  <si>
    <t>黑龙江分公司</t>
    <phoneticPr fontId="1" type="noConversion"/>
  </si>
  <si>
    <t>哈尔滨</t>
    <phoneticPr fontId="1" type="noConversion"/>
  </si>
  <si>
    <t>黑龙江省哈尔滨市南岗区中山路252号五层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</si>
</sst>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30" zoomScaleNormal="130" workbookViewId="0">
      <selection activeCell="F19" sqref="F19"/>
    </sheetView>
  </sheetViews>
  <sheetFormatPr defaultRowHeight="13.8" x14ac:dyDescent="0.25"/>
  <cols>
    <col min="1" max="1" width="14.21875" customWidth="1"/>
    <col min="2" max="2" width="6.88671875" customWidth="1"/>
    <col min="3" max="3" width="56.5546875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t="str">
        <f>LEFT(C1,FIND("省",C1))</f>
        <v>浙江省</v>
      </c>
      <c r="E1" t="str">
        <f>MID(LEFT(C1,FIND("市",C1)),FIND("省",C1)+1,4)</f>
        <v>宁波市</v>
      </c>
      <c r="F1" t="str">
        <f>RIGHT(C1,LEN(C1)-FIND("市",C1))</f>
        <v>江北区大庆南路6号7层</v>
      </c>
    </row>
    <row r="2" spans="1:6" x14ac:dyDescent="0.25">
      <c r="A2" s="1" t="s">
        <v>3</v>
      </c>
      <c r="B2" s="1" t="s">
        <v>4</v>
      </c>
      <c r="C2" s="2" t="s">
        <v>5</v>
      </c>
      <c r="D2" t="str">
        <f t="shared" ref="D2:D13" si="0">LEFT(C2,FIND("省",C2))</f>
        <v>山西省</v>
      </c>
      <c r="E2" t="str">
        <f t="shared" ref="E2:E13" si="1">MID(LEFT(C2,FIND("市",C2)),FIND("省",C2)+1,4)</f>
        <v>太原市</v>
      </c>
      <c r="F2" t="str">
        <f t="shared" ref="F2:F13" si="2">RIGHT(C2,LEN(C2)-FIND("市",C2))</f>
        <v>万柏林区迎泽西大街53号迎西大厦西裙楼四层</v>
      </c>
    </row>
    <row r="3" spans="1:6" x14ac:dyDescent="0.25">
      <c r="A3" s="1" t="s">
        <v>6</v>
      </c>
      <c r="B3" s="1" t="s">
        <v>7</v>
      </c>
      <c r="C3" s="2" t="s">
        <v>8</v>
      </c>
      <c r="D3" t="str">
        <f t="shared" si="0"/>
        <v>云南省</v>
      </c>
      <c r="E3" t="str">
        <f t="shared" si="1"/>
        <v>昆明市</v>
      </c>
      <c r="F3" t="str">
        <f t="shared" si="2"/>
        <v>五华区东风西路11号顺城东塔9楼</v>
      </c>
    </row>
    <row r="4" spans="1:6" x14ac:dyDescent="0.25">
      <c r="A4" s="1" t="s">
        <v>9</v>
      </c>
      <c r="B4" s="1" t="s">
        <v>10</v>
      </c>
      <c r="C4" s="2" t="s">
        <v>11</v>
      </c>
      <c r="D4" t="str">
        <f t="shared" si="0"/>
        <v>江苏省</v>
      </c>
      <c r="E4" t="str">
        <f t="shared" si="1"/>
        <v>南京市</v>
      </c>
      <c r="F4" t="str">
        <f t="shared" si="2"/>
        <v>洪武路359号福鑫国际大厦3楼304室</v>
      </c>
    </row>
    <row r="5" spans="1:6" x14ac:dyDescent="0.25">
      <c r="A5" s="1" t="s">
        <v>12</v>
      </c>
      <c r="B5" s="1" t="s">
        <v>13</v>
      </c>
      <c r="C5" s="2" t="s">
        <v>14</v>
      </c>
      <c r="D5" t="str">
        <f t="shared" si="0"/>
        <v>湖北省</v>
      </c>
      <c r="E5" t="str">
        <f t="shared" si="1"/>
        <v>武汉市</v>
      </c>
      <c r="F5" t="str">
        <f t="shared" si="2"/>
        <v>武昌区武珞路456号新时代商务中心西裙楼2层1室</v>
      </c>
    </row>
    <row r="6" spans="1:6" x14ac:dyDescent="0.25">
      <c r="A6" s="1" t="s">
        <v>15</v>
      </c>
      <c r="B6" s="1" t="s">
        <v>16</v>
      </c>
      <c r="C6" s="2" t="s">
        <v>17</v>
      </c>
      <c r="D6" t="str">
        <f t="shared" si="0"/>
        <v>安徽省</v>
      </c>
      <c r="E6" t="str">
        <f t="shared" si="1"/>
        <v>合肥市</v>
      </c>
      <c r="F6" t="str">
        <f t="shared" si="2"/>
        <v>庐阳区长江中路57号</v>
      </c>
    </row>
    <row r="7" spans="1:6" x14ac:dyDescent="0.25">
      <c r="A7" s="1" t="s">
        <v>18</v>
      </c>
      <c r="B7" s="1" t="s">
        <v>19</v>
      </c>
      <c r="C7" s="2" t="s">
        <v>20</v>
      </c>
      <c r="D7" t="str">
        <f t="shared" si="0"/>
        <v>四川省</v>
      </c>
      <c r="E7" t="str">
        <f t="shared" si="1"/>
        <v>成都市</v>
      </c>
      <c r="F7" t="str">
        <f t="shared" si="2"/>
        <v>成华区建设路9号1栋4层401号</v>
      </c>
    </row>
    <row r="8" spans="1:6" x14ac:dyDescent="0.25">
      <c r="A8" s="1" t="s">
        <v>21</v>
      </c>
      <c r="B8" s="1" t="s">
        <v>22</v>
      </c>
      <c r="C8" s="2" t="s">
        <v>23</v>
      </c>
      <c r="D8" t="str">
        <f t="shared" si="0"/>
        <v>江西省</v>
      </c>
      <c r="E8" t="str">
        <f t="shared" si="1"/>
        <v>南昌市</v>
      </c>
      <c r="F8" t="str">
        <f t="shared" si="2"/>
        <v>西湖区广场东路203号六层</v>
      </c>
    </row>
    <row r="9" spans="1:6" x14ac:dyDescent="0.25">
      <c r="A9" s="1" t="s">
        <v>24</v>
      </c>
      <c r="B9" s="1" t="s">
        <v>25</v>
      </c>
      <c r="C9" s="2" t="s">
        <v>26</v>
      </c>
      <c r="D9" t="str">
        <f t="shared" si="0"/>
        <v>山东省</v>
      </c>
      <c r="E9" t="str">
        <f t="shared" si="1"/>
        <v>青岛市</v>
      </c>
      <c r="F9" t="str">
        <f t="shared" si="2"/>
        <v>市南区南京路100号戊</v>
      </c>
    </row>
    <row r="10" spans="1:6" x14ac:dyDescent="0.25">
      <c r="A10" s="1" t="s">
        <v>27</v>
      </c>
      <c r="B10" s="1" t="s">
        <v>28</v>
      </c>
      <c r="C10" s="2" t="s">
        <v>29</v>
      </c>
      <c r="D10" t="str">
        <f t="shared" si="0"/>
        <v>陕西省</v>
      </c>
      <c r="E10" t="str">
        <f t="shared" si="1"/>
        <v>西安市</v>
      </c>
      <c r="F10" t="str">
        <f t="shared" si="2"/>
        <v>碑林区友谊东路51号中铁商住楼二楼</v>
      </c>
    </row>
    <row r="11" spans="1:6" x14ac:dyDescent="0.25">
      <c r="A11" s="1" t="s">
        <v>30</v>
      </c>
      <c r="B11" s="1" t="s">
        <v>31</v>
      </c>
      <c r="C11" s="2" t="s">
        <v>32</v>
      </c>
      <c r="D11" t="str">
        <f t="shared" si="0"/>
        <v>甘肃省</v>
      </c>
      <c r="E11" t="str">
        <f t="shared" si="1"/>
        <v>兰州市</v>
      </c>
      <c r="F11" t="str">
        <f t="shared" si="2"/>
        <v>城关区庆阳路77号比科新大厦四楼408室</v>
      </c>
    </row>
    <row r="12" spans="1:6" x14ac:dyDescent="0.25">
      <c r="A12" s="1" t="s">
        <v>33</v>
      </c>
      <c r="B12" s="1" t="s">
        <v>34</v>
      </c>
      <c r="C12" s="2" t="s">
        <v>35</v>
      </c>
      <c r="D12" t="str">
        <f t="shared" si="0"/>
        <v>海南省</v>
      </c>
      <c r="E12" t="str">
        <f t="shared" si="1"/>
        <v>海口市</v>
      </c>
      <c r="F12" t="str">
        <f t="shared" si="2"/>
        <v>龙华区滨海大道83号琼泰大厦十三层</v>
      </c>
    </row>
    <row r="13" spans="1:6" x14ac:dyDescent="0.25">
      <c r="A13" s="1" t="s">
        <v>36</v>
      </c>
      <c r="B13" s="1" t="s">
        <v>37</v>
      </c>
      <c r="C13" s="2" t="s">
        <v>38</v>
      </c>
      <c r="D13" t="str">
        <f t="shared" si="0"/>
        <v>黑龙江省</v>
      </c>
      <c r="E13" t="str">
        <f t="shared" si="1"/>
        <v>哈尔滨市</v>
      </c>
      <c r="F13" t="str">
        <f t="shared" si="2"/>
        <v>南岗区中山路252号五层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对对箩</cp:lastModifiedBy>
  <dcterms:created xsi:type="dcterms:W3CDTF">2017-09-07T01:47:20Z</dcterms:created>
  <dcterms:modified xsi:type="dcterms:W3CDTF">2017-09-08T05:17:20Z</dcterms:modified>
</cp:coreProperties>
</file>