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528"/>
  <workbookPr filterPrivacy="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" i="1" l="1"/>
  <c r="AI2" i="1"/>
  <c r="AJ2" i="1"/>
  <c r="AK2" i="1"/>
  <c r="AH3" i="1"/>
  <c r="AI3" i="1"/>
  <c r="AJ3" i="1"/>
  <c r="AK3" i="1"/>
  <c r="AH4" i="1"/>
  <c r="AI4" i="1"/>
  <c r="AJ4" i="1"/>
  <c r="AK4" i="1"/>
  <c r="AH5" i="1"/>
  <c r="AI5" i="1"/>
  <c r="AJ5" i="1"/>
  <c r="AK5" i="1"/>
  <c r="AH6" i="1"/>
  <c r="AI6" i="1"/>
  <c r="AJ6" i="1"/>
  <c r="AK6" i="1"/>
  <c r="AH7" i="1"/>
  <c r="AI7" i="1"/>
  <c r="AJ7" i="1"/>
  <c r="AK7" i="1"/>
  <c r="AH8" i="1"/>
  <c r="AI8" i="1"/>
  <c r="AJ8" i="1"/>
  <c r="AK8" i="1"/>
  <c r="AH9" i="1"/>
  <c r="AI9" i="1"/>
  <c r="AJ9" i="1"/>
  <c r="AK9" i="1"/>
  <c r="AH10" i="1"/>
  <c r="AI10" i="1"/>
  <c r="AJ10" i="1"/>
  <c r="AK10" i="1"/>
  <c r="AH11" i="1"/>
  <c r="AI11" i="1"/>
  <c r="AJ11" i="1"/>
  <c r="AK11" i="1"/>
  <c r="AH12" i="1"/>
  <c r="AI12" i="1"/>
  <c r="AJ12" i="1"/>
  <c r="AK12" i="1"/>
  <c r="AH13" i="1"/>
  <c r="AI13" i="1"/>
  <c r="AJ13" i="1"/>
  <c r="AK13" i="1"/>
  <c r="AH14" i="1"/>
  <c r="AI14" i="1"/>
  <c r="AJ14" i="1"/>
  <c r="AK14" i="1"/>
  <c r="AH15" i="1"/>
  <c r="AI15" i="1"/>
  <c r="AJ15" i="1"/>
  <c r="AK15" i="1"/>
  <c r="AH16" i="1"/>
  <c r="AI16" i="1"/>
  <c r="AJ16" i="1"/>
  <c r="AK16" i="1"/>
  <c r="AH17" i="1"/>
  <c r="AI17" i="1"/>
  <c r="AJ17" i="1"/>
  <c r="AK17" i="1"/>
  <c r="AH18" i="1"/>
  <c r="AI18" i="1"/>
  <c r="AJ18" i="1"/>
  <c r="AK18" i="1"/>
  <c r="AH19" i="1"/>
  <c r="AI19" i="1"/>
  <c r="AJ19" i="1"/>
  <c r="AK19" i="1"/>
  <c r="AK1" i="1"/>
  <c r="AJ1" i="1"/>
  <c r="AI1" i="1"/>
  <c r="AH1" i="1"/>
  <c r="Y2" i="1"/>
  <c r="AB2" i="1" s="1"/>
  <c r="Z2" i="1"/>
  <c r="AA2" i="1"/>
  <c r="Y3" i="1"/>
  <c r="AB3" i="1" s="1"/>
  <c r="Z3" i="1"/>
  <c r="AA3" i="1"/>
  <c r="Y4" i="1"/>
  <c r="Z4" i="1"/>
  <c r="AB4" i="1" s="1"/>
  <c r="AA4" i="1"/>
  <c r="Y5" i="1"/>
  <c r="AB5" i="1" s="1"/>
  <c r="Z5" i="1"/>
  <c r="AA5" i="1"/>
  <c r="Y6" i="1"/>
  <c r="AB6" i="1" s="1"/>
  <c r="Z6" i="1"/>
  <c r="AA6" i="1"/>
  <c r="Y7" i="1"/>
  <c r="AB7" i="1" s="1"/>
  <c r="Z7" i="1"/>
  <c r="AA7" i="1"/>
  <c r="Y8" i="1"/>
  <c r="Z8" i="1"/>
  <c r="AB8" i="1" s="1"/>
  <c r="AA8" i="1"/>
  <c r="Y9" i="1"/>
  <c r="AB9" i="1" s="1"/>
  <c r="Z9" i="1"/>
  <c r="AA9" i="1"/>
  <c r="Y10" i="1"/>
  <c r="AB10" i="1" s="1"/>
  <c r="Z10" i="1"/>
  <c r="AA10" i="1"/>
  <c r="Y11" i="1"/>
  <c r="AB11" i="1" s="1"/>
  <c r="Z11" i="1"/>
  <c r="AA11" i="1"/>
  <c r="Y12" i="1"/>
  <c r="Z12" i="1"/>
  <c r="AB12" i="1" s="1"/>
  <c r="AA12" i="1"/>
  <c r="Y13" i="1"/>
  <c r="AB13" i="1" s="1"/>
  <c r="Z13" i="1"/>
  <c r="AA13" i="1"/>
  <c r="Y14" i="1"/>
  <c r="AB14" i="1" s="1"/>
  <c r="Z14" i="1"/>
  <c r="AA14" i="1"/>
  <c r="Y15" i="1"/>
  <c r="AB15" i="1" s="1"/>
  <c r="Z15" i="1"/>
  <c r="AA15" i="1"/>
  <c r="Y16" i="1"/>
  <c r="Z16" i="1"/>
  <c r="AB16" i="1" s="1"/>
  <c r="AA16" i="1"/>
  <c r="Y17" i="1"/>
  <c r="AB17" i="1" s="1"/>
  <c r="Z17" i="1"/>
  <c r="AA17" i="1"/>
  <c r="Y18" i="1"/>
  <c r="AB18" i="1" s="1"/>
  <c r="Z18" i="1"/>
  <c r="AA18" i="1"/>
  <c r="Y19" i="1"/>
  <c r="AB19" i="1" s="1"/>
  <c r="Z19" i="1"/>
  <c r="AA19" i="1"/>
  <c r="AA1" i="1"/>
  <c r="Z1" i="1"/>
  <c r="AB1" i="1" s="1"/>
  <c r="Y1" i="1"/>
  <c r="N5" i="1"/>
  <c r="I6" i="1"/>
  <c r="I5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h:mm:ss;@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2" fontId="0" fillId="0" borderId="0" xfId="0" applyNumberFormat="1"/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AK19"/>
  <sheetViews>
    <sheetView tabSelected="1" topLeftCell="W1" workbookViewId="0">
      <selection activeCell="AE27" sqref="AE27"/>
    </sheetView>
  </sheetViews>
  <sheetFormatPr defaultRowHeight="13.8" x14ac:dyDescent="0.25"/>
  <cols>
    <col min="6" max="6" width="11.21875" bestFit="1" customWidth="1"/>
    <col min="7" max="7" width="10.109375" bestFit="1" customWidth="1"/>
    <col min="9" max="10" width="16.6640625" bestFit="1" customWidth="1"/>
    <col min="11" max="11" width="10.109375" bestFit="1" customWidth="1"/>
    <col min="12" max="12" width="9.109375" bestFit="1" customWidth="1"/>
    <col min="23" max="23" width="13" customWidth="1"/>
    <col min="28" max="28" width="11.21875" customWidth="1"/>
    <col min="37" max="37" width="9.44140625" bestFit="1" customWidth="1"/>
  </cols>
  <sheetData>
    <row r="1" spans="7:37" x14ac:dyDescent="0.25">
      <c r="J1" s="1"/>
      <c r="K1" s="1"/>
      <c r="W1" s="1">
        <v>32357</v>
      </c>
      <c r="Y1">
        <f>YEAR(W1)</f>
        <v>1988</v>
      </c>
      <c r="Z1">
        <f>MONTH(W1)</f>
        <v>8</v>
      </c>
      <c r="AA1">
        <f>DAY(W1)</f>
        <v>2</v>
      </c>
      <c r="AB1" s="1">
        <f>DATE(Y1,Z1,AA1)</f>
        <v>32357</v>
      </c>
      <c r="AF1" s="3">
        <v>0.93291666666666673</v>
      </c>
      <c r="AH1">
        <f>HOUR(AF1)</f>
        <v>22</v>
      </c>
      <c r="AI1">
        <f>MINUTE(AF1)</f>
        <v>23</v>
      </c>
      <c r="AJ1">
        <f>SECOND(AF1)</f>
        <v>24</v>
      </c>
      <c r="AK1" s="3">
        <f>TIME(AH1,AI1,AJ1)</f>
        <v>0.93291666666666673</v>
      </c>
    </row>
    <row r="2" spans="7:37" x14ac:dyDescent="0.25">
      <c r="W2" s="1">
        <v>10180</v>
      </c>
      <c r="Y2">
        <f t="shared" ref="Y2:Y19" si="0">YEAR(W2)</f>
        <v>1927</v>
      </c>
      <c r="Z2">
        <f t="shared" ref="Z2:Z19" si="1">MONTH(W2)</f>
        <v>11</v>
      </c>
      <c r="AA2">
        <f t="shared" ref="AA2:AA19" si="2">DAY(W2)</f>
        <v>14</v>
      </c>
      <c r="AB2" s="1">
        <f t="shared" ref="AB2:AB19" si="3">DATE(Y2,Z2,AA2)</f>
        <v>10180</v>
      </c>
      <c r="AF2" s="3">
        <v>0.72944444444444445</v>
      </c>
      <c r="AH2">
        <f t="shared" ref="AH2:AH19" si="4">HOUR(AF2)</f>
        <v>17</v>
      </c>
      <c r="AI2">
        <f t="shared" ref="AI2:AI19" si="5">MINUTE(AF2)</f>
        <v>30</v>
      </c>
      <c r="AJ2">
        <f t="shared" ref="AJ2:AJ19" si="6">SECOND(AF2)</f>
        <v>24</v>
      </c>
      <c r="AK2" s="3">
        <f t="shared" ref="AK2:AK19" si="7">TIME(AH2,AI2,AJ2)</f>
        <v>0.72944444444444445</v>
      </c>
    </row>
    <row r="3" spans="7:37" x14ac:dyDescent="0.25">
      <c r="G3" s="1">
        <v>1</v>
      </c>
      <c r="I3" s="1">
        <v>36194</v>
      </c>
      <c r="W3" s="1">
        <v>2953</v>
      </c>
      <c r="Y3">
        <f t="shared" si="0"/>
        <v>1908</v>
      </c>
      <c r="Z3">
        <f t="shared" si="1"/>
        <v>1</v>
      </c>
      <c r="AA3">
        <f t="shared" si="2"/>
        <v>31</v>
      </c>
      <c r="AB3" s="1">
        <f t="shared" si="3"/>
        <v>2953</v>
      </c>
      <c r="AF3" s="3">
        <v>0.62949074074074074</v>
      </c>
      <c r="AH3">
        <f t="shared" si="4"/>
        <v>15</v>
      </c>
      <c r="AI3">
        <f t="shared" si="5"/>
        <v>6</v>
      </c>
      <c r="AJ3">
        <f t="shared" si="6"/>
        <v>28</v>
      </c>
      <c r="AK3" s="3">
        <f t="shared" si="7"/>
        <v>0.62949074074074074</v>
      </c>
    </row>
    <row r="4" spans="7:37" x14ac:dyDescent="0.25">
      <c r="G4" s="1">
        <v>2</v>
      </c>
      <c r="W4" s="1">
        <v>26809</v>
      </c>
      <c r="Y4">
        <f t="shared" si="0"/>
        <v>1973</v>
      </c>
      <c r="Z4">
        <f t="shared" si="1"/>
        <v>5</v>
      </c>
      <c r="AA4">
        <f t="shared" si="2"/>
        <v>25</v>
      </c>
      <c r="AB4" s="1">
        <f t="shared" si="3"/>
        <v>26809</v>
      </c>
      <c r="AF4" s="3">
        <v>0.62582175925925931</v>
      </c>
      <c r="AH4">
        <f t="shared" si="4"/>
        <v>15</v>
      </c>
      <c r="AI4">
        <f t="shared" si="5"/>
        <v>1</v>
      </c>
      <c r="AJ4">
        <f t="shared" si="6"/>
        <v>11</v>
      </c>
      <c r="AK4" s="3">
        <f t="shared" si="7"/>
        <v>0.62582175925925931</v>
      </c>
    </row>
    <row r="5" spans="7:37" x14ac:dyDescent="0.25">
      <c r="G5" s="1">
        <v>10</v>
      </c>
      <c r="I5" s="1">
        <f ca="1">TODAY()</f>
        <v>43038</v>
      </c>
      <c r="J5" s="1">
        <v>43038</v>
      </c>
      <c r="L5" s="1">
        <v>43101</v>
      </c>
      <c r="N5">
        <f>L5-J5</f>
        <v>63</v>
      </c>
      <c r="W5" s="1">
        <v>23672</v>
      </c>
      <c r="Y5">
        <f t="shared" si="0"/>
        <v>1964</v>
      </c>
      <c r="Z5">
        <f t="shared" si="1"/>
        <v>10</v>
      </c>
      <c r="AA5">
        <f t="shared" si="2"/>
        <v>22</v>
      </c>
      <c r="AB5" s="1">
        <f t="shared" si="3"/>
        <v>23672</v>
      </c>
      <c r="AF5" s="3">
        <v>0.28501157407407407</v>
      </c>
      <c r="AH5">
        <f t="shared" si="4"/>
        <v>6</v>
      </c>
      <c r="AI5">
        <f t="shared" si="5"/>
        <v>50</v>
      </c>
      <c r="AJ5">
        <f t="shared" si="6"/>
        <v>25</v>
      </c>
      <c r="AK5" s="3">
        <f t="shared" si="7"/>
        <v>0.28501157407407407</v>
      </c>
    </row>
    <row r="6" spans="7:37" x14ac:dyDescent="0.25">
      <c r="I6" s="2">
        <f ca="1">NOW()</f>
        <v>43038.737726967593</v>
      </c>
      <c r="J6" s="2">
        <v>43038.728472222225</v>
      </c>
      <c r="W6" s="1">
        <v>37852</v>
      </c>
      <c r="Y6">
        <f t="shared" si="0"/>
        <v>2003</v>
      </c>
      <c r="Z6">
        <f t="shared" si="1"/>
        <v>8</v>
      </c>
      <c r="AA6">
        <f t="shared" si="2"/>
        <v>19</v>
      </c>
      <c r="AB6" s="1">
        <f t="shared" si="3"/>
        <v>37852</v>
      </c>
      <c r="AF6" s="3">
        <v>0.98105324074074074</v>
      </c>
      <c r="AH6">
        <f t="shared" si="4"/>
        <v>23</v>
      </c>
      <c r="AI6">
        <f t="shared" si="5"/>
        <v>32</v>
      </c>
      <c r="AJ6">
        <f t="shared" si="6"/>
        <v>43</v>
      </c>
      <c r="AK6" s="3">
        <f t="shared" si="7"/>
        <v>0.98105324074074074</v>
      </c>
    </row>
    <row r="7" spans="7:37" x14ac:dyDescent="0.25">
      <c r="W7" s="1">
        <v>30334</v>
      </c>
      <c r="Y7">
        <f t="shared" si="0"/>
        <v>1983</v>
      </c>
      <c r="Z7">
        <f t="shared" si="1"/>
        <v>1</v>
      </c>
      <c r="AA7">
        <f t="shared" si="2"/>
        <v>18</v>
      </c>
      <c r="AB7" s="1">
        <f t="shared" si="3"/>
        <v>30334</v>
      </c>
      <c r="AF7" s="3">
        <v>5.6215277777777774E-2</v>
      </c>
      <c r="AH7">
        <f t="shared" si="4"/>
        <v>1</v>
      </c>
      <c r="AI7">
        <f t="shared" si="5"/>
        <v>20</v>
      </c>
      <c r="AJ7">
        <f t="shared" si="6"/>
        <v>57</v>
      </c>
      <c r="AK7" s="3">
        <f t="shared" si="7"/>
        <v>5.6215277777777774E-2</v>
      </c>
    </row>
    <row r="8" spans="7:37" x14ac:dyDescent="0.25">
      <c r="W8" s="1">
        <v>5812</v>
      </c>
      <c r="Y8">
        <f t="shared" si="0"/>
        <v>1915</v>
      </c>
      <c r="Z8">
        <f t="shared" si="1"/>
        <v>11</v>
      </c>
      <c r="AA8">
        <f t="shared" si="2"/>
        <v>29</v>
      </c>
      <c r="AB8" s="1">
        <f t="shared" si="3"/>
        <v>5812</v>
      </c>
      <c r="AF8" s="3">
        <v>0.78626157407407404</v>
      </c>
      <c r="AH8">
        <f t="shared" si="4"/>
        <v>18</v>
      </c>
      <c r="AI8">
        <f t="shared" si="5"/>
        <v>52</v>
      </c>
      <c r="AJ8">
        <f t="shared" si="6"/>
        <v>13</v>
      </c>
      <c r="AK8" s="3">
        <f t="shared" si="7"/>
        <v>0.78626157407407404</v>
      </c>
    </row>
    <row r="9" spans="7:37" x14ac:dyDescent="0.25">
      <c r="W9" s="1">
        <v>2446</v>
      </c>
      <c r="Y9">
        <f t="shared" si="0"/>
        <v>1906</v>
      </c>
      <c r="Z9">
        <f t="shared" si="1"/>
        <v>9</v>
      </c>
      <c r="AA9">
        <f t="shared" si="2"/>
        <v>11</v>
      </c>
      <c r="AB9" s="1">
        <f t="shared" si="3"/>
        <v>2446</v>
      </c>
      <c r="AF9" s="3">
        <v>0.58299768518518513</v>
      </c>
      <c r="AH9">
        <f t="shared" si="4"/>
        <v>13</v>
      </c>
      <c r="AI9">
        <f t="shared" si="5"/>
        <v>59</v>
      </c>
      <c r="AJ9">
        <f t="shared" si="6"/>
        <v>31</v>
      </c>
      <c r="AK9" s="3">
        <f t="shared" si="7"/>
        <v>0.58299768518518513</v>
      </c>
    </row>
    <row r="10" spans="7:37" x14ac:dyDescent="0.25">
      <c r="W10" s="1">
        <v>36403</v>
      </c>
      <c r="Y10">
        <f t="shared" si="0"/>
        <v>1999</v>
      </c>
      <c r="Z10">
        <f t="shared" si="1"/>
        <v>8</v>
      </c>
      <c r="AA10">
        <f t="shared" si="2"/>
        <v>31</v>
      </c>
      <c r="AB10" s="1">
        <f t="shared" si="3"/>
        <v>36403</v>
      </c>
      <c r="AF10" s="3">
        <v>0.54413194444444446</v>
      </c>
      <c r="AH10">
        <f t="shared" si="4"/>
        <v>13</v>
      </c>
      <c r="AI10">
        <f t="shared" si="5"/>
        <v>3</v>
      </c>
      <c r="AJ10">
        <f t="shared" si="6"/>
        <v>33</v>
      </c>
      <c r="AK10" s="3">
        <f t="shared" si="7"/>
        <v>0.54413194444444446</v>
      </c>
    </row>
    <row r="11" spans="7:37" x14ac:dyDescent="0.25">
      <c r="W11" s="1">
        <v>9000</v>
      </c>
      <c r="Y11">
        <f t="shared" si="0"/>
        <v>1924</v>
      </c>
      <c r="Z11">
        <f t="shared" si="1"/>
        <v>8</v>
      </c>
      <c r="AA11">
        <f t="shared" si="2"/>
        <v>21</v>
      </c>
      <c r="AB11" s="1">
        <f t="shared" si="3"/>
        <v>9000</v>
      </c>
      <c r="AF11" s="3">
        <v>0.39699074074074076</v>
      </c>
      <c r="AH11">
        <f t="shared" si="4"/>
        <v>9</v>
      </c>
      <c r="AI11">
        <f t="shared" si="5"/>
        <v>31</v>
      </c>
      <c r="AJ11">
        <f t="shared" si="6"/>
        <v>40</v>
      </c>
      <c r="AK11" s="3">
        <f t="shared" si="7"/>
        <v>0.39699074074074076</v>
      </c>
    </row>
    <row r="12" spans="7:37" x14ac:dyDescent="0.25">
      <c r="W12" s="1">
        <v>38922</v>
      </c>
      <c r="Y12">
        <f t="shared" si="0"/>
        <v>2006</v>
      </c>
      <c r="Z12">
        <f t="shared" si="1"/>
        <v>7</v>
      </c>
      <c r="AA12">
        <f t="shared" si="2"/>
        <v>24</v>
      </c>
      <c r="AB12" s="1">
        <f t="shared" si="3"/>
        <v>38922</v>
      </c>
      <c r="AF12" s="3">
        <v>0.86261574074074077</v>
      </c>
      <c r="AH12">
        <f t="shared" si="4"/>
        <v>20</v>
      </c>
      <c r="AI12">
        <f t="shared" si="5"/>
        <v>42</v>
      </c>
      <c r="AJ12">
        <f t="shared" si="6"/>
        <v>10</v>
      </c>
      <c r="AK12" s="3">
        <f t="shared" si="7"/>
        <v>0.86261574074074077</v>
      </c>
    </row>
    <row r="13" spans="7:37" x14ac:dyDescent="0.25">
      <c r="W13" s="1">
        <v>8689</v>
      </c>
      <c r="Y13">
        <f t="shared" si="0"/>
        <v>1923</v>
      </c>
      <c r="Z13">
        <f t="shared" si="1"/>
        <v>10</v>
      </c>
      <c r="AA13">
        <f t="shared" si="2"/>
        <v>15</v>
      </c>
      <c r="AB13" s="1">
        <f t="shared" si="3"/>
        <v>8689</v>
      </c>
      <c r="AF13" s="3">
        <v>3.318287037037037E-2</v>
      </c>
      <c r="AH13">
        <f t="shared" si="4"/>
        <v>0</v>
      </c>
      <c r="AI13">
        <f t="shared" si="5"/>
        <v>47</v>
      </c>
      <c r="AJ13">
        <f t="shared" si="6"/>
        <v>47</v>
      </c>
      <c r="AK13" s="3">
        <f t="shared" si="7"/>
        <v>3.318287037037037E-2</v>
      </c>
    </row>
    <row r="14" spans="7:37" x14ac:dyDescent="0.25">
      <c r="W14" s="1">
        <v>11054</v>
      </c>
      <c r="Y14">
        <f t="shared" si="0"/>
        <v>1930</v>
      </c>
      <c r="Z14">
        <f t="shared" si="1"/>
        <v>4</v>
      </c>
      <c r="AA14">
        <f t="shared" si="2"/>
        <v>6</v>
      </c>
      <c r="AB14" s="1">
        <f t="shared" si="3"/>
        <v>11054</v>
      </c>
      <c r="AF14" s="3">
        <v>0.32975694444444442</v>
      </c>
      <c r="AH14">
        <f t="shared" si="4"/>
        <v>7</v>
      </c>
      <c r="AI14">
        <f t="shared" si="5"/>
        <v>54</v>
      </c>
      <c r="AJ14">
        <f t="shared" si="6"/>
        <v>51</v>
      </c>
      <c r="AK14" s="3">
        <f t="shared" si="7"/>
        <v>0.32975694444444442</v>
      </c>
    </row>
    <row r="15" spans="7:37" x14ac:dyDescent="0.25">
      <c r="W15" s="1">
        <v>37011</v>
      </c>
      <c r="Y15">
        <f t="shared" si="0"/>
        <v>2001</v>
      </c>
      <c r="Z15">
        <f t="shared" si="1"/>
        <v>4</v>
      </c>
      <c r="AA15">
        <f t="shared" si="2"/>
        <v>30</v>
      </c>
      <c r="AB15" s="1">
        <f t="shared" si="3"/>
        <v>37011</v>
      </c>
      <c r="AF15" s="3">
        <v>0.8553587962962963</v>
      </c>
      <c r="AH15">
        <f t="shared" si="4"/>
        <v>20</v>
      </c>
      <c r="AI15">
        <f t="shared" si="5"/>
        <v>31</v>
      </c>
      <c r="AJ15">
        <f t="shared" si="6"/>
        <v>43</v>
      </c>
      <c r="AK15" s="3">
        <f t="shared" si="7"/>
        <v>0.8553587962962963</v>
      </c>
    </row>
    <row r="16" spans="7:37" x14ac:dyDescent="0.25">
      <c r="W16" s="1">
        <v>18519</v>
      </c>
      <c r="Y16">
        <f t="shared" si="0"/>
        <v>1950</v>
      </c>
      <c r="Z16">
        <f t="shared" si="1"/>
        <v>9</v>
      </c>
      <c r="AA16">
        <f t="shared" si="2"/>
        <v>13</v>
      </c>
      <c r="AB16" s="1">
        <f t="shared" si="3"/>
        <v>18519</v>
      </c>
      <c r="AF16" s="3">
        <v>0.450162037037037</v>
      </c>
      <c r="AH16">
        <f t="shared" si="4"/>
        <v>10</v>
      </c>
      <c r="AI16">
        <f t="shared" si="5"/>
        <v>48</v>
      </c>
      <c r="AJ16">
        <f t="shared" si="6"/>
        <v>14</v>
      </c>
      <c r="AK16" s="3">
        <f t="shared" si="7"/>
        <v>0.450162037037037</v>
      </c>
    </row>
    <row r="17" spans="23:37" x14ac:dyDescent="0.25">
      <c r="W17" s="1">
        <v>15304</v>
      </c>
      <c r="Y17">
        <f t="shared" si="0"/>
        <v>1941</v>
      </c>
      <c r="Z17">
        <f t="shared" si="1"/>
        <v>11</v>
      </c>
      <c r="AA17">
        <f t="shared" si="2"/>
        <v>24</v>
      </c>
      <c r="AB17" s="1">
        <f t="shared" si="3"/>
        <v>15304</v>
      </c>
      <c r="AF17" s="3">
        <v>0.55011574074074077</v>
      </c>
      <c r="AH17">
        <f t="shared" si="4"/>
        <v>13</v>
      </c>
      <c r="AI17">
        <f t="shared" si="5"/>
        <v>12</v>
      </c>
      <c r="AJ17">
        <f t="shared" si="6"/>
        <v>10</v>
      </c>
      <c r="AK17" s="3">
        <f t="shared" si="7"/>
        <v>0.55011574074074077</v>
      </c>
    </row>
    <row r="18" spans="23:37" x14ac:dyDescent="0.25">
      <c r="W18" s="1">
        <v>27245</v>
      </c>
      <c r="Y18">
        <f t="shared" si="0"/>
        <v>1974</v>
      </c>
      <c r="Z18">
        <f t="shared" si="1"/>
        <v>8</v>
      </c>
      <c r="AA18">
        <f t="shared" si="2"/>
        <v>4</v>
      </c>
      <c r="AB18" s="1">
        <f t="shared" si="3"/>
        <v>27245</v>
      </c>
      <c r="AF18" s="3">
        <v>0.45142361111111112</v>
      </c>
      <c r="AH18">
        <f t="shared" si="4"/>
        <v>10</v>
      </c>
      <c r="AI18">
        <f t="shared" si="5"/>
        <v>50</v>
      </c>
      <c r="AJ18">
        <f t="shared" si="6"/>
        <v>3</v>
      </c>
      <c r="AK18" s="3">
        <f t="shared" si="7"/>
        <v>0.45142361111111112</v>
      </c>
    </row>
    <row r="19" spans="23:37" x14ac:dyDescent="0.25">
      <c r="W19" s="1">
        <v>42207</v>
      </c>
      <c r="Y19">
        <f t="shared" si="0"/>
        <v>2015</v>
      </c>
      <c r="Z19">
        <f t="shared" si="1"/>
        <v>7</v>
      </c>
      <c r="AA19">
        <f t="shared" si="2"/>
        <v>22</v>
      </c>
      <c r="AB19" s="1">
        <f t="shared" si="3"/>
        <v>42207</v>
      </c>
      <c r="AF19" s="3">
        <v>0.93435185185185177</v>
      </c>
      <c r="AH19">
        <f t="shared" si="4"/>
        <v>22</v>
      </c>
      <c r="AI19">
        <f t="shared" si="5"/>
        <v>25</v>
      </c>
      <c r="AJ19">
        <f t="shared" si="6"/>
        <v>28</v>
      </c>
      <c r="AK19" s="3">
        <f t="shared" si="7"/>
        <v>0.93435185185185177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2017-10-30T09:43:22Z</dcterms:modified>
</cp:coreProperties>
</file>