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AppServ\www\github\python.git\trunk\python\mywork\"/>
    </mc:Choice>
  </mc:AlternateContent>
  <bookViews>
    <workbookView xWindow="240" yWindow="105" windowWidth="14805" windowHeight="8010" activeTab="1"/>
  </bookViews>
  <sheets>
    <sheet name="日常" sheetId="1" r:id="rId1"/>
    <sheet name="报销" sheetId="2" r:id="rId2"/>
    <sheet name="脚本" sheetId="5" r:id="rId3"/>
    <sheet name="货物" sheetId="3" r:id="rId4"/>
    <sheet name="Sheet1对货" sheetId="4" r:id="rId5"/>
    <sheet name="客服放假" sheetId="6" r:id="rId6"/>
  </sheets>
  <calcPr calcId="152511"/>
</workbook>
</file>

<file path=xl/calcChain.xml><?xml version="1.0" encoding="utf-8"?>
<calcChain xmlns="http://schemas.openxmlformats.org/spreadsheetml/2006/main">
  <c r="G180" i="2" l="1"/>
  <c r="F144" i="2" l="1"/>
  <c r="F90" i="2" l="1"/>
  <c r="J40" i="2" l="1"/>
</calcChain>
</file>

<file path=xl/sharedStrings.xml><?xml version="1.0" encoding="utf-8"?>
<sst xmlns="http://schemas.openxmlformats.org/spreadsheetml/2006/main" count="983" uniqueCount="645">
  <si>
    <t>上午</t>
    <phoneticPr fontId="1" type="noConversion"/>
  </si>
  <si>
    <t>小六人教英语课文搜集</t>
    <phoneticPr fontId="1" type="noConversion"/>
  </si>
  <si>
    <t>浙江义乌盒子</t>
    <phoneticPr fontId="1" type="noConversion"/>
  </si>
  <si>
    <t>高女士退货，没有姓名开户行</t>
    <phoneticPr fontId="1" type="noConversion"/>
  </si>
  <si>
    <t>王海龙餐补29元</t>
    <phoneticPr fontId="1" type="noConversion"/>
  </si>
  <si>
    <t>√</t>
    <phoneticPr fontId="1" type="noConversion"/>
  </si>
  <si>
    <t>贾建伟小六人教语文电子书4元</t>
    <phoneticPr fontId="1" type="noConversion"/>
  </si>
  <si>
    <t>蒋老师山东龙口带回31套加密狗，u盘，卡</t>
    <phoneticPr fontId="1" type="noConversion"/>
  </si>
  <si>
    <t>山东寄来发票，2套加密狗u盘卡</t>
    <phoneticPr fontId="1" type="noConversion"/>
  </si>
  <si>
    <t>√</t>
    <phoneticPr fontId="1" type="noConversion"/>
  </si>
  <si>
    <t>福建物流30套货，到付330元</t>
    <phoneticPr fontId="1" type="noConversion"/>
  </si>
  <si>
    <t>√</t>
    <phoneticPr fontId="1" type="noConversion"/>
  </si>
  <si>
    <t>家长换加密狗1个，优速6元</t>
    <phoneticPr fontId="1" type="noConversion"/>
  </si>
  <si>
    <t>乔梁饭钱28元</t>
    <phoneticPr fontId="1" type="noConversion"/>
  </si>
  <si>
    <t>日期</t>
    <phoneticPr fontId="1" type="noConversion"/>
  </si>
  <si>
    <t>用途</t>
    <phoneticPr fontId="1" type="noConversion"/>
  </si>
  <si>
    <t>花费</t>
    <phoneticPr fontId="1" type="noConversion"/>
  </si>
  <si>
    <t>王海龙餐补</t>
    <phoneticPr fontId="1" type="noConversion"/>
  </si>
  <si>
    <t>小六人教语文电子书</t>
    <phoneticPr fontId="1" type="noConversion"/>
  </si>
  <si>
    <t>优速加密狗</t>
    <phoneticPr fontId="1" type="noConversion"/>
  </si>
  <si>
    <t>配库房钥匙3元</t>
    <phoneticPr fontId="1" type="noConversion"/>
  </si>
  <si>
    <t>配库房钥匙</t>
  </si>
  <si>
    <t>乔梁餐补</t>
    <phoneticPr fontId="1" type="noConversion"/>
  </si>
  <si>
    <t>任务</t>
    <phoneticPr fontId="1" type="noConversion"/>
  </si>
  <si>
    <t>是否解决</t>
    <phoneticPr fontId="1" type="noConversion"/>
  </si>
  <si>
    <t>橡皮筋5元</t>
    <phoneticPr fontId="1" type="noConversion"/>
  </si>
  <si>
    <t>海南刻盘110套</t>
    <phoneticPr fontId="1" type="noConversion"/>
  </si>
  <si>
    <t>福建家长购买软件</t>
    <phoneticPr fontId="1" type="noConversion"/>
  </si>
  <si>
    <t>青岛家长购买软件</t>
    <phoneticPr fontId="1" type="noConversion"/>
  </si>
  <si>
    <t>福田家长寄来u盘刻盘顺丰到付</t>
    <phoneticPr fontId="1" type="noConversion"/>
  </si>
  <si>
    <t>福建刻盘50套产品，蒋老师带走</t>
    <phoneticPr fontId="1" type="noConversion"/>
  </si>
  <si>
    <t>√</t>
    <phoneticPr fontId="1" type="noConversion"/>
  </si>
  <si>
    <t>山东20套产品，康老师带走</t>
    <phoneticPr fontId="1" type="noConversion"/>
  </si>
  <si>
    <t>√</t>
    <phoneticPr fontId="1" type="noConversion"/>
  </si>
  <si>
    <t>备注</t>
    <phoneticPr fontId="1" type="noConversion"/>
  </si>
  <si>
    <t>已退</t>
    <phoneticPr fontId="1" type="noConversion"/>
  </si>
  <si>
    <t>老板拿走586个加密狗去加密，其中86个是散装</t>
    <phoneticPr fontId="1" type="noConversion"/>
  </si>
  <si>
    <t>老板拿走李娟材料</t>
    <phoneticPr fontId="1" type="noConversion"/>
  </si>
  <si>
    <t>青岛1套软件2400寄走，高倩</t>
    <phoneticPr fontId="1" type="noConversion"/>
  </si>
  <si>
    <t>重庆1套软件2980寄走，刘兰</t>
    <phoneticPr fontId="1" type="noConversion"/>
  </si>
  <si>
    <t>浇花12月到3月，450元，李娟转账</t>
    <phoneticPr fontId="1" type="noConversion"/>
  </si>
  <si>
    <t>易联合水站购水200元，申请发票</t>
    <phoneticPr fontId="1" type="noConversion"/>
  </si>
  <si>
    <t>客服电话缴费，50+30+30</t>
    <phoneticPr fontId="1" type="noConversion"/>
  </si>
  <si>
    <t>√</t>
    <phoneticPr fontId="1" type="noConversion"/>
  </si>
  <si>
    <t>大电脑上门维修50</t>
    <phoneticPr fontId="1" type="noConversion"/>
  </si>
  <si>
    <t>康老师带回72套盘狗卡</t>
    <phoneticPr fontId="1" type="noConversion"/>
  </si>
  <si>
    <t>家长寄来128G金士顿U盘</t>
    <phoneticPr fontId="1" type="noConversion"/>
  </si>
  <si>
    <t>家长寄来西数移动硬盘</t>
    <phoneticPr fontId="1" type="noConversion"/>
  </si>
  <si>
    <t>深圳家长要购买软件</t>
    <phoneticPr fontId="1" type="noConversion"/>
  </si>
  <si>
    <t>修改试用版内容，加上目录，但打不开的功能</t>
    <phoneticPr fontId="1" type="noConversion"/>
  </si>
  <si>
    <t>优速快寄U盘和移动硬盘共20</t>
    <phoneticPr fontId="1" type="noConversion"/>
  </si>
  <si>
    <t>乔梁饭钱29元</t>
    <phoneticPr fontId="1" type="noConversion"/>
  </si>
  <si>
    <t>王海龙饭钱30元</t>
    <phoneticPr fontId="1" type="noConversion"/>
  </si>
  <si>
    <t>河南郑州张文成要50套包装</t>
    <phoneticPr fontId="1" type="noConversion"/>
  </si>
  <si>
    <t>√</t>
    <phoneticPr fontId="1" type="noConversion"/>
  </si>
  <si>
    <t>已寄走</t>
  </si>
  <si>
    <t>已寄走</t>
    <phoneticPr fontId="1" type="noConversion"/>
  </si>
  <si>
    <t>深圳寄来3箱包装，到付238元德邦，共21套，和一些包装袋</t>
    <phoneticPr fontId="1" type="noConversion"/>
  </si>
  <si>
    <t>淘宝买大电脑屏幕带发票519元</t>
    <phoneticPr fontId="1" type="noConversion"/>
  </si>
  <si>
    <t>临河寄回来4箱共34套包装，送货上门50元</t>
    <phoneticPr fontId="1" type="noConversion"/>
  </si>
  <si>
    <t>深圳家长要开发票</t>
    <phoneticPr fontId="1" type="noConversion"/>
  </si>
  <si>
    <t>·</t>
    <phoneticPr fontId="1" type="noConversion"/>
  </si>
  <si>
    <t>√</t>
    <phoneticPr fontId="1" type="noConversion"/>
  </si>
  <si>
    <t>已寄走</t>
    <phoneticPr fontId="1" type="noConversion"/>
  </si>
  <si>
    <t>河南刻盘120套,100初一下，20初二下</t>
    <phoneticPr fontId="1" type="noConversion"/>
  </si>
  <si>
    <t>寄给河南张文成5箱包装</t>
    <phoneticPr fontId="1" type="noConversion"/>
  </si>
  <si>
    <t>小黄寄回来31套加密狗，卡，30个U盘</t>
    <phoneticPr fontId="1" type="noConversion"/>
  </si>
  <si>
    <t>小黄寄回来三箱包装，共21套包装，一些袋子</t>
    <phoneticPr fontId="1" type="noConversion"/>
  </si>
  <si>
    <t>王海龙饭钱29元</t>
    <phoneticPr fontId="1" type="noConversion"/>
  </si>
  <si>
    <t>义乌赵总发来4箱货，顺风到付456元</t>
  </si>
  <si>
    <t>优速换加密狗到内蒙古临河12元</t>
    <phoneticPr fontId="1" type="noConversion"/>
  </si>
  <si>
    <t>橡皮筋</t>
    <phoneticPr fontId="1" type="noConversion"/>
  </si>
  <si>
    <t>买水</t>
    <phoneticPr fontId="1" type="noConversion"/>
  </si>
  <si>
    <t>客服电话缴费</t>
    <phoneticPr fontId="1" type="noConversion"/>
  </si>
  <si>
    <t>大电脑上门维修</t>
    <phoneticPr fontId="1" type="noConversion"/>
  </si>
  <si>
    <t>优速快寄U盘和移动硬盘</t>
    <phoneticPr fontId="1" type="noConversion"/>
  </si>
  <si>
    <t>公司801电话缴费50</t>
  </si>
  <si>
    <t>公司801电话缴费50</t>
    <phoneticPr fontId="1" type="noConversion"/>
  </si>
  <si>
    <t>水电费</t>
    <phoneticPr fontId="1" type="noConversion"/>
  </si>
  <si>
    <t>借款，整理报销单</t>
    <phoneticPr fontId="1" type="noConversion"/>
  </si>
  <si>
    <t>问季老师七下全解</t>
    <phoneticPr fontId="1" type="noConversion"/>
  </si>
  <si>
    <t>400缴费300元，电子发票</t>
    <phoneticPr fontId="1" type="noConversion"/>
  </si>
  <si>
    <t>河南U盘加密狗卡120个，pos机3个，收据6本，纸3包</t>
    <phoneticPr fontId="1" type="noConversion"/>
  </si>
  <si>
    <t>山东1套狗盘卡，在黄袋子里</t>
    <phoneticPr fontId="1" type="noConversion"/>
  </si>
  <si>
    <t>海口邓老师带回来34套狗盘卡</t>
    <phoneticPr fontId="1" type="noConversion"/>
  </si>
  <si>
    <t>乔梁饭钱30元</t>
    <phoneticPr fontId="1" type="noConversion"/>
  </si>
  <si>
    <t>浙江义乌赵卫，英语76+82=158本，
安装手册495+314=809本</t>
    <phoneticPr fontId="1" type="noConversion"/>
  </si>
  <si>
    <t>海口德邦4箱货（3大1小）到付254元</t>
  </si>
  <si>
    <t>400电信缴费300元</t>
    <phoneticPr fontId="1" type="noConversion"/>
  </si>
  <si>
    <t>乔梁饭钱30元</t>
    <phoneticPr fontId="1" type="noConversion"/>
  </si>
  <si>
    <t>郑州换加密狗1个，优速8元</t>
  </si>
  <si>
    <t>郑州换加密狗1个，优速8元</t>
    <phoneticPr fontId="1" type="noConversion"/>
  </si>
  <si>
    <t>湖南益阳换加密狗1个，顺丰到付</t>
    <phoneticPr fontId="1" type="noConversion"/>
  </si>
  <si>
    <t>广东中山市家长移动硬盘拷贝软件，优速10元</t>
    <phoneticPr fontId="1" type="noConversion"/>
  </si>
  <si>
    <t>4张发票优速，共40元</t>
    <phoneticPr fontId="1" type="noConversion"/>
  </si>
  <si>
    <t>王海龙饭钱29元</t>
    <phoneticPr fontId="1" type="noConversion"/>
  </si>
  <si>
    <t>贾建伟饭钱26.5元</t>
    <phoneticPr fontId="1" type="noConversion"/>
  </si>
  <si>
    <t>顺丰12月月结4535元</t>
    <phoneticPr fontId="1" type="noConversion"/>
  </si>
  <si>
    <t>海口德邦4箱货（3大1小）到付254元，34套</t>
    <phoneticPr fontId="1" type="noConversion"/>
  </si>
  <si>
    <t>蒋老师山东带回来8套盘狗卡</t>
    <phoneticPr fontId="1" type="noConversion"/>
  </si>
  <si>
    <t>成老师让给内蒙寄一套货，从海南小箱拿了一套</t>
    <phoneticPr fontId="1" type="noConversion"/>
  </si>
  <si>
    <t>湖南邵阳换加密狗，优速10元</t>
    <phoneticPr fontId="1" type="noConversion"/>
  </si>
  <si>
    <t>家长寄来更换加密狗邵通，电话看不清楚，qq没回复</t>
    <phoneticPr fontId="1" type="noConversion"/>
  </si>
  <si>
    <t>xxx</t>
    <phoneticPr fontId="1" type="noConversion"/>
  </si>
  <si>
    <t>李丽娜56套，少1密码卡</t>
    <phoneticPr fontId="1" type="noConversion"/>
  </si>
  <si>
    <t>深圳寄来3箱包装，到付238元德邦，共21套，和一些包装袋</t>
    <phoneticPr fontId="1" type="noConversion"/>
  </si>
  <si>
    <t>乔和王海龙，卖给广西一套，从福建回来的72个里面拿走的</t>
    <phoneticPr fontId="1" type="noConversion"/>
  </si>
  <si>
    <t>海南换一个加密狗</t>
    <phoneticPr fontId="1" type="noConversion"/>
  </si>
  <si>
    <t>山东淄博卖1个加密狗</t>
    <phoneticPr fontId="1" type="noConversion"/>
  </si>
  <si>
    <t>乔梁饭钱25</t>
    <phoneticPr fontId="1" type="noConversion"/>
  </si>
  <si>
    <t>优速给李丽娜快寄10元</t>
    <phoneticPr fontId="1" type="noConversion"/>
  </si>
  <si>
    <t>顺丰1月份月结199元</t>
    <phoneticPr fontId="1" type="noConversion"/>
  </si>
  <si>
    <t>顺丰1月份月结199</t>
    <phoneticPr fontId="1" type="noConversion"/>
  </si>
  <si>
    <t>借款3260元</t>
    <phoneticPr fontId="1" type="noConversion"/>
  </si>
  <si>
    <t>借款4535元</t>
    <phoneticPr fontId="1" type="noConversion"/>
  </si>
  <si>
    <t>801电话缴费</t>
    <phoneticPr fontId="1" type="noConversion"/>
  </si>
  <si>
    <t>小灵通转接</t>
    <phoneticPr fontId="1" type="noConversion"/>
  </si>
  <si>
    <t>客服接电话</t>
    <phoneticPr fontId="1" type="noConversion"/>
  </si>
  <si>
    <t>通知市场客服时间</t>
    <phoneticPr fontId="1" type="noConversion"/>
  </si>
  <si>
    <t>李娟的对货表</t>
    <phoneticPr fontId="1" type="noConversion"/>
  </si>
  <si>
    <t>2个丢失加密狗发邮件说明</t>
    <phoneticPr fontId="1" type="noConversion"/>
  </si>
  <si>
    <t>801,15340116153缴费50</t>
    <phoneticPr fontId="1" type="noConversion"/>
  </si>
  <si>
    <t>邱武要100套包装发物流，已发走</t>
    <phoneticPr fontId="1" type="noConversion"/>
  </si>
  <si>
    <t>微云下载的说明视频和图片</t>
    <phoneticPr fontId="1" type="noConversion"/>
  </si>
  <si>
    <t>鲍雪琼寄回来U盘加密狗卡，票据</t>
    <phoneticPr fontId="1" type="noConversion"/>
  </si>
  <si>
    <t>报销单</t>
    <phoneticPr fontId="1" type="noConversion"/>
  </si>
  <si>
    <t>王海龙饭钱30元</t>
    <phoneticPr fontId="1" type="noConversion"/>
  </si>
  <si>
    <t>王海龙饭钱29.54</t>
    <phoneticPr fontId="1" type="noConversion"/>
  </si>
  <si>
    <t>贾建伟饭钱13</t>
    <phoneticPr fontId="1" type="noConversion"/>
  </si>
  <si>
    <t>湖南长沙买加密狗顺丰</t>
    <phoneticPr fontId="1" type="noConversion"/>
  </si>
  <si>
    <t>成老师给安徽一套货，初二下，已发走顺丰，用的河南退回来的那套</t>
    <phoneticPr fontId="1" type="noConversion"/>
  </si>
  <si>
    <t>金额</t>
    <phoneticPr fontId="1" type="noConversion"/>
  </si>
  <si>
    <t>餐补</t>
    <phoneticPr fontId="1" type="noConversion"/>
  </si>
  <si>
    <t>优速</t>
    <phoneticPr fontId="1" type="noConversion"/>
  </si>
  <si>
    <t>顺丰12月</t>
    <phoneticPr fontId="1" type="noConversion"/>
  </si>
  <si>
    <t>顺丰1月</t>
    <phoneticPr fontId="1" type="noConversion"/>
  </si>
  <si>
    <t>400缴费</t>
    <phoneticPr fontId="1" type="noConversion"/>
  </si>
  <si>
    <t>大桶水</t>
    <phoneticPr fontId="1" type="noConversion"/>
  </si>
  <si>
    <t>电脑维修</t>
    <phoneticPr fontId="1" type="noConversion"/>
  </si>
  <si>
    <t>电脑屏幕</t>
    <phoneticPr fontId="1" type="noConversion"/>
  </si>
  <si>
    <t>顺丰到付</t>
    <phoneticPr fontId="1" type="noConversion"/>
  </si>
  <si>
    <t>德邦3次</t>
    <phoneticPr fontId="1" type="noConversion"/>
  </si>
  <si>
    <t>座机缴费4个</t>
    <phoneticPr fontId="1" type="noConversion"/>
  </si>
  <si>
    <t>座机缴费1个</t>
    <phoneticPr fontId="1" type="noConversion"/>
  </si>
  <si>
    <t>电子课本</t>
    <phoneticPr fontId="1" type="noConversion"/>
  </si>
  <si>
    <t>橡皮筋</t>
    <phoneticPr fontId="1" type="noConversion"/>
  </si>
  <si>
    <t>卫生纸，垃圾袋</t>
    <phoneticPr fontId="1" type="noConversion"/>
  </si>
  <si>
    <t>卫生纸，垃圾袋106.3元</t>
    <phoneticPr fontId="1" type="noConversion"/>
  </si>
  <si>
    <t>上月清账</t>
    <phoneticPr fontId="1" type="noConversion"/>
  </si>
  <si>
    <t>乔梁饭钱29</t>
    <phoneticPr fontId="1" type="noConversion"/>
  </si>
  <si>
    <t>有钥匙</t>
    <phoneticPr fontId="1" type="noConversion"/>
  </si>
  <si>
    <t>没钥匙</t>
    <phoneticPr fontId="1" type="noConversion"/>
  </si>
  <si>
    <t>五下英语课本和全解31.8</t>
    <phoneticPr fontId="1" type="noConversion"/>
  </si>
  <si>
    <t>蒋老师带走山东60套卡密狗</t>
    <phoneticPr fontId="1" type="noConversion"/>
  </si>
  <si>
    <t>收到厂家宣传册500个</t>
    <phoneticPr fontId="1" type="noConversion"/>
  </si>
  <si>
    <t>发走宣传册，河南长沙福建各50，宁夏30</t>
    <phoneticPr fontId="1" type="noConversion"/>
  </si>
  <si>
    <t>802墨盒109元</t>
    <phoneticPr fontId="1" type="noConversion"/>
  </si>
  <si>
    <t>a4纸92元</t>
    <phoneticPr fontId="1" type="noConversion"/>
  </si>
  <si>
    <t>寄给电信400材料，顺丰月结15</t>
    <phoneticPr fontId="1" type="noConversion"/>
  </si>
  <si>
    <t>厦门家长买1个加密狗</t>
    <phoneticPr fontId="1" type="noConversion"/>
  </si>
  <si>
    <t>七牛云充值100元</t>
    <phoneticPr fontId="1" type="noConversion"/>
  </si>
  <si>
    <t>王海龙饭钱30元</t>
    <phoneticPr fontId="1" type="noConversion"/>
  </si>
  <si>
    <t>优速给河北杜微娟寄30本宣传册，到付</t>
    <phoneticPr fontId="1" type="noConversion"/>
  </si>
  <si>
    <t>乔梁饭钱26元</t>
    <phoneticPr fontId="1" type="noConversion"/>
  </si>
  <si>
    <t>小五英语数学电子课本10元</t>
    <phoneticPr fontId="1" type="noConversion"/>
  </si>
  <si>
    <t>山东30宣传册</t>
    <phoneticPr fontId="1" type="noConversion"/>
  </si>
  <si>
    <t>内蒙10宣传册，顺丰月结</t>
    <phoneticPr fontId="1" type="noConversion"/>
  </si>
  <si>
    <t>湖南刻50盘</t>
    <phoneticPr fontId="1" type="noConversion"/>
  </si>
  <si>
    <t>蒋老师带回来山东退的7套盘狗卡</t>
    <phoneticPr fontId="1" type="noConversion"/>
  </si>
  <si>
    <t>杭州要200套盘</t>
    <phoneticPr fontId="1" type="noConversion"/>
  </si>
  <si>
    <t>取发票小黄车2元</t>
    <phoneticPr fontId="1" type="noConversion"/>
  </si>
  <si>
    <t>五张发票优速邮寄42元</t>
    <phoneticPr fontId="1" type="noConversion"/>
  </si>
  <si>
    <t>京东购买5包收据，13.9一包，其中运费6元</t>
    <phoneticPr fontId="1" type="noConversion"/>
  </si>
  <si>
    <t>浙江杭州仲老师发走6箱货，德邦到付</t>
    <phoneticPr fontId="1" type="noConversion"/>
  </si>
  <si>
    <t>优速寄家长联想硬盘12元</t>
    <phoneticPr fontId="1" type="noConversion"/>
  </si>
  <si>
    <t>杭州仲老师发走200盘狗卡，10收据，8POS纸，顺丰到付</t>
    <phoneticPr fontId="1" type="noConversion"/>
  </si>
  <si>
    <t>广东家长顺丰3元（自付20）</t>
    <phoneticPr fontId="1" type="noConversion"/>
  </si>
  <si>
    <t>德邦李丽娜一箱货，到付40</t>
    <phoneticPr fontId="1" type="noConversion"/>
  </si>
  <si>
    <t>王海龙饭钱29元</t>
    <phoneticPr fontId="1" type="noConversion"/>
  </si>
  <si>
    <t>河北家长寄U盘优速</t>
    <phoneticPr fontId="1" type="noConversion"/>
  </si>
  <si>
    <t>潍坊家长换加密狗优速</t>
    <phoneticPr fontId="1" type="noConversion"/>
  </si>
  <si>
    <t>鲁教小五下语文电子书5元</t>
    <phoneticPr fontId="1" type="noConversion"/>
  </si>
  <si>
    <t>济南发2箱包装，福建发9箱包装，德邦</t>
    <phoneticPr fontId="1" type="noConversion"/>
  </si>
  <si>
    <t>优速两个家长U盘加密狗共16元</t>
    <phoneticPr fontId="1" type="noConversion"/>
  </si>
  <si>
    <t>乔梁饭钱30元</t>
    <phoneticPr fontId="1" type="noConversion"/>
  </si>
  <si>
    <t>卖垃圾</t>
    <phoneticPr fontId="1" type="noConversion"/>
  </si>
  <si>
    <t>电费，电话费</t>
    <phoneticPr fontId="1" type="noConversion"/>
  </si>
  <si>
    <t>录点拨软件安装</t>
    <phoneticPr fontId="1" type="noConversion"/>
  </si>
  <si>
    <t>蒋老师带回来湖南40套盘狗卡</t>
    <phoneticPr fontId="1" type="noConversion"/>
  </si>
  <si>
    <t>河南要50套盘狗卡</t>
    <phoneticPr fontId="1" type="noConversion"/>
  </si>
  <si>
    <t>黑色座机80700624缴费100元</t>
    <phoneticPr fontId="1" type="noConversion"/>
  </si>
  <si>
    <t>客服一13301083640缴费100元</t>
    <phoneticPr fontId="1" type="noConversion"/>
  </si>
  <si>
    <t>行政座机15340116153缴费100元</t>
    <phoneticPr fontId="1" type="noConversion"/>
  </si>
  <si>
    <t>买pos机卷纸</t>
    <phoneticPr fontId="1" type="noConversion"/>
  </si>
  <si>
    <t>优速海口家长发票12元</t>
    <phoneticPr fontId="1" type="noConversion"/>
  </si>
  <si>
    <t>王金金买课改版语文七下教材全解2本共51.6元</t>
    <phoneticPr fontId="1" type="noConversion"/>
  </si>
  <si>
    <t>优速给家长发U盘用的垃圾款</t>
    <phoneticPr fontId="1" type="noConversion"/>
  </si>
  <si>
    <t>王海龙饭钱28元</t>
    <phoneticPr fontId="1" type="noConversion"/>
  </si>
  <si>
    <t>乔梁饭钱29元</t>
    <phoneticPr fontId="1" type="noConversion"/>
  </si>
  <si>
    <t>顺丰月结328元</t>
    <phoneticPr fontId="1" type="noConversion"/>
  </si>
  <si>
    <t>优速寄两个更换加密狗16元，垃圾款</t>
    <phoneticPr fontId="1" type="noConversion"/>
  </si>
  <si>
    <t>蒋老师带回淄博37套狗卡盘</t>
    <phoneticPr fontId="1" type="noConversion"/>
  </si>
  <si>
    <t>水费50元，电费60元</t>
    <phoneticPr fontId="1" type="noConversion"/>
  </si>
  <si>
    <t>成老师给安徽刻一个初二下盘，一套赠送</t>
    <phoneticPr fontId="1" type="noConversion"/>
  </si>
  <si>
    <t>借款19000，包括U盘，加密狗各500个</t>
    <phoneticPr fontId="1" type="noConversion"/>
  </si>
  <si>
    <t>长沙带走80卡盘狗，山东30卡盘狗</t>
    <phoneticPr fontId="1" type="noConversion"/>
  </si>
  <si>
    <t>买测试加密狗29.5元</t>
    <phoneticPr fontId="1" type="noConversion"/>
  </si>
  <si>
    <t>京东买10本收据，共133元</t>
    <phoneticPr fontId="1" type="noConversion"/>
  </si>
  <si>
    <t>仲老师宁波180套狗米卡，15本收据</t>
    <phoneticPr fontId="1" type="noConversion"/>
  </si>
  <si>
    <t>加密狗500个*7.2+80元雕刻+22运费，共3702元</t>
    <phoneticPr fontId="1" type="noConversion"/>
  </si>
  <si>
    <t>王海龙饭钱28元</t>
    <phoneticPr fontId="1" type="noConversion"/>
  </si>
  <si>
    <t>加密狗补差价70元，200个以内是80元，以上是0.3元一个</t>
    <phoneticPr fontId="1" type="noConversion"/>
  </si>
  <si>
    <t>优速寄硬盘10元，垃圾款</t>
    <phoneticPr fontId="1" type="noConversion"/>
  </si>
  <si>
    <t>蒋老师带回来20套盘狗卡山东</t>
    <phoneticPr fontId="1" type="noConversion"/>
  </si>
  <si>
    <t>康老师带回来40套盘狗卡邱武</t>
    <phoneticPr fontId="1" type="noConversion"/>
  </si>
  <si>
    <t>乔梁饭钱29元</t>
    <phoneticPr fontId="1" type="noConversion"/>
  </si>
  <si>
    <t>上周给仲老师寄了180套狗盘，没有卡，收据</t>
    <phoneticPr fontId="1" type="noConversion"/>
  </si>
  <si>
    <t>乔梁饭钱30元</t>
    <phoneticPr fontId="1" type="noConversion"/>
  </si>
  <si>
    <t>王海龙饭钱28元</t>
    <phoneticPr fontId="1" type="noConversion"/>
  </si>
  <si>
    <t>借款</t>
    <phoneticPr fontId="1" type="noConversion"/>
  </si>
  <si>
    <t>京东购买U盘，500个，单价29.5元，共14750.7元</t>
    <phoneticPr fontId="1" type="noConversion"/>
  </si>
  <si>
    <t>优速给青岛换狗8元垃圾款</t>
    <phoneticPr fontId="1" type="noConversion"/>
  </si>
  <si>
    <t>山东刻盘80个</t>
    <phoneticPr fontId="1" type="noConversion"/>
  </si>
  <si>
    <t>仲老师寄回11箱包装德邦496元</t>
    <phoneticPr fontId="1" type="noConversion"/>
  </si>
  <si>
    <t>优速寄硬盘广东10元，垃圾款</t>
    <phoneticPr fontId="1" type="noConversion"/>
  </si>
  <si>
    <t>纸杯两包33.8元</t>
    <phoneticPr fontId="1" type="noConversion"/>
  </si>
  <si>
    <t>浇花3-6月收据450元</t>
    <phoneticPr fontId="1" type="noConversion"/>
  </si>
  <si>
    <t>邱武广州40套盘狗卡顺丰</t>
    <phoneticPr fontId="1" type="noConversion"/>
  </si>
  <si>
    <t>山东家长换U盘，优速8元垃圾款</t>
    <phoneticPr fontId="1" type="noConversion"/>
  </si>
  <si>
    <t>王海龙饭钱28元</t>
    <phoneticPr fontId="1" type="noConversion"/>
  </si>
  <si>
    <t>乔梁饭钱29元</t>
    <phoneticPr fontId="1" type="noConversion"/>
  </si>
  <si>
    <t>仲老师寄回来的102个U盘，111加密狗</t>
    <phoneticPr fontId="1" type="noConversion"/>
  </si>
  <si>
    <t>德邦杜维娟12空盒30元</t>
    <phoneticPr fontId="1" type="noConversion"/>
  </si>
  <si>
    <t>印泥10元</t>
    <phoneticPr fontId="1" type="noConversion"/>
  </si>
  <si>
    <t>河北150套狗卡密蒋老师带走</t>
    <phoneticPr fontId="1" type="noConversion"/>
  </si>
  <si>
    <t>蒋老师带回来23套狗卡密（包括一个坏的加密锁）</t>
    <phoneticPr fontId="1" type="noConversion"/>
  </si>
  <si>
    <t>北京要20套盘</t>
    <phoneticPr fontId="1" type="noConversion"/>
  </si>
  <si>
    <t>填报销单</t>
    <phoneticPr fontId="1" type="noConversion"/>
  </si>
  <si>
    <t>七下人教语文</t>
    <phoneticPr fontId="1" type="noConversion"/>
  </si>
  <si>
    <t>五下青岛数学</t>
    <phoneticPr fontId="1" type="noConversion"/>
  </si>
  <si>
    <t>八下沪教英语</t>
    <phoneticPr fontId="1" type="noConversion"/>
  </si>
  <si>
    <t>家长换加密锁一个广州</t>
    <phoneticPr fontId="1" type="noConversion"/>
  </si>
  <si>
    <t>王海龙饭钱29元</t>
    <phoneticPr fontId="1" type="noConversion"/>
  </si>
  <si>
    <t>三月份报销</t>
    <phoneticPr fontId="1" type="noConversion"/>
  </si>
  <si>
    <t>饭钱</t>
    <phoneticPr fontId="1" type="noConversion"/>
  </si>
  <si>
    <t>廊坊运来两箱货，到付90元</t>
    <phoneticPr fontId="1" type="noConversion"/>
  </si>
  <si>
    <t>优速</t>
    <phoneticPr fontId="1" type="noConversion"/>
  </si>
  <si>
    <t>廊坊2箱包装到付</t>
    <phoneticPr fontId="1" type="noConversion"/>
  </si>
  <si>
    <t>印泥</t>
    <phoneticPr fontId="1" type="noConversion"/>
  </si>
  <si>
    <t>德邦杜维娟12空盒</t>
    <phoneticPr fontId="1" type="noConversion"/>
  </si>
  <si>
    <t>纸杯2包</t>
    <phoneticPr fontId="1" type="noConversion"/>
  </si>
  <si>
    <t>仲老师11箱包装德邦</t>
    <phoneticPr fontId="1" type="noConversion"/>
  </si>
  <si>
    <t>京东U盘500个</t>
    <phoneticPr fontId="1" type="noConversion"/>
  </si>
  <si>
    <t>淘宝加密狗500个+雕刻</t>
    <phoneticPr fontId="1" type="noConversion"/>
  </si>
  <si>
    <t>收据10本</t>
    <phoneticPr fontId="1" type="noConversion"/>
  </si>
  <si>
    <t>淘宝加密狗1个</t>
    <phoneticPr fontId="1" type="noConversion"/>
  </si>
  <si>
    <t>水费50电费60</t>
    <phoneticPr fontId="1" type="noConversion"/>
  </si>
  <si>
    <t>顺丰月结</t>
    <phoneticPr fontId="1" type="noConversion"/>
  </si>
  <si>
    <t>语文课改七下教材全解2本</t>
    <phoneticPr fontId="1" type="noConversion"/>
  </si>
  <si>
    <t>400三部电话</t>
    <phoneticPr fontId="1" type="noConversion"/>
  </si>
  <si>
    <t>鲁教小五下语文电子书</t>
    <phoneticPr fontId="1" type="noConversion"/>
  </si>
  <si>
    <t>打印材料51元</t>
    <phoneticPr fontId="1" type="noConversion"/>
  </si>
  <si>
    <t>德邦李丽娜一箱货到付</t>
    <phoneticPr fontId="1" type="noConversion"/>
  </si>
  <si>
    <t>京东收据5包</t>
    <phoneticPr fontId="1" type="noConversion"/>
  </si>
  <si>
    <t>取发票小黄车</t>
    <phoneticPr fontId="1" type="noConversion"/>
  </si>
  <si>
    <t>小学五下英语数学电子课本</t>
    <phoneticPr fontId="1" type="noConversion"/>
  </si>
  <si>
    <t>七牛云充值</t>
    <phoneticPr fontId="1" type="noConversion"/>
  </si>
  <si>
    <t>打印纸，墨盒</t>
    <phoneticPr fontId="1" type="noConversion"/>
  </si>
  <si>
    <t>淘宝五下英语课本，全解</t>
    <phoneticPr fontId="1" type="noConversion"/>
  </si>
  <si>
    <t>卫生纸3包，垃圾袋5包</t>
    <phoneticPr fontId="1" type="noConversion"/>
  </si>
  <si>
    <t>借款</t>
    <phoneticPr fontId="1" type="noConversion"/>
  </si>
  <si>
    <t>花销</t>
    <phoneticPr fontId="1" type="noConversion"/>
  </si>
  <si>
    <t>剩余</t>
    <phoneticPr fontId="1" type="noConversion"/>
  </si>
  <si>
    <t>2月份清账</t>
    <phoneticPr fontId="1" type="noConversion"/>
  </si>
  <si>
    <t>3月份清账</t>
    <phoneticPr fontId="1" type="noConversion"/>
  </si>
  <si>
    <t>顺丰月结309元</t>
    <phoneticPr fontId="1" type="noConversion"/>
  </si>
  <si>
    <t>福建77套狗卡密成老师带走</t>
    <phoneticPr fontId="1" type="noConversion"/>
  </si>
  <si>
    <t>泰安家长到付申通加密狗15元</t>
    <phoneticPr fontId="1" type="noConversion"/>
  </si>
  <si>
    <t>行政座机15340116153缴费99.8元*3</t>
    <phoneticPr fontId="1" type="noConversion"/>
  </si>
  <si>
    <t>行政座机15340116153缴费99.8元*3，共299.4元</t>
    <phoneticPr fontId="1" type="noConversion"/>
  </si>
  <si>
    <t>成老师福建带回63套狗盘卡，其中福建留下一个加密狗，其中坏了一个U盘</t>
    <phoneticPr fontId="1" type="noConversion"/>
  </si>
  <si>
    <t>北京带走20套狗盘卡，20套包装</t>
    <phoneticPr fontId="1" type="noConversion"/>
  </si>
  <si>
    <t>王金仙寄过来一个包装，几个U盘狗卡，8个，杜维娟的</t>
    <phoneticPr fontId="1" type="noConversion"/>
  </si>
  <si>
    <t>优速泰安加密狗邮寄8元</t>
    <phoneticPr fontId="1" type="noConversion"/>
  </si>
  <si>
    <t>乔梁饭钱29元</t>
    <phoneticPr fontId="1" type="noConversion"/>
  </si>
  <si>
    <t>乔梁优速10元</t>
    <phoneticPr fontId="1" type="noConversion"/>
  </si>
  <si>
    <t>康老师带回来40套盘狗卡邱武广东，1狗缺盖子</t>
    <phoneticPr fontId="1" type="noConversion"/>
  </si>
  <si>
    <t>王金金带回来12套盘狗卡</t>
    <phoneticPr fontId="1" type="noConversion"/>
  </si>
  <si>
    <t>蒋老师换了一个加密锁，原来蓝的碎了</t>
    <phoneticPr fontId="1" type="noConversion"/>
  </si>
  <si>
    <t>优速3张发票共24元</t>
    <phoneticPr fontId="1" type="noConversion"/>
  </si>
  <si>
    <t>乔梁饭钱27.5元</t>
    <phoneticPr fontId="1" type="noConversion"/>
  </si>
  <si>
    <t>这月剩</t>
    <phoneticPr fontId="1" type="noConversion"/>
  </si>
  <si>
    <t>上月剩</t>
    <phoneticPr fontId="1" type="noConversion"/>
  </si>
  <si>
    <t>重庆家长购买加密狗1个</t>
    <phoneticPr fontId="1" type="noConversion"/>
  </si>
  <si>
    <t>交电费120元</t>
    <phoneticPr fontId="1" type="noConversion"/>
  </si>
  <si>
    <t>优速4个家长发票</t>
    <phoneticPr fontId="1" type="noConversion"/>
  </si>
  <si>
    <t>座机801的15340116153缴费300</t>
    <phoneticPr fontId="1" type="noConversion"/>
  </si>
  <si>
    <t>李娟优速仲老师寄货99元</t>
    <phoneticPr fontId="1" type="noConversion"/>
  </si>
  <si>
    <t>墨盒99，u盘1个29.9元</t>
    <phoneticPr fontId="1" type="noConversion"/>
  </si>
  <si>
    <t>加密狗500个*7.2+100元雕刻，共3700元</t>
    <phoneticPr fontId="1" type="noConversion"/>
  </si>
  <si>
    <t>上月剩</t>
    <phoneticPr fontId="1" type="noConversion"/>
  </si>
  <si>
    <t>本月借款</t>
    <phoneticPr fontId="1" type="noConversion"/>
  </si>
  <si>
    <t>2次借款</t>
    <phoneticPr fontId="1" type="noConversion"/>
  </si>
  <si>
    <t>乔梁28.5元</t>
    <phoneticPr fontId="1" type="noConversion"/>
  </si>
  <si>
    <t>王海龙饭钱29元</t>
    <phoneticPr fontId="1" type="noConversion"/>
  </si>
  <si>
    <t>蒋老师带回来山东31套产品，3poss机</t>
    <phoneticPr fontId="1" type="noConversion"/>
  </si>
  <si>
    <t>110_英语鲁教版六年级上册，录点拨</t>
    <phoneticPr fontId="1" type="noConversion"/>
  </si>
  <si>
    <t>112_英语人教版小学六年级下册，录点拨</t>
    <phoneticPr fontId="1" type="noConversion"/>
  </si>
  <si>
    <t>地址：深圳市龙华新区东环一路东吴工业园6栋4楼 金田售后 0755-28760735-810切记--退换货务必用张纸备注上（网名或订单编号），方便我们查找！-----售后宣！地址：有变更的请注明自己新地址！</t>
  </si>
  <si>
    <t>U盘厂家地址</t>
    <phoneticPr fontId="1" type="noConversion"/>
  </si>
  <si>
    <t>广州吴平寄一套产品</t>
    <phoneticPr fontId="1" type="noConversion"/>
  </si>
  <si>
    <t>李娟给了2套产品盘狗卡</t>
    <phoneticPr fontId="1" type="noConversion"/>
  </si>
  <si>
    <t>卖给南京家长一套货2980元</t>
    <phoneticPr fontId="1" type="noConversion"/>
  </si>
  <si>
    <t>乔梁饭钱29.5元</t>
    <phoneticPr fontId="1" type="noConversion"/>
  </si>
  <si>
    <t>王海龙饭钱30元</t>
    <phoneticPr fontId="1" type="noConversion"/>
  </si>
  <si>
    <t>优速贵州家长寄加密狗12元</t>
    <phoneticPr fontId="1" type="noConversion"/>
  </si>
  <si>
    <t>京东U盘500个，14750元</t>
    <phoneticPr fontId="1" type="noConversion"/>
  </si>
  <si>
    <t>优速南京家长换加密狗杨8元</t>
    <phoneticPr fontId="1" type="noConversion"/>
  </si>
  <si>
    <t>顺丰给三个家长寄U盘，家长没有寄回来，南京曹燕，南京何彦，临沂刘刚</t>
    <phoneticPr fontId="1" type="noConversion"/>
  </si>
  <si>
    <t>优速北京、安徽宣传册，共16元</t>
    <phoneticPr fontId="1" type="noConversion"/>
  </si>
  <si>
    <t>家长重装充话费50元</t>
    <phoneticPr fontId="1" type="noConversion"/>
  </si>
  <si>
    <t>康老师福建带走48套狗盘卡</t>
    <phoneticPr fontId="1" type="noConversion"/>
  </si>
  <si>
    <t>南宁家长换加密狗优速12元</t>
    <phoneticPr fontId="1" type="noConversion"/>
  </si>
  <si>
    <t>公司域名缴费160.82元</t>
    <phoneticPr fontId="1" type="noConversion"/>
  </si>
  <si>
    <t>家长寄回产品一套</t>
    <phoneticPr fontId="1" type="noConversion"/>
  </si>
  <si>
    <t>王海龙饭钱30元</t>
    <phoneticPr fontId="1" type="noConversion"/>
  </si>
  <si>
    <t>乔梁饭钱28元</t>
    <phoneticPr fontId="1" type="noConversion"/>
  </si>
  <si>
    <t>18053910098刘刚</t>
    <phoneticPr fontId="1" type="noConversion"/>
  </si>
  <si>
    <t>13776665800何彦，同意退U盘</t>
    <phoneticPr fontId="1" type="noConversion"/>
  </si>
  <si>
    <t>13951702175曹燕，不同意退U盘，要退货</t>
    <phoneticPr fontId="1" type="noConversion"/>
  </si>
  <si>
    <t>南京，戴小萍，顾美华，退款</t>
    <phoneticPr fontId="1" type="noConversion"/>
  </si>
  <si>
    <t>南京家长购买未签收退回产品</t>
    <phoneticPr fontId="1" type="noConversion"/>
  </si>
  <si>
    <t>胶带7元</t>
    <phoneticPr fontId="1" type="noConversion"/>
  </si>
  <si>
    <t>杨老师带走210加密狗，寄走配套210卡盘收据</t>
    <phoneticPr fontId="1" type="noConversion"/>
  </si>
  <si>
    <t>优速山东2家长发票，共16元</t>
    <phoneticPr fontId="1" type="noConversion"/>
  </si>
  <si>
    <t>电费120元</t>
    <phoneticPr fontId="1" type="noConversion"/>
  </si>
  <si>
    <t>蒋老师带走河北80套</t>
    <phoneticPr fontId="1" type="noConversion"/>
  </si>
  <si>
    <t>浙江刻盘50个</t>
    <phoneticPr fontId="1" type="noConversion"/>
  </si>
  <si>
    <t>张家口家长邮寄加密狗优速8元</t>
    <phoneticPr fontId="1" type="noConversion"/>
  </si>
  <si>
    <t>乔梁饭钱27元</t>
    <phoneticPr fontId="1" type="noConversion"/>
  </si>
  <si>
    <t>优速昆山28套货，308元</t>
    <phoneticPr fontId="1" type="noConversion"/>
  </si>
  <si>
    <t>昆山家长顺丰一套货，用的北京马女士退的加个卡，2980元</t>
    <phoneticPr fontId="1" type="noConversion"/>
  </si>
  <si>
    <t>租房定金500元</t>
    <phoneticPr fontId="1" type="noConversion"/>
  </si>
  <si>
    <t>昆山换加密狗，苏州发票，杭州发票，优速共24元</t>
    <phoneticPr fontId="1" type="noConversion"/>
  </si>
  <si>
    <t>两个家长换加密狗一共18元</t>
    <phoneticPr fontId="1" type="noConversion"/>
  </si>
  <si>
    <t>王海龙给家长寄硬盘优速12元</t>
    <phoneticPr fontId="1" type="noConversion"/>
  </si>
  <si>
    <t>乔梁饭钱28.5元</t>
    <phoneticPr fontId="1" type="noConversion"/>
  </si>
  <si>
    <t>仲老师无锡刻盘130</t>
    <phoneticPr fontId="1" type="noConversion"/>
  </si>
  <si>
    <t>水电费220元</t>
    <phoneticPr fontId="1" type="noConversion"/>
  </si>
  <si>
    <t>307电费60元</t>
    <phoneticPr fontId="1" type="noConversion"/>
  </si>
  <si>
    <t>公司域名60元</t>
    <phoneticPr fontId="1" type="noConversion"/>
  </si>
  <si>
    <t>乔梁饭钱29元</t>
    <phoneticPr fontId="1" type="noConversion"/>
  </si>
  <si>
    <t>优速给无锡家长寄产品11元</t>
    <phoneticPr fontId="1" type="noConversion"/>
  </si>
  <si>
    <t>京东购买收据154元</t>
    <phoneticPr fontId="1" type="noConversion"/>
  </si>
  <si>
    <t>收据十本139元（未到货已取消）</t>
    <phoneticPr fontId="1" type="noConversion"/>
  </si>
  <si>
    <t>李娟优速仲老师寄货99元（无单子）</t>
    <phoneticPr fontId="1" type="noConversion"/>
  </si>
  <si>
    <t>乔梁三个优速24元（是不是跟26号重复了？）是</t>
    <phoneticPr fontId="1" type="noConversion"/>
  </si>
  <si>
    <t>乔梁三个优速24元（与26号重复）</t>
    <phoneticPr fontId="1" type="noConversion"/>
  </si>
  <si>
    <t>优速</t>
    <phoneticPr fontId="1" type="noConversion"/>
  </si>
  <si>
    <t>饭钱</t>
    <phoneticPr fontId="1" type="noConversion"/>
  </si>
  <si>
    <t>6.3给家长寄硬盘优速8元</t>
    <phoneticPr fontId="1" type="noConversion"/>
  </si>
  <si>
    <t>租房定金500元（李娟转给我了，不用报销了）</t>
    <phoneticPr fontId="1" type="noConversion"/>
  </si>
  <si>
    <t>开销</t>
    <phoneticPr fontId="1" type="noConversion"/>
  </si>
  <si>
    <t>座机801的15340116153缴费299.4</t>
    <phoneticPr fontId="1" type="noConversion"/>
  </si>
  <si>
    <t>顺丰月结309元（貌似没有转给他）</t>
    <phoneticPr fontId="1" type="noConversion"/>
  </si>
  <si>
    <t>清账</t>
    <phoneticPr fontId="1" type="noConversion"/>
  </si>
  <si>
    <t>优速三张发票+一个英语笔记本共36元</t>
    <phoneticPr fontId="1" type="noConversion"/>
  </si>
  <si>
    <t>王海龙饭钱27</t>
    <phoneticPr fontId="1" type="noConversion"/>
  </si>
  <si>
    <t>乔梁饭钱28.5元</t>
    <phoneticPr fontId="1" type="noConversion"/>
  </si>
  <si>
    <t>剩余</t>
    <phoneticPr fontId="1" type="noConversion"/>
  </si>
  <si>
    <t>李娟给我换了9个加密狗，一共有12个了，发货减2，剩10</t>
    <phoneticPr fontId="1" type="noConversion"/>
  </si>
  <si>
    <t>优速给两个家长发货</t>
    <phoneticPr fontId="1" type="noConversion"/>
  </si>
  <si>
    <t>优速给10个家长寄卡片</t>
    <phoneticPr fontId="1" type="noConversion"/>
  </si>
  <si>
    <t>淘宝购买6个poss机电池，1个25.9，共155.4元</t>
    <phoneticPr fontId="1" type="noConversion"/>
  </si>
  <si>
    <t>优速给李江波寄poss机5个</t>
    <phoneticPr fontId="1" type="noConversion"/>
  </si>
  <si>
    <t>优速给两个家长发货，22元</t>
    <phoneticPr fontId="1" type="noConversion"/>
  </si>
  <si>
    <t>优速给10个家长寄卡片，80元</t>
    <phoneticPr fontId="1" type="noConversion"/>
  </si>
  <si>
    <t>优速给李江波寄poss机5个，9元</t>
    <phoneticPr fontId="1" type="noConversion"/>
  </si>
  <si>
    <t>优速给义乌厂家邮寄一套包装，11元</t>
    <phoneticPr fontId="1" type="noConversion"/>
  </si>
  <si>
    <t>网费1380元</t>
    <phoneticPr fontId="1" type="noConversion"/>
  </si>
  <si>
    <t>4,5月份清账</t>
    <phoneticPr fontId="1" type="noConversion"/>
  </si>
  <si>
    <t>纸质报销单</t>
    <phoneticPr fontId="1" type="noConversion"/>
  </si>
  <si>
    <t>电子报销单</t>
    <phoneticPr fontId="1" type="noConversion"/>
  </si>
  <si>
    <t>7795-7464</t>
    <phoneticPr fontId="1" type="noConversion"/>
  </si>
  <si>
    <t>剩余</t>
    <phoneticPr fontId="1" type="noConversion"/>
  </si>
  <si>
    <t>优速讲师10个U盘和加密狗共68元</t>
    <phoneticPr fontId="1" type="noConversion"/>
  </si>
  <si>
    <t>优速广东东莞刘小姐112个加密狗共15元</t>
    <phoneticPr fontId="1" type="noConversion"/>
  </si>
  <si>
    <t>借款</t>
    <phoneticPr fontId="1" type="noConversion"/>
  </si>
  <si>
    <t>上月剩余</t>
    <phoneticPr fontId="1" type="noConversion"/>
  </si>
  <si>
    <t>电费200度*1.2元，水费200元，共440元</t>
    <phoneticPr fontId="1" type="noConversion"/>
  </si>
  <si>
    <t>黑电话300元，迁机185元</t>
    <phoneticPr fontId="1" type="noConversion"/>
  </si>
  <si>
    <t>办公用品京东281.2元</t>
    <phoneticPr fontId="1" type="noConversion"/>
  </si>
  <si>
    <t>给李娟报销山东运费120</t>
    <phoneticPr fontId="1" type="noConversion"/>
  </si>
  <si>
    <t>修锁300元</t>
    <phoneticPr fontId="1" type="noConversion"/>
  </si>
  <si>
    <t>内存条两个，一共418元</t>
    <phoneticPr fontId="1" type="noConversion"/>
  </si>
  <si>
    <t>王海龙13.5元</t>
    <phoneticPr fontId="1" type="noConversion"/>
  </si>
  <si>
    <t>优速给上海家长寄硬盘8元</t>
    <phoneticPr fontId="1" type="noConversion"/>
  </si>
  <si>
    <t>优速上海家长换加密狗8元</t>
    <phoneticPr fontId="1" type="noConversion"/>
  </si>
  <si>
    <t>乔梁饭钱28元</t>
    <phoneticPr fontId="1" type="noConversion"/>
  </si>
  <si>
    <t>优速</t>
    <phoneticPr fontId="1" type="noConversion"/>
  </si>
  <si>
    <t>饭钱</t>
    <phoneticPr fontId="1" type="noConversion"/>
  </si>
  <si>
    <t>京东</t>
    <phoneticPr fontId="1" type="noConversion"/>
  </si>
  <si>
    <t>开销</t>
    <phoneticPr fontId="1" type="noConversion"/>
  </si>
  <si>
    <t>剩余</t>
    <phoneticPr fontId="1" type="noConversion"/>
  </si>
  <si>
    <t>6月份清账</t>
  </si>
  <si>
    <t>6月份清账</t>
    <phoneticPr fontId="1" type="noConversion"/>
  </si>
  <si>
    <t>优速北京讲师6元，32G盘+狗</t>
    <phoneticPr fontId="1" type="noConversion"/>
  </si>
  <si>
    <t>4块南孚电池10元</t>
    <phoneticPr fontId="1" type="noConversion"/>
  </si>
  <si>
    <t>乔梁饭钱30元</t>
    <phoneticPr fontId="1" type="noConversion"/>
  </si>
  <si>
    <t>优速给邓老师寄两盒东西8元</t>
    <phoneticPr fontId="1" type="noConversion"/>
  </si>
  <si>
    <t>优速家长上海硬盘8元</t>
    <phoneticPr fontId="1" type="noConversion"/>
  </si>
  <si>
    <t>QQ会员114元</t>
    <phoneticPr fontId="1" type="noConversion"/>
  </si>
  <si>
    <t>微云会员114元</t>
    <phoneticPr fontId="1" type="noConversion"/>
  </si>
  <si>
    <t>优速两个家长U盘共20元</t>
    <phoneticPr fontId="1" type="noConversion"/>
  </si>
  <si>
    <t>微信公众号审核300元</t>
    <phoneticPr fontId="1" type="noConversion"/>
  </si>
  <si>
    <t>电费500度，600元</t>
    <phoneticPr fontId="1" type="noConversion"/>
  </si>
  <si>
    <t>优速家长U盘山东，广东共18元</t>
    <phoneticPr fontId="1" type="noConversion"/>
  </si>
  <si>
    <t>优速家长U盘河北，广东共18元</t>
    <phoneticPr fontId="1" type="noConversion"/>
  </si>
  <si>
    <t>河北杜维娟家长购买一套软件已付款</t>
    <phoneticPr fontId="1" type="noConversion"/>
  </si>
  <si>
    <t>蒋老师的兼职讲师寄回来1U盘1加密狗</t>
    <phoneticPr fontId="1" type="noConversion"/>
  </si>
  <si>
    <t>王海龙饭钱14.5元</t>
    <phoneticPr fontId="1" type="noConversion"/>
  </si>
  <si>
    <t>优速青岛家长换U盘8元</t>
    <phoneticPr fontId="1" type="noConversion"/>
  </si>
  <si>
    <t>乔梁饭钱29元</t>
    <phoneticPr fontId="1" type="noConversion"/>
  </si>
  <si>
    <t>优速广东发票10元，南京加密狗8元</t>
    <phoneticPr fontId="1" type="noConversion"/>
  </si>
  <si>
    <t>淘宝6000加密狗43140元</t>
    <phoneticPr fontId="1" type="noConversion"/>
  </si>
  <si>
    <t>周日</t>
    <phoneticPr fontId="1" type="noConversion"/>
  </si>
  <si>
    <t>周六</t>
    <phoneticPr fontId="1" type="noConversion"/>
  </si>
  <si>
    <t>王海龙</t>
    <phoneticPr fontId="1" type="noConversion"/>
  </si>
  <si>
    <t>乔梁</t>
    <phoneticPr fontId="1" type="noConversion"/>
  </si>
  <si>
    <t>周三</t>
    <phoneticPr fontId="1" type="noConversion"/>
  </si>
  <si>
    <t>调休人</t>
    <phoneticPr fontId="1" type="noConversion"/>
  </si>
  <si>
    <t>王海龙饭钱15元</t>
    <phoneticPr fontId="1" type="noConversion"/>
  </si>
  <si>
    <t>加密狗</t>
    <phoneticPr fontId="1" type="noConversion"/>
  </si>
  <si>
    <t>密码卡</t>
    <phoneticPr fontId="1" type="noConversion"/>
  </si>
  <si>
    <t>优速云南换加密狗12元</t>
    <phoneticPr fontId="1" type="noConversion"/>
  </si>
  <si>
    <t>周三</t>
    <phoneticPr fontId="1" type="noConversion"/>
  </si>
  <si>
    <t>乔梁</t>
    <phoneticPr fontId="1" type="noConversion"/>
  </si>
  <si>
    <t>乔梁饭钱15元</t>
    <phoneticPr fontId="1" type="noConversion"/>
  </si>
  <si>
    <t>优速4个青岛家长发票32元</t>
    <phoneticPr fontId="1" type="noConversion"/>
  </si>
  <si>
    <t>大桶水200元</t>
    <phoneticPr fontId="1" type="noConversion"/>
  </si>
  <si>
    <t>优速给康老师河北2个宣传册7元</t>
    <phoneticPr fontId="1" type="noConversion"/>
  </si>
  <si>
    <t>蟑螂药25元</t>
    <phoneticPr fontId="1" type="noConversion"/>
  </si>
  <si>
    <t>周六</t>
    <phoneticPr fontId="1" type="noConversion"/>
  </si>
  <si>
    <t xml:space="preserve">乔梁 </t>
    <phoneticPr fontId="1" type="noConversion"/>
  </si>
  <si>
    <t>周天</t>
    <phoneticPr fontId="1" type="noConversion"/>
  </si>
  <si>
    <t>王海龙</t>
    <phoneticPr fontId="1" type="noConversion"/>
  </si>
  <si>
    <t>优速杭州寄硬盘家长8元</t>
    <phoneticPr fontId="1" type="noConversion"/>
  </si>
  <si>
    <t>乔梁饭钱13元</t>
    <phoneticPr fontId="1" type="noConversion"/>
  </si>
  <si>
    <t>优速家长U盘凯西8元</t>
    <phoneticPr fontId="1" type="noConversion"/>
  </si>
  <si>
    <t>周三</t>
    <phoneticPr fontId="1" type="noConversion"/>
  </si>
  <si>
    <t>乔梁</t>
    <phoneticPr fontId="1" type="noConversion"/>
  </si>
  <si>
    <t>王海龙</t>
    <phoneticPr fontId="1" type="noConversion"/>
  </si>
  <si>
    <t>优速海南家长加密狗12元</t>
    <phoneticPr fontId="1" type="noConversion"/>
  </si>
  <si>
    <t>优速厦门家长加密狗10元</t>
    <phoneticPr fontId="1" type="noConversion"/>
  </si>
  <si>
    <t>乔梁饭钱15元</t>
    <phoneticPr fontId="1" type="noConversion"/>
  </si>
  <si>
    <t>王海龙饭钱29.5元</t>
    <phoneticPr fontId="1" type="noConversion"/>
  </si>
  <si>
    <t>优速甘肃兰州寄U盘12元</t>
    <phoneticPr fontId="1" type="noConversion"/>
  </si>
  <si>
    <t>密码卡1680元，24盒*250张</t>
    <phoneticPr fontId="1" type="noConversion"/>
  </si>
  <si>
    <t>借款2</t>
    <phoneticPr fontId="1" type="noConversion"/>
  </si>
  <si>
    <t>其他开销</t>
    <phoneticPr fontId="1" type="noConversion"/>
  </si>
  <si>
    <t>京东购买硬盘329元</t>
    <phoneticPr fontId="1" type="noConversion"/>
  </si>
  <si>
    <t>兼职91元</t>
    <phoneticPr fontId="1" type="noConversion"/>
  </si>
  <si>
    <t>兼职88元</t>
    <phoneticPr fontId="1" type="noConversion"/>
  </si>
  <si>
    <t>兼职48元</t>
    <phoneticPr fontId="1" type="noConversion"/>
  </si>
  <si>
    <t>兼职108</t>
    <phoneticPr fontId="1" type="noConversion"/>
  </si>
  <si>
    <t>优速临沂家长寄U盘8元</t>
    <phoneticPr fontId="1" type="noConversion"/>
  </si>
  <si>
    <t>康老师拿走一本语文笔记本</t>
    <phoneticPr fontId="1" type="noConversion"/>
  </si>
  <si>
    <t>京东买收据100本，184元</t>
    <phoneticPr fontId="1" type="noConversion"/>
  </si>
  <si>
    <t>热敏纸59.5元</t>
    <phoneticPr fontId="1" type="noConversion"/>
  </si>
  <si>
    <t>优速</t>
    <phoneticPr fontId="1" type="noConversion"/>
  </si>
  <si>
    <t>饭钱</t>
    <phoneticPr fontId="1" type="noConversion"/>
  </si>
  <si>
    <t>少一个8元单子</t>
    <phoneticPr fontId="1" type="noConversion"/>
  </si>
  <si>
    <t>共</t>
    <phoneticPr fontId="1" type="noConversion"/>
  </si>
  <si>
    <t>7月份清账</t>
    <phoneticPr fontId="1" type="noConversion"/>
  </si>
  <si>
    <t>差45.5</t>
    <phoneticPr fontId="1" type="noConversion"/>
  </si>
  <si>
    <t>2月份结余</t>
    <phoneticPr fontId="1" type="noConversion"/>
  </si>
  <si>
    <t>电池一板10元</t>
    <phoneticPr fontId="1" type="noConversion"/>
  </si>
  <si>
    <t>优速山东U盘8元，广东U盘10元</t>
    <phoneticPr fontId="1" type="noConversion"/>
  </si>
  <si>
    <t>兼职82.2+104元</t>
    <phoneticPr fontId="1" type="noConversion"/>
  </si>
  <si>
    <t>德邦河南30收据5卷纸到付17元</t>
    <phoneticPr fontId="1" type="noConversion"/>
  </si>
  <si>
    <t>王金金安能物流11箱包装到付300元王金金已给</t>
    <phoneticPr fontId="1" type="noConversion"/>
  </si>
  <si>
    <t>德邦河南2POS机到付12元</t>
    <phoneticPr fontId="1" type="noConversion"/>
  </si>
  <si>
    <t>兼职98.1元，110.4</t>
    <phoneticPr fontId="1" type="noConversion"/>
  </si>
  <si>
    <t>58买简历224元</t>
    <phoneticPr fontId="1" type="noConversion"/>
  </si>
  <si>
    <t>德邦福建500小升初67元到付</t>
    <phoneticPr fontId="1" type="noConversion"/>
  </si>
  <si>
    <t>王金金取80卡盘狗，20本收据，2POS机</t>
    <phoneticPr fontId="1" type="noConversion"/>
  </si>
  <si>
    <t>许玫讲师拿走一个加密狗</t>
    <phoneticPr fontId="1" type="noConversion"/>
  </si>
  <si>
    <t>给李娟转账200义乌寄空盒子到廊坊产生的物流费用</t>
    <phoneticPr fontId="1" type="noConversion"/>
  </si>
  <si>
    <t>借款</t>
    <phoneticPr fontId="1" type="noConversion"/>
  </si>
  <si>
    <t>京东购买热敏纸，收据10套，剪刀，本子2套，笔2套，橡皮筋386.5元</t>
    <phoneticPr fontId="1" type="noConversion"/>
  </si>
  <si>
    <t>淘宝纸箱60个，33.4元</t>
    <phoneticPr fontId="1" type="noConversion"/>
  </si>
  <si>
    <t>客服一白电话13301083548充话费100元</t>
    <phoneticPr fontId="1" type="noConversion"/>
  </si>
  <si>
    <t>乔梁饭钱30元</t>
    <phoneticPr fontId="1" type="noConversion"/>
  </si>
  <si>
    <t>王海龙饭钱30元</t>
    <phoneticPr fontId="1" type="noConversion"/>
  </si>
  <si>
    <t>德邦李娟POS机卷纸收据12元到付</t>
    <phoneticPr fontId="1" type="noConversion"/>
  </si>
  <si>
    <t>优速长沙小册子500本72元</t>
    <phoneticPr fontId="1" type="noConversion"/>
  </si>
  <si>
    <t>德邦河北物流三箱包装到付</t>
    <phoneticPr fontId="1" type="noConversion"/>
  </si>
  <si>
    <t>京东小推车208元</t>
    <phoneticPr fontId="1" type="noConversion"/>
  </si>
  <si>
    <t>京东胶带4卷20元</t>
    <phoneticPr fontId="1" type="noConversion"/>
  </si>
  <si>
    <t>乔梁8.13饭补13元</t>
    <phoneticPr fontId="1" type="noConversion"/>
  </si>
  <si>
    <t>投影电源线20元</t>
    <phoneticPr fontId="1" type="noConversion"/>
  </si>
  <si>
    <t>7号电池10元</t>
    <phoneticPr fontId="1" type="noConversion"/>
  </si>
  <si>
    <t>河北邮寄1POS机</t>
    <phoneticPr fontId="1" type="noConversion"/>
  </si>
  <si>
    <t>张大伟拿走1各加密狗</t>
    <phoneticPr fontId="1" type="noConversion"/>
  </si>
  <si>
    <t>优速北京换u盘，福建发票共16</t>
    <phoneticPr fontId="1" type="noConversion"/>
  </si>
  <si>
    <t>康炜陈亮讲师快递费15元</t>
    <phoneticPr fontId="1" type="noConversion"/>
  </si>
  <si>
    <t>21号康老师王婷讲师快递费5元</t>
    <phoneticPr fontId="1" type="noConversion"/>
  </si>
  <si>
    <t>兼职群红包20元</t>
    <phoneticPr fontId="1" type="noConversion"/>
  </si>
  <si>
    <t>400缴费1000元</t>
    <phoneticPr fontId="1" type="noConversion"/>
  </si>
  <si>
    <t>邓亚拿走一个北京版本U盘</t>
    <phoneticPr fontId="1" type="noConversion"/>
  </si>
  <si>
    <t>兼职客服1，9小时135元</t>
    <phoneticPr fontId="1" type="noConversion"/>
  </si>
  <si>
    <t>兼职客服2,9.5小时190元</t>
    <phoneticPr fontId="1" type="noConversion"/>
  </si>
  <si>
    <t>兼职客服1，,9.5小时142.5元</t>
    <phoneticPr fontId="1" type="noConversion"/>
  </si>
  <si>
    <t>兼职客服2,9小时180元</t>
    <phoneticPr fontId="1" type="noConversion"/>
  </si>
  <si>
    <t>兼职客服1，9.5小时142.5元</t>
    <phoneticPr fontId="1" type="noConversion"/>
  </si>
  <si>
    <t>厂家邮寄3000盘，另外刻前坏203个，检测坏43个，附带1盘1狗</t>
    <phoneticPr fontId="1" type="noConversion"/>
  </si>
  <si>
    <t>优速两个家长，贵州12元，另一个6元</t>
    <phoneticPr fontId="1" type="noConversion"/>
  </si>
  <si>
    <t>王海龙饭钱30元</t>
    <phoneticPr fontId="1" type="noConversion"/>
  </si>
  <si>
    <t>乔梁饭钱30元</t>
    <phoneticPr fontId="1" type="noConversion"/>
  </si>
  <si>
    <t>贾建伟饭钱30元</t>
    <phoneticPr fontId="1" type="noConversion"/>
  </si>
  <si>
    <t>蒋老师拿走100U盘检测</t>
    <phoneticPr fontId="1" type="noConversion"/>
  </si>
  <si>
    <t>张培兴带走4个U盘上门安装</t>
    <phoneticPr fontId="1" type="noConversion"/>
  </si>
  <si>
    <t>北京家长高红建寄回1个U盘</t>
    <phoneticPr fontId="1" type="noConversion"/>
  </si>
  <si>
    <t>北京家长杨建寄回1个U盘</t>
    <phoneticPr fontId="1" type="noConversion"/>
  </si>
  <si>
    <t>电费500度，600元</t>
    <phoneticPr fontId="1" type="noConversion"/>
  </si>
  <si>
    <t>成老师拿走1加密狗</t>
    <phoneticPr fontId="1" type="noConversion"/>
  </si>
  <si>
    <t>廊坊成老师带走60套盘狗卡</t>
    <phoneticPr fontId="1" type="noConversion"/>
  </si>
  <si>
    <t>王金金要40套狗卡盘</t>
    <phoneticPr fontId="1" type="noConversion"/>
  </si>
  <si>
    <t>福建要了50个U盘</t>
    <phoneticPr fontId="1" type="noConversion"/>
  </si>
  <si>
    <t>山东寄走80套盘狗卡，补充坏盘用</t>
    <phoneticPr fontId="1" type="noConversion"/>
  </si>
  <si>
    <t>邱武杨老师带走100盘，补充</t>
    <phoneticPr fontId="1" type="noConversion"/>
  </si>
  <si>
    <t>山东120套</t>
    <phoneticPr fontId="1" type="noConversion"/>
  </si>
  <si>
    <t>福建200套</t>
    <phoneticPr fontId="1" type="noConversion"/>
  </si>
  <si>
    <t>西宁150套，缺100狗</t>
    <phoneticPr fontId="1" type="noConversion"/>
  </si>
  <si>
    <t>山西150套</t>
    <phoneticPr fontId="1" type="noConversion"/>
  </si>
  <si>
    <t>湖南400套</t>
    <phoneticPr fontId="1" type="noConversion"/>
  </si>
  <si>
    <t>王金金带回来152套狗盘卡，少1张卡</t>
    <phoneticPr fontId="1" type="noConversion"/>
  </si>
  <si>
    <t>山东寄回45套狗盘卡</t>
    <phoneticPr fontId="1" type="noConversion"/>
  </si>
  <si>
    <t>兼职客服周六8.5小时，170元</t>
    <phoneticPr fontId="1" type="noConversion"/>
  </si>
  <si>
    <t>山东寄回96盘，101狗，101卡</t>
    <phoneticPr fontId="1" type="noConversion"/>
  </si>
  <si>
    <t>兼职客服周日10小时，200元</t>
    <phoneticPr fontId="1" type="noConversion"/>
  </si>
  <si>
    <t>福建寄回48套狗盘卡</t>
    <phoneticPr fontId="1" type="noConversion"/>
  </si>
  <si>
    <t>徐卫勇寄回171套狗盘卡</t>
    <phoneticPr fontId="1" type="noConversion"/>
  </si>
  <si>
    <t>王金金拿回40套狗盘卡</t>
    <phoneticPr fontId="1" type="noConversion"/>
  </si>
  <si>
    <t>孔龙成老师带回83套狗盘卡</t>
    <phoneticPr fontId="1" type="noConversion"/>
  </si>
  <si>
    <t>公司网站主机续费一年1489.2元</t>
    <phoneticPr fontId="1" type="noConversion"/>
  </si>
  <si>
    <t>张培兴兼职500元</t>
    <phoneticPr fontId="1" type="noConversion"/>
  </si>
  <si>
    <t>李娟寄回1POS机，29盘，2加密狗坏了</t>
    <phoneticPr fontId="1" type="noConversion"/>
  </si>
  <si>
    <t>优速寄发票和加密狗78元</t>
    <phoneticPr fontId="1" type="noConversion"/>
  </si>
  <si>
    <t>福建寄走120套狗盘卡</t>
    <phoneticPr fontId="1" type="noConversion"/>
  </si>
  <si>
    <t>山东寄走220套狗盘卡（济宁120+济南100）</t>
    <phoneticPr fontId="1" type="noConversion"/>
  </si>
  <si>
    <t>深圳U盘厂家给他寄去605盘</t>
    <phoneticPr fontId="1" type="noConversion"/>
  </si>
  <si>
    <t>深圳U盘厂家寄回来刻好的800U盘</t>
    <phoneticPr fontId="1" type="noConversion"/>
  </si>
  <si>
    <t>福建发走50套狗盘卡，东芝</t>
    <phoneticPr fontId="1" type="noConversion"/>
  </si>
  <si>
    <t>王金金拿走1蓝盘给通州上门</t>
    <phoneticPr fontId="1" type="noConversion"/>
  </si>
  <si>
    <t>河北寄回18套狗盘卡，杜维娟</t>
    <phoneticPr fontId="1" type="noConversion"/>
  </si>
  <si>
    <t>优速寄发票和2加密狗78元</t>
    <phoneticPr fontId="1" type="noConversion"/>
  </si>
  <si>
    <t>加密狗统计</t>
    <phoneticPr fontId="1" type="noConversion"/>
  </si>
  <si>
    <t>共705</t>
    <phoneticPr fontId="1" type="noConversion"/>
  </si>
  <si>
    <t>德邦到付山西古主任41元</t>
    <phoneticPr fontId="1" type="noConversion"/>
  </si>
  <si>
    <t>寄走邱武长沙330套</t>
    <phoneticPr fontId="1" type="noConversion"/>
  </si>
  <si>
    <t>寄走山西李娟50个盘</t>
    <phoneticPr fontId="1" type="noConversion"/>
  </si>
  <si>
    <t>寄走孔龙银川200套</t>
    <phoneticPr fontId="1" type="noConversion"/>
  </si>
  <si>
    <t>寄走徐卫勇70套，加17个补发U盘</t>
    <phoneticPr fontId="1" type="noConversion"/>
  </si>
  <si>
    <t>王金金带走40套盘（白盘）</t>
    <phoneticPr fontId="1" type="noConversion"/>
  </si>
  <si>
    <t>寄走杜维娟120套（蓝盘）</t>
    <phoneticPr fontId="1" type="noConversion"/>
  </si>
  <si>
    <t>寄走邱武南宁120套（外延蓝盘）</t>
    <phoneticPr fontId="1" type="noConversion"/>
  </si>
  <si>
    <t>寄走阙志强补发30套</t>
    <phoneticPr fontId="1" type="noConversion"/>
  </si>
  <si>
    <t>借款</t>
    <phoneticPr fontId="1" type="noConversion"/>
  </si>
  <si>
    <t>优速鲍雪琼邮寄U盘8元</t>
    <phoneticPr fontId="1" type="noConversion"/>
  </si>
  <si>
    <t>电费200度*1.2元，240元</t>
    <phoneticPr fontId="1" type="noConversion"/>
  </si>
  <si>
    <t>乔梁加班饭钱15元</t>
    <phoneticPr fontId="1" type="noConversion"/>
  </si>
  <si>
    <t>王金金带走60套狗盘卡，长盘</t>
    <phoneticPr fontId="1" type="noConversion"/>
  </si>
  <si>
    <t>顺丰月结1117元</t>
    <phoneticPr fontId="1" type="noConversion"/>
  </si>
  <si>
    <t>孔龙寄回来150盘，150卡，50狗，5收据</t>
    <phoneticPr fontId="1" type="noConversion"/>
  </si>
  <si>
    <t>吴寄回来一套产品</t>
    <phoneticPr fontId="1" type="noConversion"/>
  </si>
  <si>
    <t>优速湖南寄移动硬盘和换加密狗，9元</t>
    <phoneticPr fontId="1" type="noConversion"/>
  </si>
  <si>
    <t>优速发票山东7张56元</t>
    <phoneticPr fontId="1" type="noConversion"/>
  </si>
  <si>
    <t>京东购买收据10套，蟑螂药，皮筋2盒，黑彩墨盒362.34元</t>
    <phoneticPr fontId="1" type="noConversion"/>
  </si>
  <si>
    <t>乔梁晚餐补助15元</t>
    <phoneticPr fontId="1" type="noConversion"/>
  </si>
  <si>
    <t>兼职2费用170元</t>
    <phoneticPr fontId="1" type="noConversion"/>
  </si>
  <si>
    <t>门禁卡150元</t>
    <phoneticPr fontId="1" type="noConversion"/>
  </si>
  <si>
    <t>优速河北加密狗7元</t>
    <phoneticPr fontId="1" type="noConversion"/>
  </si>
  <si>
    <t>周天杜维娟顺风车带走100套</t>
    <phoneticPr fontId="1" type="noConversion"/>
  </si>
  <si>
    <t>收到南宁退回120套</t>
    <phoneticPr fontId="1" type="noConversion"/>
  </si>
  <si>
    <t>给邱武邮寄20个U盘，白色东芝</t>
    <phoneticPr fontId="1" type="noConversion"/>
  </si>
  <si>
    <t>康老师带回来孔龙一个POS机说坏了</t>
    <phoneticPr fontId="1" type="noConversion"/>
  </si>
  <si>
    <t>李娟寄回81加密狗，100U盘，50+28+5卡</t>
    <phoneticPr fontId="1" type="noConversion"/>
  </si>
  <si>
    <t>河北徐卫勇寄回来52狗</t>
    <phoneticPr fontId="1" type="noConversion"/>
  </si>
  <si>
    <t>将南宁的120个东芝U盘寄给邱武长沙，另加130U盘，70狗，70卡</t>
    <phoneticPr fontId="1" type="noConversion"/>
  </si>
  <si>
    <t>长春 曹拿走100套，其中20个初二是绿色东芝</t>
    <phoneticPr fontId="1" type="noConversion"/>
  </si>
  <si>
    <t>优速河北加密狗7元</t>
    <phoneticPr fontId="1" type="noConversion"/>
  </si>
  <si>
    <t>王金金拿走100套，长盘</t>
    <phoneticPr fontId="1" type="noConversion"/>
  </si>
  <si>
    <t>广东大仲寄走50套，长盘</t>
    <phoneticPr fontId="1" type="noConversion"/>
  </si>
  <si>
    <t>广东韶关邱武寄走200套，长盘</t>
    <phoneticPr fontId="1" type="noConversion"/>
  </si>
  <si>
    <t>浇花6个月420元</t>
    <phoneticPr fontId="1" type="noConversion"/>
  </si>
  <si>
    <t>打车送顺丰快递30元</t>
    <phoneticPr fontId="1" type="noConversion"/>
  </si>
  <si>
    <t>长春断货快递100套</t>
    <phoneticPr fontId="1" type="noConversion"/>
  </si>
  <si>
    <t>河南寄回来238盘（当地写的248）+25坏盘，272卡，273加密狗</t>
    <phoneticPr fontId="1" type="noConversion"/>
  </si>
  <si>
    <t>兼职9小时180元</t>
    <phoneticPr fontId="1" type="noConversion"/>
  </si>
  <si>
    <t>兼职4小时80元</t>
    <phoneticPr fontId="1" type="noConversion"/>
  </si>
  <si>
    <t>兼职1费用150元+50元</t>
    <phoneticPr fontId="1" type="noConversion"/>
  </si>
  <si>
    <t>兼职130元+40元</t>
    <phoneticPr fontId="1" type="noConversion"/>
  </si>
  <si>
    <t>买灯泡18元</t>
    <phoneticPr fontId="1" type="noConversion"/>
  </si>
  <si>
    <t>优速快递硬盘8元</t>
    <phoneticPr fontId="1" type="noConversion"/>
  </si>
  <si>
    <t>贾建伟加班6点到11点，五个小时</t>
    <phoneticPr fontId="1" type="noConversion"/>
  </si>
  <si>
    <t>优速长春家长一套货14元</t>
    <phoneticPr fontId="1" type="noConversion"/>
  </si>
  <si>
    <t>买POS机电池6块，35一块，共210元</t>
    <phoneticPr fontId="1" type="noConversion"/>
  </si>
  <si>
    <t>优速</t>
    <phoneticPr fontId="1" type="noConversion"/>
  </si>
  <si>
    <t>饭钱</t>
    <phoneticPr fontId="1" type="noConversion"/>
  </si>
  <si>
    <t>王海龙加班1.5小时</t>
    <phoneticPr fontId="1" type="noConversion"/>
  </si>
  <si>
    <t>贾建伟饭钱30元</t>
    <phoneticPr fontId="1" type="noConversion"/>
  </si>
  <si>
    <t>优速寄发票7张50元</t>
    <phoneticPr fontId="1" type="noConversion"/>
  </si>
  <si>
    <t>山东顺丰邮寄2套狗盘卡</t>
    <phoneticPr fontId="1" type="noConversion"/>
  </si>
  <si>
    <t>孔铿寄回来106狗，106盘，卡还没数</t>
    <phoneticPr fontId="1" type="noConversion"/>
  </si>
  <si>
    <t>兼职2,8小时，120元</t>
    <phoneticPr fontId="1" type="noConversion"/>
  </si>
  <si>
    <t>兼职1,6小时，120元+40元</t>
    <phoneticPr fontId="1" type="noConversion"/>
  </si>
  <si>
    <t>兼职1，10小时，200元</t>
    <phoneticPr fontId="1" type="noConversion"/>
  </si>
  <si>
    <t>李娟测盘带走100个，1个加密狗</t>
    <phoneticPr fontId="1" type="noConversion"/>
  </si>
  <si>
    <t>康老师带走50个盘检测</t>
    <phoneticPr fontId="1" type="noConversion"/>
  </si>
  <si>
    <t>给杜维娟准备30套包装，10套狗盘卡（张亭给发的，狗盘卡重新入库了）</t>
    <phoneticPr fontId="1" type="noConversion"/>
  </si>
  <si>
    <t>浙江于成文4箱包装+1箱寄回来的产品43套，少一个U盘，德邦到付258元</t>
    <phoneticPr fontId="1" type="noConversion"/>
  </si>
  <si>
    <t>老板带走182盘检测</t>
    <phoneticPr fontId="1" type="noConversion"/>
  </si>
  <si>
    <t>小黄重庆发走250套狗盘卡，15收据，2卷纸</t>
    <phoneticPr fontId="1" type="noConversion"/>
  </si>
  <si>
    <t>9.10号优速王海龙发U盘8元</t>
    <phoneticPr fontId="1" type="noConversion"/>
  </si>
  <si>
    <t>共3247盘</t>
    <phoneticPr fontId="1" type="noConversion"/>
  </si>
  <si>
    <t>王海龙8.14饭钱15元</t>
    <phoneticPr fontId="1" type="noConversion"/>
  </si>
  <si>
    <t>韩亮饭钱30元</t>
    <phoneticPr fontId="1" type="noConversion"/>
  </si>
  <si>
    <t>韩亮饭钱30元</t>
    <phoneticPr fontId="1" type="noConversion"/>
  </si>
  <si>
    <t>开通5号客服超级QQ228元</t>
    <phoneticPr fontId="1" type="noConversion"/>
  </si>
  <si>
    <t>兼职</t>
    <phoneticPr fontId="1" type="noConversion"/>
  </si>
  <si>
    <t>报销单</t>
    <phoneticPr fontId="1" type="noConversion"/>
  </si>
  <si>
    <t>饭钱</t>
    <phoneticPr fontId="1" type="noConversion"/>
  </si>
  <si>
    <t>优速</t>
    <phoneticPr fontId="1" type="noConversion"/>
  </si>
  <si>
    <t>共花费</t>
    <phoneticPr fontId="1" type="noConversion"/>
  </si>
  <si>
    <t>8,9,10月份清账</t>
    <phoneticPr fontId="1" type="noConversion"/>
  </si>
  <si>
    <t>兼职10小时，200元</t>
    <phoneticPr fontId="1" type="noConversion"/>
  </si>
  <si>
    <t>兼职8小时，160元</t>
    <phoneticPr fontId="1" type="noConversion"/>
  </si>
  <si>
    <t>加上2次兼职</t>
    <phoneticPr fontId="1" type="noConversion"/>
  </si>
  <si>
    <t>买POS机电池6块，35一块，共210元</t>
    <phoneticPr fontId="1" type="noConversion"/>
  </si>
  <si>
    <t>开通5号客服超级QQ228元</t>
    <phoneticPr fontId="1" type="noConversion"/>
  </si>
  <si>
    <t>借款</t>
    <phoneticPr fontId="1" type="noConversion"/>
  </si>
  <si>
    <t>蒋老师邮寄4个32G盘，4个加密狗</t>
    <phoneticPr fontId="1" type="noConversion"/>
  </si>
  <si>
    <t>邓亚拿走一个加密狗</t>
    <phoneticPr fontId="1" type="noConversion"/>
  </si>
  <si>
    <t>康老师寄回1个加密狗和U盘，给了另一个讲师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</si>
</sst>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333333"/>
      <name val="微软雅黑"/>
      <family val="2"/>
      <charset val="134"/>
    </font>
    <font>
      <sz val="11"/>
      <color rgb="FFFF0000"/>
      <name val="宋体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8E8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7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  <xf numFmtId="7" fontId="0" fillId="2" borderId="0" xfId="0" applyNumberFormat="1" applyFill="1"/>
    <xf numFmtId="7" fontId="0" fillId="3" borderId="0" xfId="0" applyNumberFormat="1" applyFill="1"/>
    <xf numFmtId="7" fontId="0" fillId="4" borderId="0" xfId="0" applyNumberFormat="1" applyFill="1"/>
    <xf numFmtId="0" fontId="0" fillId="4" borderId="0" xfId="0" applyFill="1"/>
    <xf numFmtId="0" fontId="0" fillId="5" borderId="0" xfId="0" applyFill="1"/>
    <xf numFmtId="7" fontId="0" fillId="5" borderId="0" xfId="0" applyNumberFormat="1" applyFill="1"/>
    <xf numFmtId="0" fontId="0" fillId="0" borderId="0" xfId="0" applyFill="1" applyBorder="1"/>
    <xf numFmtId="14" fontId="0" fillId="3" borderId="0" xfId="0" applyNumberFormat="1" applyFill="1"/>
    <xf numFmtId="14" fontId="0" fillId="2" borderId="0" xfId="0" applyNumberFormat="1" applyFill="1"/>
    <xf numFmtId="0" fontId="0" fillId="6" borderId="0" xfId="0" applyFill="1"/>
    <xf numFmtId="0" fontId="2" fillId="7" borderId="0" xfId="0" applyFont="1" applyFill="1" applyAlignment="1">
      <alignment vertical="center" wrapText="1"/>
    </xf>
    <xf numFmtId="0" fontId="3" fillId="4" borderId="0" xfId="0" applyFont="1" applyFill="1"/>
    <xf numFmtId="14" fontId="0" fillId="6" borderId="0" xfId="0" applyNumberFormat="1" applyFill="1"/>
    <xf numFmtId="0" fontId="0" fillId="8" borderId="0" xfId="0" applyFill="1"/>
    <xf numFmtId="0" fontId="0" fillId="0" borderId="0" xfId="0" applyFill="1"/>
    <xf numFmtId="0" fontId="0" fillId="9" borderId="0" xfId="0" applyFill="1"/>
    <xf numFmtId="0" fontId="0" fillId="10" borderId="0" xfId="0" applyFill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:D501"/>
  <sheetViews>
    <sheetView topLeftCell="A480" workbookViewId="0">
      <selection activeCell="C505" sqref="C505"/>
    </sheetView>
  </sheetViews>
  <sheetFormatPr defaultRowHeight="13.5" x14ac:dyDescent="0.15"/>
  <cols>
    <col min="1" max="1" width="11.625" style="5" bestFit="1" customWidth="1"/>
    <col min="2" max="2" width="55" bestFit="1" customWidth="1"/>
    <col min="3" max="3" width="14.75" customWidth="1"/>
  </cols>
  <sheetData>
    <row r="1" spans="1:4" x14ac:dyDescent="0.15">
      <c r="A1" s="13">
        <v>42730</v>
      </c>
      <c r="B1" t="s">
        <v>23</v>
      </c>
      <c r="C1" t="s">
        <v>24</v>
      </c>
      <c r="D1" t="s">
        <v>34</v>
      </c>
    </row>
    <row r="2" spans="1:4" x14ac:dyDescent="0.15">
      <c r="A2" s="5" t="s">
        <v>0</v>
      </c>
      <c r="B2" t="s">
        <v>1</v>
      </c>
      <c r="C2" t="s">
        <v>5</v>
      </c>
    </row>
    <row r="3" spans="1:4" x14ac:dyDescent="0.15">
      <c r="B3" t="s">
        <v>8</v>
      </c>
    </row>
    <row r="4" spans="1:4" x14ac:dyDescent="0.15">
      <c r="B4" t="s">
        <v>12</v>
      </c>
      <c r="C4" t="s">
        <v>11</v>
      </c>
    </row>
    <row r="5" spans="1:4" x14ac:dyDescent="0.15">
      <c r="B5" t="s">
        <v>2</v>
      </c>
    </row>
    <row r="6" spans="1:4" x14ac:dyDescent="0.15">
      <c r="B6" t="s">
        <v>3</v>
      </c>
      <c r="C6" t="s">
        <v>5</v>
      </c>
      <c r="D6" t="s">
        <v>35</v>
      </c>
    </row>
    <row r="7" spans="1:4" x14ac:dyDescent="0.15">
      <c r="B7" t="s">
        <v>4</v>
      </c>
      <c r="C7" t="s">
        <v>5</v>
      </c>
    </row>
    <row r="9" spans="1:4" x14ac:dyDescent="0.15">
      <c r="A9" s="13">
        <v>42731</v>
      </c>
      <c r="B9" t="s">
        <v>6</v>
      </c>
    </row>
    <row r="10" spans="1:4" x14ac:dyDescent="0.15">
      <c r="B10" t="s">
        <v>7</v>
      </c>
      <c r="C10" t="s">
        <v>33</v>
      </c>
    </row>
    <row r="11" spans="1:4" x14ac:dyDescent="0.15">
      <c r="B11" t="s">
        <v>30</v>
      </c>
      <c r="C11" t="s">
        <v>31</v>
      </c>
    </row>
    <row r="12" spans="1:4" x14ac:dyDescent="0.15">
      <c r="B12" t="s">
        <v>10</v>
      </c>
      <c r="C12" t="s">
        <v>9</v>
      </c>
    </row>
    <row r="14" spans="1:4" x14ac:dyDescent="0.15">
      <c r="A14" s="13">
        <v>42732</v>
      </c>
      <c r="B14" t="s">
        <v>13</v>
      </c>
      <c r="C14" t="s">
        <v>5</v>
      </c>
    </row>
    <row r="15" spans="1:4" x14ac:dyDescent="0.15">
      <c r="B15" t="s">
        <v>20</v>
      </c>
    </row>
    <row r="16" spans="1:4" x14ac:dyDescent="0.15">
      <c r="A16" s="13">
        <v>42733</v>
      </c>
      <c r="B16" t="s">
        <v>25</v>
      </c>
    </row>
    <row r="17" spans="1:4" x14ac:dyDescent="0.15">
      <c r="B17" t="s">
        <v>27</v>
      </c>
    </row>
    <row r="18" spans="1:4" x14ac:dyDescent="0.15">
      <c r="B18" t="s">
        <v>26</v>
      </c>
    </row>
    <row r="19" spans="1:4" x14ac:dyDescent="0.15">
      <c r="B19" t="s">
        <v>29</v>
      </c>
    </row>
    <row r="20" spans="1:4" x14ac:dyDescent="0.15">
      <c r="B20" t="s">
        <v>28</v>
      </c>
    </row>
    <row r="21" spans="1:4" x14ac:dyDescent="0.15">
      <c r="B21" t="s">
        <v>32</v>
      </c>
      <c r="C21" t="s">
        <v>33</v>
      </c>
    </row>
    <row r="22" spans="1:4" x14ac:dyDescent="0.15">
      <c r="A22" s="13">
        <v>42734</v>
      </c>
      <c r="B22" t="s">
        <v>36</v>
      </c>
    </row>
    <row r="23" spans="1:4" x14ac:dyDescent="0.15">
      <c r="B23" t="s">
        <v>37</v>
      </c>
    </row>
    <row r="24" spans="1:4" x14ac:dyDescent="0.15">
      <c r="B24" s="4" t="s">
        <v>38</v>
      </c>
      <c r="C24" t="s">
        <v>5</v>
      </c>
    </row>
    <row r="25" spans="1:4" x14ac:dyDescent="0.15">
      <c r="B25" s="4" t="s">
        <v>39</v>
      </c>
      <c r="C25" t="s">
        <v>5</v>
      </c>
    </row>
    <row r="26" spans="1:4" x14ac:dyDescent="0.15">
      <c r="B26" t="s">
        <v>40</v>
      </c>
    </row>
    <row r="27" spans="1:4" x14ac:dyDescent="0.15">
      <c r="A27" s="13">
        <v>42738</v>
      </c>
      <c r="B27" t="s">
        <v>61</v>
      </c>
    </row>
    <row r="28" spans="1:4" x14ac:dyDescent="0.15">
      <c r="B28" t="s">
        <v>41</v>
      </c>
    </row>
    <row r="29" spans="1:4" x14ac:dyDescent="0.15">
      <c r="B29" t="s">
        <v>42</v>
      </c>
      <c r="C29" t="s">
        <v>43</v>
      </c>
    </row>
    <row r="30" spans="1:4" x14ac:dyDescent="0.15">
      <c r="B30" t="s">
        <v>44</v>
      </c>
    </row>
    <row r="31" spans="1:4" x14ac:dyDescent="0.15">
      <c r="B31" t="s">
        <v>45</v>
      </c>
    </row>
    <row r="32" spans="1:4" x14ac:dyDescent="0.15">
      <c r="B32" t="s">
        <v>46</v>
      </c>
      <c r="C32" t="s">
        <v>54</v>
      </c>
      <c r="D32" t="s">
        <v>56</v>
      </c>
    </row>
    <row r="33" spans="1:4" x14ac:dyDescent="0.15">
      <c r="B33" t="s">
        <v>47</v>
      </c>
      <c r="C33" t="s">
        <v>54</v>
      </c>
      <c r="D33" t="s">
        <v>55</v>
      </c>
    </row>
    <row r="34" spans="1:4" x14ac:dyDescent="0.15">
      <c r="B34" s="4" t="s">
        <v>48</v>
      </c>
      <c r="C34" t="s">
        <v>54</v>
      </c>
      <c r="D34" t="s">
        <v>55</v>
      </c>
    </row>
    <row r="35" spans="1:4" x14ac:dyDescent="0.15">
      <c r="A35" s="13">
        <v>42739</v>
      </c>
      <c r="B35" t="s">
        <v>49</v>
      </c>
    </row>
    <row r="36" spans="1:4" x14ac:dyDescent="0.15">
      <c r="B36" t="s">
        <v>50</v>
      </c>
    </row>
    <row r="37" spans="1:4" x14ac:dyDescent="0.15">
      <c r="B37" t="s">
        <v>51</v>
      </c>
    </row>
    <row r="38" spans="1:4" x14ac:dyDescent="0.15">
      <c r="B38" t="s">
        <v>52</v>
      </c>
    </row>
    <row r="40" spans="1:4" x14ac:dyDescent="0.15">
      <c r="A40" s="13">
        <v>42740</v>
      </c>
      <c r="B40" t="s">
        <v>59</v>
      </c>
    </row>
    <row r="41" spans="1:4" x14ac:dyDescent="0.15">
      <c r="A41" s="13">
        <v>42741</v>
      </c>
      <c r="B41" t="s">
        <v>57</v>
      </c>
    </row>
    <row r="42" spans="1:4" x14ac:dyDescent="0.15">
      <c r="B42" t="s">
        <v>53</v>
      </c>
      <c r="C42" t="s">
        <v>62</v>
      </c>
      <c r="D42" t="s">
        <v>63</v>
      </c>
    </row>
    <row r="43" spans="1:4" x14ac:dyDescent="0.15">
      <c r="B43" t="s">
        <v>58</v>
      </c>
    </row>
    <row r="44" spans="1:4" x14ac:dyDescent="0.15">
      <c r="B44" t="s">
        <v>60</v>
      </c>
    </row>
    <row r="45" spans="1:4" x14ac:dyDescent="0.15">
      <c r="A45" s="13">
        <v>42742</v>
      </c>
      <c r="B45" s="4" t="s">
        <v>106</v>
      </c>
    </row>
    <row r="46" spans="1:4" x14ac:dyDescent="0.15">
      <c r="A46" s="13">
        <v>42744</v>
      </c>
      <c r="B46" t="s">
        <v>64</v>
      </c>
    </row>
    <row r="47" spans="1:4" x14ac:dyDescent="0.15">
      <c r="B47" t="s">
        <v>68</v>
      </c>
    </row>
    <row r="48" spans="1:4" x14ac:dyDescent="0.15">
      <c r="B48" t="s">
        <v>69</v>
      </c>
    </row>
    <row r="49" spans="1:2" x14ac:dyDescent="0.15">
      <c r="B49" s="5" t="s">
        <v>70</v>
      </c>
    </row>
    <row r="50" spans="1:2" x14ac:dyDescent="0.15">
      <c r="A50" s="13">
        <v>42745</v>
      </c>
      <c r="B50" t="s">
        <v>77</v>
      </c>
    </row>
    <row r="51" spans="1:2" x14ac:dyDescent="0.15">
      <c r="B51" t="s">
        <v>78</v>
      </c>
    </row>
    <row r="52" spans="1:2" x14ac:dyDescent="0.15">
      <c r="B52" t="s">
        <v>81</v>
      </c>
    </row>
    <row r="53" spans="1:2" x14ac:dyDescent="0.15">
      <c r="B53" t="s">
        <v>82</v>
      </c>
    </row>
    <row r="54" spans="1:2" x14ac:dyDescent="0.15">
      <c r="B54" t="s">
        <v>79</v>
      </c>
    </row>
    <row r="55" spans="1:2" x14ac:dyDescent="0.15">
      <c r="B55" t="s">
        <v>80</v>
      </c>
    </row>
    <row r="56" spans="1:2" x14ac:dyDescent="0.15">
      <c r="B56" t="s">
        <v>83</v>
      </c>
    </row>
    <row r="57" spans="1:2" x14ac:dyDescent="0.15">
      <c r="A57" s="13">
        <v>42746</v>
      </c>
      <c r="B57" t="s">
        <v>84</v>
      </c>
    </row>
    <row r="58" spans="1:2" x14ac:dyDescent="0.15">
      <c r="B58" s="5" t="s">
        <v>91</v>
      </c>
    </row>
    <row r="59" spans="1:2" x14ac:dyDescent="0.15">
      <c r="B59" t="s">
        <v>85</v>
      </c>
    </row>
    <row r="60" spans="1:2" ht="27" x14ac:dyDescent="0.15">
      <c r="B60" s="3" t="s">
        <v>86</v>
      </c>
    </row>
    <row r="61" spans="1:2" x14ac:dyDescent="0.15">
      <c r="B61" t="s">
        <v>98</v>
      </c>
    </row>
    <row r="62" spans="1:2" x14ac:dyDescent="0.15">
      <c r="A62" s="13">
        <v>42747</v>
      </c>
      <c r="B62" s="5" t="s">
        <v>92</v>
      </c>
    </row>
    <row r="63" spans="1:2" x14ac:dyDescent="0.15">
      <c r="B63" t="s">
        <v>93</v>
      </c>
    </row>
    <row r="64" spans="1:2" x14ac:dyDescent="0.15">
      <c r="A64" s="13">
        <v>42748</v>
      </c>
      <c r="B64" t="s">
        <v>94</v>
      </c>
    </row>
    <row r="65" spans="1:3" x14ac:dyDescent="0.15">
      <c r="A65" s="13"/>
    </row>
    <row r="66" spans="1:3" x14ac:dyDescent="0.15">
      <c r="A66" s="13">
        <v>42751</v>
      </c>
      <c r="B66" s="5" t="s">
        <v>107</v>
      </c>
    </row>
    <row r="67" spans="1:3" x14ac:dyDescent="0.15">
      <c r="A67" s="13"/>
      <c r="B67" s="5" t="s">
        <v>108</v>
      </c>
    </row>
    <row r="68" spans="1:3" x14ac:dyDescent="0.15">
      <c r="A68" s="13">
        <v>42754</v>
      </c>
      <c r="B68" t="s">
        <v>95</v>
      </c>
    </row>
    <row r="69" spans="1:3" x14ac:dyDescent="0.15">
      <c r="B69" t="s">
        <v>96</v>
      </c>
    </row>
    <row r="70" spans="1:3" x14ac:dyDescent="0.15">
      <c r="B70" t="s">
        <v>97</v>
      </c>
    </row>
    <row r="71" spans="1:3" x14ac:dyDescent="0.15">
      <c r="A71" s="13">
        <v>42758</v>
      </c>
      <c r="B71" t="s">
        <v>126</v>
      </c>
    </row>
    <row r="72" spans="1:3" x14ac:dyDescent="0.15">
      <c r="A72" s="13">
        <v>42772</v>
      </c>
      <c r="B72" t="s">
        <v>99</v>
      </c>
    </row>
    <row r="73" spans="1:3" x14ac:dyDescent="0.15">
      <c r="B73" t="s">
        <v>102</v>
      </c>
    </row>
    <row r="74" spans="1:3" x14ac:dyDescent="0.15">
      <c r="A74" s="13">
        <v>42775</v>
      </c>
      <c r="B74" s="4" t="s">
        <v>100</v>
      </c>
    </row>
    <row r="75" spans="1:3" x14ac:dyDescent="0.15">
      <c r="A75" s="13">
        <v>42776</v>
      </c>
      <c r="B75" s="5" t="s">
        <v>101</v>
      </c>
    </row>
    <row r="76" spans="1:3" x14ac:dyDescent="0.15">
      <c r="A76" s="13">
        <v>42779</v>
      </c>
      <c r="B76" t="s">
        <v>109</v>
      </c>
      <c r="C76" s="2"/>
    </row>
    <row r="77" spans="1:3" x14ac:dyDescent="0.15">
      <c r="A77" s="13">
        <v>42780</v>
      </c>
      <c r="B77" t="s">
        <v>110</v>
      </c>
      <c r="C77" s="2"/>
    </row>
    <row r="78" spans="1:3" x14ac:dyDescent="0.15">
      <c r="B78" t="s">
        <v>111</v>
      </c>
    </row>
    <row r="79" spans="1:3" x14ac:dyDescent="0.15">
      <c r="A79" s="13">
        <v>42781</v>
      </c>
      <c r="B79" t="s">
        <v>115</v>
      </c>
    </row>
    <row r="80" spans="1:3" x14ac:dyDescent="0.15">
      <c r="B80" t="s">
        <v>116</v>
      </c>
    </row>
    <row r="81" spans="1:3" x14ac:dyDescent="0.15">
      <c r="B81" t="s">
        <v>117</v>
      </c>
    </row>
    <row r="82" spans="1:3" x14ac:dyDescent="0.15">
      <c r="B82" t="s">
        <v>118</v>
      </c>
    </row>
    <row r="83" spans="1:3" x14ac:dyDescent="0.15">
      <c r="A83" s="13">
        <v>42783</v>
      </c>
      <c r="B83" t="s">
        <v>119</v>
      </c>
    </row>
    <row r="84" spans="1:3" x14ac:dyDescent="0.15">
      <c r="B84" t="s">
        <v>120</v>
      </c>
    </row>
    <row r="85" spans="1:3" x14ac:dyDescent="0.15">
      <c r="B85" t="s">
        <v>130</v>
      </c>
    </row>
    <row r="86" spans="1:3" x14ac:dyDescent="0.15">
      <c r="B86" t="s">
        <v>122</v>
      </c>
    </row>
    <row r="87" spans="1:3" x14ac:dyDescent="0.15">
      <c r="B87" t="s">
        <v>121</v>
      </c>
    </row>
    <row r="88" spans="1:3" x14ac:dyDescent="0.15">
      <c r="B88" t="s">
        <v>123</v>
      </c>
    </row>
    <row r="89" spans="1:3" x14ac:dyDescent="0.15">
      <c r="A89" s="13">
        <v>42786</v>
      </c>
      <c r="B89" t="s">
        <v>124</v>
      </c>
    </row>
    <row r="90" spans="1:3" x14ac:dyDescent="0.15">
      <c r="B90" t="s">
        <v>127</v>
      </c>
      <c r="C90" s="2"/>
    </row>
    <row r="91" spans="1:3" x14ac:dyDescent="0.15">
      <c r="B91" t="s">
        <v>128</v>
      </c>
      <c r="C91" s="2"/>
    </row>
    <row r="92" spans="1:3" x14ac:dyDescent="0.15">
      <c r="B92" t="s">
        <v>129</v>
      </c>
    </row>
    <row r="93" spans="1:3" x14ac:dyDescent="0.15">
      <c r="A93" s="5" t="s">
        <v>148</v>
      </c>
    </row>
    <row r="94" spans="1:3" x14ac:dyDescent="0.15">
      <c r="A94" s="13">
        <v>42787</v>
      </c>
      <c r="B94" t="s">
        <v>147</v>
      </c>
      <c r="C94" s="2">
        <v>106.3</v>
      </c>
    </row>
    <row r="95" spans="1:3" x14ac:dyDescent="0.15">
      <c r="A95" s="13"/>
      <c r="B95" t="s">
        <v>153</v>
      </c>
      <c r="C95" s="2"/>
    </row>
    <row r="96" spans="1:3" x14ac:dyDescent="0.15">
      <c r="A96" s="13">
        <v>42788</v>
      </c>
      <c r="B96" t="s">
        <v>149</v>
      </c>
      <c r="C96">
        <v>29</v>
      </c>
    </row>
    <row r="97" spans="1:3" x14ac:dyDescent="0.15">
      <c r="B97" t="s">
        <v>152</v>
      </c>
      <c r="C97">
        <v>31.8</v>
      </c>
    </row>
    <row r="98" spans="1:3" x14ac:dyDescent="0.15">
      <c r="A98" s="13">
        <v>42789</v>
      </c>
      <c r="B98" t="s">
        <v>154</v>
      </c>
    </row>
    <row r="99" spans="1:3" x14ac:dyDescent="0.15">
      <c r="B99" t="s">
        <v>155</v>
      </c>
    </row>
    <row r="100" spans="1:3" x14ac:dyDescent="0.15">
      <c r="A100" s="13">
        <v>42790</v>
      </c>
      <c r="B100" t="s">
        <v>157</v>
      </c>
    </row>
    <row r="101" spans="1:3" x14ac:dyDescent="0.15">
      <c r="B101" t="s">
        <v>156</v>
      </c>
    </row>
    <row r="102" spans="1:3" x14ac:dyDescent="0.15">
      <c r="B102" t="s">
        <v>158</v>
      </c>
    </row>
    <row r="103" spans="1:3" x14ac:dyDescent="0.15">
      <c r="B103" t="s">
        <v>159</v>
      </c>
    </row>
    <row r="104" spans="1:3" x14ac:dyDescent="0.15">
      <c r="A104" s="13">
        <v>42793</v>
      </c>
      <c r="B104" t="s">
        <v>161</v>
      </c>
    </row>
    <row r="105" spans="1:3" x14ac:dyDescent="0.15">
      <c r="B105" t="s">
        <v>162</v>
      </c>
    </row>
    <row r="106" spans="1:3" x14ac:dyDescent="0.15">
      <c r="B106" t="s">
        <v>163</v>
      </c>
    </row>
    <row r="107" spans="1:3" x14ac:dyDescent="0.15">
      <c r="A107" s="13">
        <v>42794</v>
      </c>
      <c r="B107" t="s">
        <v>164</v>
      </c>
    </row>
    <row r="108" spans="1:3" x14ac:dyDescent="0.15">
      <c r="B108" t="s">
        <v>165</v>
      </c>
    </row>
    <row r="109" spans="1:3" x14ac:dyDescent="0.15">
      <c r="A109" s="13">
        <v>42795</v>
      </c>
      <c r="B109" t="s">
        <v>166</v>
      </c>
    </row>
    <row r="111" spans="1:3" x14ac:dyDescent="0.15">
      <c r="A111" s="13">
        <v>42796</v>
      </c>
      <c r="B111" t="s">
        <v>167</v>
      </c>
    </row>
    <row r="112" spans="1:3" x14ac:dyDescent="0.15">
      <c r="B112" t="s">
        <v>168</v>
      </c>
    </row>
    <row r="113" spans="1:3" x14ac:dyDescent="0.15">
      <c r="B113" t="s">
        <v>169</v>
      </c>
    </row>
    <row r="114" spans="1:3" x14ac:dyDescent="0.15">
      <c r="B114" t="s">
        <v>171</v>
      </c>
    </row>
    <row r="115" spans="1:3" x14ac:dyDescent="0.15">
      <c r="B115" t="s">
        <v>172</v>
      </c>
      <c r="C115" s="2">
        <v>75.5</v>
      </c>
    </row>
    <row r="116" spans="1:3" x14ac:dyDescent="0.15">
      <c r="A116" s="13">
        <v>42797</v>
      </c>
      <c r="B116" t="s">
        <v>173</v>
      </c>
    </row>
    <row r="117" spans="1:3" x14ac:dyDescent="0.15">
      <c r="A117" s="13">
        <v>42798</v>
      </c>
      <c r="B117" t="s">
        <v>174</v>
      </c>
      <c r="C117">
        <v>12</v>
      </c>
    </row>
    <row r="118" spans="1:3" x14ac:dyDescent="0.15">
      <c r="B118" t="s">
        <v>175</v>
      </c>
    </row>
    <row r="119" spans="1:3" x14ac:dyDescent="0.15">
      <c r="B119" t="s">
        <v>176</v>
      </c>
    </row>
    <row r="120" spans="1:3" x14ac:dyDescent="0.15">
      <c r="A120" s="13">
        <v>42800</v>
      </c>
      <c r="B120" t="s">
        <v>177</v>
      </c>
    </row>
    <row r="121" spans="1:3" x14ac:dyDescent="0.15">
      <c r="B121" t="s">
        <v>178</v>
      </c>
    </row>
    <row r="122" spans="1:3" x14ac:dyDescent="0.15">
      <c r="B122" t="s">
        <v>179</v>
      </c>
    </row>
    <row r="123" spans="1:3" x14ac:dyDescent="0.15">
      <c r="B123" t="s">
        <v>180</v>
      </c>
    </row>
    <row r="124" spans="1:3" x14ac:dyDescent="0.15">
      <c r="A124" s="13">
        <v>42801</v>
      </c>
      <c r="B124" t="s">
        <v>181</v>
      </c>
    </row>
    <row r="125" spans="1:3" x14ac:dyDescent="0.15">
      <c r="B125" t="s">
        <v>182</v>
      </c>
    </row>
    <row r="126" spans="1:3" x14ac:dyDescent="0.15">
      <c r="B126" t="s">
        <v>183</v>
      </c>
    </row>
    <row r="127" spans="1:3" x14ac:dyDescent="0.15">
      <c r="A127" s="13">
        <v>42802</v>
      </c>
      <c r="B127" t="s">
        <v>184</v>
      </c>
    </row>
    <row r="128" spans="1:3" x14ac:dyDescent="0.15">
      <c r="A128" s="13">
        <v>42803</v>
      </c>
      <c r="B128" t="s">
        <v>185</v>
      </c>
    </row>
    <row r="129" spans="1:2" x14ac:dyDescent="0.15">
      <c r="B129" t="s">
        <v>186</v>
      </c>
    </row>
    <row r="130" spans="1:2" x14ac:dyDescent="0.15">
      <c r="B130" t="s">
        <v>187</v>
      </c>
    </row>
    <row r="131" spans="1:2" x14ac:dyDescent="0.15">
      <c r="B131" t="s">
        <v>188</v>
      </c>
    </row>
    <row r="132" spans="1:2" x14ac:dyDescent="0.15">
      <c r="B132" t="s">
        <v>189</v>
      </c>
    </row>
    <row r="133" spans="1:2" x14ac:dyDescent="0.15">
      <c r="A133" s="13">
        <v>42804</v>
      </c>
      <c r="B133" t="s">
        <v>190</v>
      </c>
    </row>
    <row r="134" spans="1:2" x14ac:dyDescent="0.15">
      <c r="B134" t="s">
        <v>191</v>
      </c>
    </row>
    <row r="135" spans="1:2" x14ac:dyDescent="0.15">
      <c r="B135" t="s">
        <v>192</v>
      </c>
    </row>
    <row r="136" spans="1:2" x14ac:dyDescent="0.15">
      <c r="B136" t="s">
        <v>193</v>
      </c>
    </row>
    <row r="137" spans="1:2" x14ac:dyDescent="0.15">
      <c r="B137" t="s">
        <v>194</v>
      </c>
    </row>
    <row r="138" spans="1:2" x14ac:dyDescent="0.15">
      <c r="A138" s="13">
        <v>42807</v>
      </c>
      <c r="B138" t="s">
        <v>195</v>
      </c>
    </row>
    <row r="139" spans="1:2" x14ac:dyDescent="0.15">
      <c r="B139" t="s">
        <v>196</v>
      </c>
    </row>
    <row r="140" spans="1:2" x14ac:dyDescent="0.15">
      <c r="B140" t="s">
        <v>197</v>
      </c>
    </row>
    <row r="141" spans="1:2" x14ac:dyDescent="0.15">
      <c r="B141" t="s">
        <v>198</v>
      </c>
    </row>
    <row r="142" spans="1:2" x14ac:dyDescent="0.15">
      <c r="A142" s="13">
        <v>42808</v>
      </c>
      <c r="B142" t="s">
        <v>199</v>
      </c>
    </row>
    <row r="143" spans="1:2" x14ac:dyDescent="0.15">
      <c r="B143" t="s">
        <v>200</v>
      </c>
    </row>
    <row r="144" spans="1:2" x14ac:dyDescent="0.15">
      <c r="A144" s="13">
        <v>42810</v>
      </c>
      <c r="B144" t="s">
        <v>201</v>
      </c>
    </row>
    <row r="145" spans="1:2" x14ac:dyDescent="0.15">
      <c r="B145" t="s">
        <v>202</v>
      </c>
    </row>
    <row r="146" spans="1:2" x14ac:dyDescent="0.15">
      <c r="B146" t="s">
        <v>205</v>
      </c>
    </row>
    <row r="147" spans="1:2" x14ac:dyDescent="0.15">
      <c r="A147" s="13">
        <v>42811</v>
      </c>
      <c r="B147" t="s">
        <v>203</v>
      </c>
    </row>
    <row r="148" spans="1:2" x14ac:dyDescent="0.15">
      <c r="B148" t="s">
        <v>204</v>
      </c>
    </row>
    <row r="149" spans="1:2" x14ac:dyDescent="0.15">
      <c r="B149" t="s">
        <v>206</v>
      </c>
    </row>
    <row r="150" spans="1:2" x14ac:dyDescent="0.15">
      <c r="A150" s="13">
        <v>42814</v>
      </c>
      <c r="B150" t="s">
        <v>207</v>
      </c>
    </row>
    <row r="151" spans="1:2" x14ac:dyDescent="0.15">
      <c r="B151" t="s">
        <v>208</v>
      </c>
    </row>
    <row r="152" spans="1:2" x14ac:dyDescent="0.15">
      <c r="B152" t="s">
        <v>209</v>
      </c>
    </row>
    <row r="153" spans="1:2" x14ac:dyDescent="0.15">
      <c r="A153" s="13"/>
      <c r="B153" t="s">
        <v>210</v>
      </c>
    </row>
    <row r="154" spans="1:2" x14ac:dyDescent="0.15">
      <c r="B154" t="s">
        <v>211</v>
      </c>
    </row>
    <row r="155" spans="1:2" x14ac:dyDescent="0.15">
      <c r="B155" t="s">
        <v>212</v>
      </c>
    </row>
    <row r="156" spans="1:2" x14ac:dyDescent="0.15">
      <c r="A156" s="13">
        <v>42815</v>
      </c>
      <c r="B156" t="s">
        <v>214</v>
      </c>
    </row>
    <row r="157" spans="1:2" x14ac:dyDescent="0.15">
      <c r="B157" t="s">
        <v>213</v>
      </c>
    </row>
    <row r="158" spans="1:2" x14ac:dyDescent="0.15">
      <c r="A158" s="13">
        <v>42816</v>
      </c>
      <c r="B158" t="s">
        <v>215</v>
      </c>
    </row>
    <row r="159" spans="1:2" x14ac:dyDescent="0.15">
      <c r="A159" s="13">
        <v>42822</v>
      </c>
      <c r="B159" t="s">
        <v>216</v>
      </c>
    </row>
    <row r="160" spans="1:2" x14ac:dyDescent="0.15">
      <c r="B160" t="s">
        <v>217</v>
      </c>
    </row>
    <row r="161" spans="1:2" x14ac:dyDescent="0.15">
      <c r="B161" t="s">
        <v>218</v>
      </c>
    </row>
    <row r="162" spans="1:2" x14ac:dyDescent="0.15">
      <c r="B162" t="s">
        <v>220</v>
      </c>
    </row>
    <row r="163" spans="1:2" x14ac:dyDescent="0.15">
      <c r="B163" t="s">
        <v>221</v>
      </c>
    </row>
    <row r="164" spans="1:2" x14ac:dyDescent="0.15">
      <c r="B164" t="s">
        <v>222</v>
      </c>
    </row>
    <row r="165" spans="1:2" x14ac:dyDescent="0.15">
      <c r="B165" t="s">
        <v>223</v>
      </c>
    </row>
    <row r="166" spans="1:2" x14ac:dyDescent="0.15">
      <c r="A166" s="13">
        <v>42823</v>
      </c>
      <c r="B166" t="s">
        <v>224</v>
      </c>
    </row>
    <row r="167" spans="1:2" x14ac:dyDescent="0.15">
      <c r="A167" s="13">
        <v>42824</v>
      </c>
      <c r="B167" t="s">
        <v>225</v>
      </c>
    </row>
    <row r="168" spans="1:2" x14ac:dyDescent="0.15">
      <c r="A168" s="13">
        <v>42825</v>
      </c>
      <c r="B168" t="s">
        <v>282</v>
      </c>
    </row>
    <row r="169" spans="1:2" x14ac:dyDescent="0.15">
      <c r="B169" t="s">
        <v>226</v>
      </c>
    </row>
    <row r="170" spans="1:2" x14ac:dyDescent="0.15">
      <c r="A170" s="13">
        <v>42828</v>
      </c>
      <c r="B170" t="s">
        <v>227</v>
      </c>
    </row>
    <row r="171" spans="1:2" x14ac:dyDescent="0.15">
      <c r="B171" t="s">
        <v>228</v>
      </c>
    </row>
    <row r="172" spans="1:2" x14ac:dyDescent="0.15">
      <c r="B172" t="s">
        <v>229</v>
      </c>
    </row>
    <row r="173" spans="1:2" x14ac:dyDescent="0.15">
      <c r="B173" t="s">
        <v>230</v>
      </c>
    </row>
    <row r="174" spans="1:2" x14ac:dyDescent="0.15">
      <c r="A174" s="13">
        <v>42830</v>
      </c>
      <c r="B174" t="s">
        <v>231</v>
      </c>
    </row>
    <row r="175" spans="1:2" x14ac:dyDescent="0.15">
      <c r="B175" t="s">
        <v>232</v>
      </c>
    </row>
    <row r="176" spans="1:2" x14ac:dyDescent="0.15">
      <c r="A176" s="13">
        <v>42831</v>
      </c>
      <c r="B176" t="s">
        <v>233</v>
      </c>
    </row>
    <row r="177" spans="1:2" x14ac:dyDescent="0.15">
      <c r="B177" t="s">
        <v>276</v>
      </c>
    </row>
    <row r="178" spans="1:2" x14ac:dyDescent="0.15">
      <c r="B178" t="s">
        <v>234</v>
      </c>
    </row>
    <row r="179" spans="1:2" x14ac:dyDescent="0.15">
      <c r="B179" t="s">
        <v>235</v>
      </c>
    </row>
    <row r="180" spans="1:2" x14ac:dyDescent="0.15">
      <c r="A180" s="13">
        <v>42832</v>
      </c>
      <c r="B180" t="s">
        <v>236</v>
      </c>
    </row>
    <row r="181" spans="1:2" x14ac:dyDescent="0.15">
      <c r="B181" t="s">
        <v>237</v>
      </c>
    </row>
    <row r="182" spans="1:2" x14ac:dyDescent="0.15">
      <c r="B182" t="s">
        <v>238</v>
      </c>
    </row>
    <row r="183" spans="1:2" x14ac:dyDescent="0.15">
      <c r="B183" t="s">
        <v>239</v>
      </c>
    </row>
    <row r="184" spans="1:2" x14ac:dyDescent="0.15">
      <c r="B184" t="s">
        <v>240</v>
      </c>
    </row>
    <row r="185" spans="1:2" x14ac:dyDescent="0.15">
      <c r="A185" s="13">
        <v>42835</v>
      </c>
      <c r="B185" t="s">
        <v>241</v>
      </c>
    </row>
    <row r="186" spans="1:2" x14ac:dyDescent="0.15">
      <c r="B186" t="s">
        <v>281</v>
      </c>
    </row>
    <row r="187" spans="1:2" x14ac:dyDescent="0.15">
      <c r="B187" t="s">
        <v>242</v>
      </c>
    </row>
    <row r="188" spans="1:2" x14ac:dyDescent="0.15">
      <c r="B188" t="s">
        <v>245</v>
      </c>
    </row>
    <row r="189" spans="1:2" x14ac:dyDescent="0.15">
      <c r="A189" s="15" t="s">
        <v>274</v>
      </c>
    </row>
    <row r="190" spans="1:2" x14ac:dyDescent="0.15">
      <c r="A190" s="13">
        <v>42836</v>
      </c>
      <c r="B190" t="s">
        <v>261</v>
      </c>
    </row>
    <row r="191" spans="1:2" x14ac:dyDescent="0.15">
      <c r="B191" t="s">
        <v>275</v>
      </c>
    </row>
    <row r="192" spans="1:2" x14ac:dyDescent="0.15">
      <c r="B192" t="s">
        <v>280</v>
      </c>
    </row>
    <row r="193" spans="1:2" x14ac:dyDescent="0.15">
      <c r="A193" s="13">
        <v>42837</v>
      </c>
      <c r="B193" t="s">
        <v>277</v>
      </c>
    </row>
    <row r="194" spans="1:2" x14ac:dyDescent="0.15">
      <c r="B194" t="s">
        <v>279</v>
      </c>
    </row>
    <row r="195" spans="1:2" x14ac:dyDescent="0.15">
      <c r="B195" t="s">
        <v>283</v>
      </c>
    </row>
    <row r="196" spans="1:2" x14ac:dyDescent="0.15">
      <c r="B196" t="s">
        <v>284</v>
      </c>
    </row>
    <row r="197" spans="1:2" x14ac:dyDescent="0.15">
      <c r="B197" t="s">
        <v>285</v>
      </c>
    </row>
    <row r="198" spans="1:2" x14ac:dyDescent="0.15">
      <c r="A198" s="13">
        <v>42838</v>
      </c>
      <c r="B198" t="s">
        <v>286</v>
      </c>
    </row>
    <row r="199" spans="1:2" x14ac:dyDescent="0.15">
      <c r="B199" t="s">
        <v>287</v>
      </c>
    </row>
    <row r="200" spans="1:2" x14ac:dyDescent="0.15">
      <c r="B200" t="s">
        <v>288</v>
      </c>
    </row>
    <row r="201" spans="1:2" x14ac:dyDescent="0.15">
      <c r="A201" s="13">
        <v>42842</v>
      </c>
      <c r="B201" t="s">
        <v>289</v>
      </c>
    </row>
    <row r="202" spans="1:2" x14ac:dyDescent="0.15">
      <c r="B202" t="s">
        <v>68</v>
      </c>
    </row>
    <row r="203" spans="1:2" x14ac:dyDescent="0.15">
      <c r="B203" t="s">
        <v>290</v>
      </c>
    </row>
    <row r="204" spans="1:2" x14ac:dyDescent="0.15">
      <c r="A204" s="13">
        <v>42843</v>
      </c>
      <c r="B204" t="s">
        <v>293</v>
      </c>
    </row>
    <row r="205" spans="1:2" x14ac:dyDescent="0.15">
      <c r="A205" s="13">
        <v>42844</v>
      </c>
      <c r="B205" t="s">
        <v>294</v>
      </c>
    </row>
    <row r="206" spans="1:2" x14ac:dyDescent="0.15">
      <c r="A206" s="13">
        <v>42845</v>
      </c>
      <c r="B206" t="s">
        <v>295</v>
      </c>
    </row>
    <row r="207" spans="1:2" x14ac:dyDescent="0.15">
      <c r="A207" s="13">
        <v>42850</v>
      </c>
      <c r="B207" t="s">
        <v>296</v>
      </c>
    </row>
    <row r="208" spans="1:2" x14ac:dyDescent="0.15">
      <c r="B208" t="s">
        <v>297</v>
      </c>
    </row>
    <row r="209" spans="1:2" x14ac:dyDescent="0.15">
      <c r="B209" t="s">
        <v>305</v>
      </c>
    </row>
    <row r="210" spans="1:2" x14ac:dyDescent="0.15">
      <c r="B210" t="s">
        <v>298</v>
      </c>
    </row>
    <row r="211" spans="1:2" x14ac:dyDescent="0.15">
      <c r="B211" t="s">
        <v>318</v>
      </c>
    </row>
    <row r="212" spans="1:2" x14ac:dyDescent="0.15">
      <c r="B212" t="s">
        <v>299</v>
      </c>
    </row>
    <row r="213" spans="1:2" x14ac:dyDescent="0.15">
      <c r="B213" t="s">
        <v>304</v>
      </c>
    </row>
    <row r="214" spans="1:2" x14ac:dyDescent="0.15">
      <c r="B214" t="s">
        <v>303</v>
      </c>
    </row>
    <row r="215" spans="1:2" x14ac:dyDescent="0.15">
      <c r="B215" t="s">
        <v>310</v>
      </c>
    </row>
    <row r="216" spans="1:2" x14ac:dyDescent="0.15">
      <c r="A216" s="13">
        <v>42852</v>
      </c>
      <c r="B216" t="s">
        <v>311</v>
      </c>
    </row>
    <row r="217" spans="1:2" x14ac:dyDescent="0.15">
      <c r="B217" t="s">
        <v>312</v>
      </c>
    </row>
    <row r="218" spans="1:2" x14ac:dyDescent="0.15">
      <c r="A218" s="13">
        <v>42857</v>
      </c>
      <c r="B218" t="s">
        <v>313</v>
      </c>
    </row>
    <row r="219" spans="1:2" x14ac:dyDescent="0.15">
      <c r="B219" t="s">
        <v>314</v>
      </c>
    </row>
    <row r="220" spans="1:2" x14ac:dyDescent="0.15">
      <c r="B220" t="s">
        <v>315</v>
      </c>
    </row>
    <row r="221" spans="1:2" x14ac:dyDescent="0.15">
      <c r="B221" t="s">
        <v>316</v>
      </c>
    </row>
    <row r="222" spans="1:2" x14ac:dyDescent="0.15">
      <c r="A222" s="13">
        <v>42858</v>
      </c>
      <c r="B222" t="s">
        <v>317</v>
      </c>
    </row>
    <row r="223" spans="1:2" x14ac:dyDescent="0.15">
      <c r="A223" s="13">
        <v>42859</v>
      </c>
      <c r="B223" t="s">
        <v>319</v>
      </c>
    </row>
    <row r="224" spans="1:2" x14ac:dyDescent="0.15">
      <c r="A224" s="13"/>
      <c r="B224" t="s">
        <v>320</v>
      </c>
    </row>
    <row r="225" spans="1:2" x14ac:dyDescent="0.15">
      <c r="A225" s="13">
        <v>42860</v>
      </c>
      <c r="B225" t="s">
        <v>321</v>
      </c>
    </row>
    <row r="226" spans="1:2" x14ac:dyDescent="0.15">
      <c r="B226" t="s">
        <v>322</v>
      </c>
    </row>
    <row r="227" spans="1:2" x14ac:dyDescent="0.15">
      <c r="A227" s="13">
        <v>42863</v>
      </c>
      <c r="B227" t="s">
        <v>323</v>
      </c>
    </row>
    <row r="228" spans="1:2" x14ac:dyDescent="0.15">
      <c r="B228" t="s">
        <v>324</v>
      </c>
    </row>
    <row r="229" spans="1:2" x14ac:dyDescent="0.15">
      <c r="B229" t="s">
        <v>325</v>
      </c>
    </row>
    <row r="230" spans="1:2" x14ac:dyDescent="0.15">
      <c r="B230" t="s">
        <v>326</v>
      </c>
    </row>
    <row r="231" spans="1:2" x14ac:dyDescent="0.15">
      <c r="B231" t="s">
        <v>329</v>
      </c>
    </row>
    <row r="232" spans="1:2" x14ac:dyDescent="0.15">
      <c r="B232" t="s">
        <v>328</v>
      </c>
    </row>
    <row r="233" spans="1:2" x14ac:dyDescent="0.15">
      <c r="B233" t="s">
        <v>327</v>
      </c>
    </row>
    <row r="234" spans="1:2" x14ac:dyDescent="0.15">
      <c r="B234" t="s">
        <v>330</v>
      </c>
    </row>
    <row r="235" spans="1:2" x14ac:dyDescent="0.15">
      <c r="A235" s="13">
        <v>42864</v>
      </c>
      <c r="B235" t="s">
        <v>331</v>
      </c>
    </row>
    <row r="236" spans="1:2" x14ac:dyDescent="0.15">
      <c r="B236" t="s">
        <v>332</v>
      </c>
    </row>
    <row r="237" spans="1:2" x14ac:dyDescent="0.15">
      <c r="B237" t="s">
        <v>333</v>
      </c>
    </row>
    <row r="238" spans="1:2" x14ac:dyDescent="0.15">
      <c r="A238" s="13">
        <v>42865</v>
      </c>
      <c r="B238" t="s">
        <v>334</v>
      </c>
    </row>
    <row r="239" spans="1:2" x14ac:dyDescent="0.15">
      <c r="A239" s="13">
        <v>42866</v>
      </c>
      <c r="B239" t="s">
        <v>335</v>
      </c>
    </row>
    <row r="240" spans="1:2" x14ac:dyDescent="0.15">
      <c r="B240" t="s">
        <v>336</v>
      </c>
    </row>
    <row r="241" spans="1:3" x14ac:dyDescent="0.15">
      <c r="A241" s="13">
        <v>42870</v>
      </c>
      <c r="B241" t="s">
        <v>337</v>
      </c>
    </row>
    <row r="242" spans="1:3" x14ac:dyDescent="0.15">
      <c r="B242" t="s">
        <v>338</v>
      </c>
    </row>
    <row r="243" spans="1:3" x14ac:dyDescent="0.15">
      <c r="B243" t="s">
        <v>126</v>
      </c>
    </row>
    <row r="244" spans="1:3" x14ac:dyDescent="0.15">
      <c r="B244" t="s">
        <v>85</v>
      </c>
    </row>
    <row r="245" spans="1:3" x14ac:dyDescent="0.15">
      <c r="A245" s="13">
        <v>42877</v>
      </c>
      <c r="B245" t="s">
        <v>126</v>
      </c>
      <c r="C245" s="2"/>
    </row>
    <row r="246" spans="1:3" x14ac:dyDescent="0.15">
      <c r="B246" t="s">
        <v>339</v>
      </c>
      <c r="C246" s="2"/>
    </row>
    <row r="247" spans="1:3" x14ac:dyDescent="0.15">
      <c r="B247" t="s">
        <v>340</v>
      </c>
    </row>
    <row r="248" spans="1:3" x14ac:dyDescent="0.15">
      <c r="B248" t="s">
        <v>341</v>
      </c>
    </row>
    <row r="249" spans="1:3" x14ac:dyDescent="0.15">
      <c r="A249" s="13">
        <v>42881</v>
      </c>
      <c r="B249" t="s">
        <v>342</v>
      </c>
    </row>
    <row r="250" spans="1:3" x14ac:dyDescent="0.15">
      <c r="B250" t="s">
        <v>343</v>
      </c>
    </row>
    <row r="251" spans="1:3" x14ac:dyDescent="0.15">
      <c r="A251" s="13">
        <v>42886</v>
      </c>
      <c r="B251" t="s">
        <v>345</v>
      </c>
    </row>
    <row r="252" spans="1:3" x14ac:dyDescent="0.15">
      <c r="B252" t="s">
        <v>126</v>
      </c>
    </row>
    <row r="253" spans="1:3" x14ac:dyDescent="0.15">
      <c r="B253" t="s">
        <v>346</v>
      </c>
    </row>
    <row r="254" spans="1:3" x14ac:dyDescent="0.15">
      <c r="B254" t="s">
        <v>344</v>
      </c>
    </row>
    <row r="255" spans="1:3" x14ac:dyDescent="0.15">
      <c r="B255" t="s">
        <v>357</v>
      </c>
    </row>
    <row r="256" spans="1:3" x14ac:dyDescent="0.15">
      <c r="B256" t="s">
        <v>347</v>
      </c>
    </row>
    <row r="257" spans="1:2" x14ac:dyDescent="0.15">
      <c r="A257" s="13">
        <v>42888</v>
      </c>
      <c r="B257" t="s">
        <v>354</v>
      </c>
    </row>
    <row r="258" spans="1:2" x14ac:dyDescent="0.15">
      <c r="B258" t="s">
        <v>348</v>
      </c>
    </row>
    <row r="259" spans="1:2" x14ac:dyDescent="0.15">
      <c r="B259" t="s">
        <v>349</v>
      </c>
    </row>
    <row r="260" spans="1:2" x14ac:dyDescent="0.15">
      <c r="A260" s="13">
        <v>42891</v>
      </c>
      <c r="B260" t="s">
        <v>350</v>
      </c>
    </row>
    <row r="261" spans="1:2" x14ac:dyDescent="0.15">
      <c r="B261" t="s">
        <v>95</v>
      </c>
    </row>
    <row r="262" spans="1:2" x14ac:dyDescent="0.15">
      <c r="B262" t="s">
        <v>351</v>
      </c>
    </row>
    <row r="263" spans="1:2" x14ac:dyDescent="0.15">
      <c r="B263" t="s">
        <v>352</v>
      </c>
    </row>
    <row r="264" spans="1:2" x14ac:dyDescent="0.15">
      <c r="B264" t="s">
        <v>360</v>
      </c>
    </row>
    <row r="265" spans="1:2" x14ac:dyDescent="0.15">
      <c r="A265" s="13">
        <v>42892</v>
      </c>
      <c r="B265" t="s">
        <v>353</v>
      </c>
    </row>
    <row r="266" spans="1:2" x14ac:dyDescent="0.15">
      <c r="A266" s="18" t="s">
        <v>365</v>
      </c>
    </row>
    <row r="267" spans="1:2" x14ac:dyDescent="0.15">
      <c r="A267" s="13">
        <v>42894</v>
      </c>
      <c r="B267" t="s">
        <v>366</v>
      </c>
    </row>
    <row r="268" spans="1:2" x14ac:dyDescent="0.15">
      <c r="A268" s="13">
        <v>42898</v>
      </c>
      <c r="B268" t="s">
        <v>367</v>
      </c>
    </row>
    <row r="269" spans="1:2" x14ac:dyDescent="0.15">
      <c r="B269" t="s">
        <v>368</v>
      </c>
    </row>
    <row r="270" spans="1:2" x14ac:dyDescent="0.15">
      <c r="A270" s="13">
        <v>42899</v>
      </c>
      <c r="B270" t="s">
        <v>370</v>
      </c>
    </row>
    <row r="271" spans="1:2" x14ac:dyDescent="0.15">
      <c r="B271" t="s">
        <v>375</v>
      </c>
    </row>
    <row r="272" spans="1:2" x14ac:dyDescent="0.15">
      <c r="B272" t="s">
        <v>376</v>
      </c>
    </row>
    <row r="273" spans="1:2" x14ac:dyDescent="0.15">
      <c r="B273" t="s">
        <v>377</v>
      </c>
    </row>
    <row r="274" spans="1:2" x14ac:dyDescent="0.15">
      <c r="B274" t="s">
        <v>373</v>
      </c>
    </row>
    <row r="275" spans="1:2" x14ac:dyDescent="0.15">
      <c r="A275" s="13">
        <v>42900</v>
      </c>
      <c r="B275" t="s">
        <v>378</v>
      </c>
    </row>
    <row r="276" spans="1:2" x14ac:dyDescent="0.15">
      <c r="A276" s="13">
        <v>42902</v>
      </c>
      <c r="B276" t="s">
        <v>379</v>
      </c>
    </row>
    <row r="277" spans="1:2" x14ac:dyDescent="0.15">
      <c r="A277" s="13">
        <v>42905</v>
      </c>
      <c r="B277" t="s">
        <v>385</v>
      </c>
    </row>
    <row r="278" spans="1:2" x14ac:dyDescent="0.15">
      <c r="B278" t="s">
        <v>386</v>
      </c>
    </row>
    <row r="279" spans="1:2" x14ac:dyDescent="0.15">
      <c r="B279" t="s">
        <v>85</v>
      </c>
    </row>
    <row r="280" spans="1:2" x14ac:dyDescent="0.15">
      <c r="B280" t="s">
        <v>68</v>
      </c>
    </row>
    <row r="281" spans="1:2" x14ac:dyDescent="0.15">
      <c r="B281" t="s">
        <v>389</v>
      </c>
    </row>
    <row r="282" spans="1:2" x14ac:dyDescent="0.15">
      <c r="A282" s="13">
        <v>42906</v>
      </c>
      <c r="B282" t="s">
        <v>390</v>
      </c>
    </row>
    <row r="283" spans="1:2" x14ac:dyDescent="0.15">
      <c r="A283" s="13">
        <v>42907</v>
      </c>
      <c r="B283" t="s">
        <v>391</v>
      </c>
    </row>
    <row r="284" spans="1:2" x14ac:dyDescent="0.15">
      <c r="A284" s="13">
        <v>42909</v>
      </c>
      <c r="B284" t="s">
        <v>392</v>
      </c>
    </row>
    <row r="285" spans="1:2" x14ac:dyDescent="0.15">
      <c r="A285" s="13">
        <v>42912</v>
      </c>
      <c r="B285" t="s">
        <v>393</v>
      </c>
    </row>
    <row r="286" spans="1:2" x14ac:dyDescent="0.15">
      <c r="B286" t="s">
        <v>394</v>
      </c>
    </row>
    <row r="287" spans="1:2" x14ac:dyDescent="0.15">
      <c r="B287" t="s">
        <v>395</v>
      </c>
    </row>
    <row r="288" spans="1:2" x14ac:dyDescent="0.15">
      <c r="B288" t="s">
        <v>396</v>
      </c>
    </row>
    <row r="289" spans="1:2" x14ac:dyDescent="0.15">
      <c r="A289" s="13">
        <v>42914</v>
      </c>
      <c r="B289" t="s">
        <v>397</v>
      </c>
    </row>
    <row r="290" spans="1:2" x14ac:dyDescent="0.15">
      <c r="B290" t="s">
        <v>398</v>
      </c>
    </row>
    <row r="291" spans="1:2" x14ac:dyDescent="0.15">
      <c r="A291" s="5" t="s">
        <v>404</v>
      </c>
    </row>
    <row r="292" spans="1:2" x14ac:dyDescent="0.15">
      <c r="A292" s="13">
        <v>42916</v>
      </c>
      <c r="B292" t="s">
        <v>406</v>
      </c>
    </row>
    <row r="293" spans="1:2" x14ac:dyDescent="0.15">
      <c r="A293" s="13">
        <v>42919</v>
      </c>
      <c r="B293" t="s">
        <v>407</v>
      </c>
    </row>
    <row r="294" spans="1:2" x14ac:dyDescent="0.15">
      <c r="B294" t="s">
        <v>95</v>
      </c>
    </row>
    <row r="295" spans="1:2" x14ac:dyDescent="0.15">
      <c r="B295" t="s">
        <v>408</v>
      </c>
    </row>
    <row r="296" spans="1:2" x14ac:dyDescent="0.15">
      <c r="A296" s="13">
        <v>42920</v>
      </c>
      <c r="B296" t="s">
        <v>409</v>
      </c>
    </row>
    <row r="297" spans="1:2" x14ac:dyDescent="0.15">
      <c r="B297" t="s">
        <v>410</v>
      </c>
    </row>
    <row r="298" spans="1:2" x14ac:dyDescent="0.15">
      <c r="A298" s="13">
        <v>42926</v>
      </c>
      <c r="B298" t="s">
        <v>411</v>
      </c>
    </row>
    <row r="299" spans="1:2" x14ac:dyDescent="0.15">
      <c r="B299" t="s">
        <v>412</v>
      </c>
    </row>
    <row r="300" spans="1:2" x14ac:dyDescent="0.15">
      <c r="B300" t="s">
        <v>413</v>
      </c>
    </row>
    <row r="301" spans="1:2" x14ac:dyDescent="0.15">
      <c r="B301" t="s">
        <v>346</v>
      </c>
    </row>
    <row r="302" spans="1:2" x14ac:dyDescent="0.15">
      <c r="B302" t="s">
        <v>68</v>
      </c>
    </row>
    <row r="303" spans="1:2" x14ac:dyDescent="0.15">
      <c r="B303" t="s">
        <v>414</v>
      </c>
    </row>
    <row r="304" spans="1:2" x14ac:dyDescent="0.15">
      <c r="A304" s="13">
        <v>42927</v>
      </c>
      <c r="B304" t="s">
        <v>415</v>
      </c>
    </row>
    <row r="305" spans="1:2" x14ac:dyDescent="0.15">
      <c r="B305" t="s">
        <v>416</v>
      </c>
    </row>
    <row r="306" spans="1:2" x14ac:dyDescent="0.15">
      <c r="A306" s="13">
        <v>42929</v>
      </c>
      <c r="B306" t="s">
        <v>417</v>
      </c>
    </row>
    <row r="307" spans="1:2" x14ac:dyDescent="0.15">
      <c r="A307" s="13">
        <v>42933</v>
      </c>
      <c r="B307" t="s">
        <v>418</v>
      </c>
    </row>
    <row r="308" spans="1:2" x14ac:dyDescent="0.15">
      <c r="B308" t="s">
        <v>419</v>
      </c>
    </row>
    <row r="309" spans="1:2" x14ac:dyDescent="0.15">
      <c r="B309" t="s">
        <v>420</v>
      </c>
    </row>
    <row r="310" spans="1:2" x14ac:dyDescent="0.15">
      <c r="B310" t="s">
        <v>421</v>
      </c>
    </row>
    <row r="311" spans="1:2" x14ac:dyDescent="0.15">
      <c r="A311" s="13">
        <v>42936</v>
      </c>
      <c r="B311" t="s">
        <v>422</v>
      </c>
    </row>
    <row r="312" spans="1:2" x14ac:dyDescent="0.15">
      <c r="B312" t="s">
        <v>423</v>
      </c>
    </row>
    <row r="313" spans="1:2" x14ac:dyDescent="0.15">
      <c r="B313" t="s">
        <v>424</v>
      </c>
    </row>
    <row r="314" spans="1:2" x14ac:dyDescent="0.15">
      <c r="A314" s="13">
        <v>42940</v>
      </c>
      <c r="B314" t="s">
        <v>431</v>
      </c>
    </row>
    <row r="315" spans="1:2" x14ac:dyDescent="0.15">
      <c r="A315" s="13">
        <v>42941</v>
      </c>
      <c r="B315" t="s">
        <v>434</v>
      </c>
    </row>
    <row r="316" spans="1:2" x14ac:dyDescent="0.15">
      <c r="A316" s="13">
        <v>42943</v>
      </c>
      <c r="B316" t="s">
        <v>437</v>
      </c>
    </row>
    <row r="317" spans="1:2" x14ac:dyDescent="0.15">
      <c r="B317" t="s">
        <v>438</v>
      </c>
    </row>
    <row r="318" spans="1:2" x14ac:dyDescent="0.15">
      <c r="A318" s="13">
        <v>42944</v>
      </c>
      <c r="B318" t="s">
        <v>439</v>
      </c>
    </row>
    <row r="319" spans="1:2" x14ac:dyDescent="0.15">
      <c r="B319" t="s">
        <v>440</v>
      </c>
    </row>
    <row r="320" spans="1:2" x14ac:dyDescent="0.15">
      <c r="A320" s="13">
        <v>42947</v>
      </c>
      <c r="B320" t="s">
        <v>441</v>
      </c>
    </row>
    <row r="321" spans="1:2" x14ac:dyDescent="0.15">
      <c r="A321" s="13">
        <v>42948</v>
      </c>
      <c r="B321" t="s">
        <v>446</v>
      </c>
    </row>
    <row r="322" spans="1:2" x14ac:dyDescent="0.15">
      <c r="A322" s="13">
        <v>42949</v>
      </c>
      <c r="B322" t="s">
        <v>447</v>
      </c>
    </row>
    <row r="323" spans="1:2" x14ac:dyDescent="0.15">
      <c r="A323" s="13">
        <v>42950</v>
      </c>
      <c r="B323" t="s">
        <v>448</v>
      </c>
    </row>
    <row r="324" spans="1:2" x14ac:dyDescent="0.15">
      <c r="A324" s="13">
        <v>42951</v>
      </c>
      <c r="B324" t="s">
        <v>452</v>
      </c>
    </row>
    <row r="325" spans="1:2" x14ac:dyDescent="0.15">
      <c r="B325" t="s">
        <v>453</v>
      </c>
    </row>
    <row r="326" spans="1:2" x14ac:dyDescent="0.15">
      <c r="A326" s="13">
        <v>42953</v>
      </c>
      <c r="B326" t="s">
        <v>454</v>
      </c>
    </row>
    <row r="327" spans="1:2" x14ac:dyDescent="0.15">
      <c r="B327" t="s">
        <v>455</v>
      </c>
    </row>
    <row r="328" spans="1:2" x14ac:dyDescent="0.15">
      <c r="A328" s="13">
        <v>42954</v>
      </c>
      <c r="B328" t="s">
        <v>456</v>
      </c>
    </row>
    <row r="329" spans="1:2" x14ac:dyDescent="0.15">
      <c r="A329" s="13">
        <v>42956</v>
      </c>
      <c r="B329" t="s">
        <v>457</v>
      </c>
    </row>
    <row r="330" spans="1:2" x14ac:dyDescent="0.15">
      <c r="A330" s="13">
        <v>42956</v>
      </c>
      <c r="B330" t="s">
        <v>460</v>
      </c>
    </row>
    <row r="331" spans="1:2" x14ac:dyDescent="0.15">
      <c r="B331" t="s">
        <v>463</v>
      </c>
    </row>
    <row r="332" spans="1:2" x14ac:dyDescent="0.15">
      <c r="B332" t="s">
        <v>462</v>
      </c>
    </row>
    <row r="333" spans="1:2" x14ac:dyDescent="0.15">
      <c r="B333" t="s">
        <v>461</v>
      </c>
    </row>
    <row r="334" spans="1:2" x14ac:dyDescent="0.15">
      <c r="B334" t="s">
        <v>464</v>
      </c>
    </row>
    <row r="335" spans="1:2" x14ac:dyDescent="0.15">
      <c r="A335" s="13">
        <v>42960</v>
      </c>
      <c r="B335" t="s">
        <v>415</v>
      </c>
    </row>
    <row r="336" spans="1:2" x14ac:dyDescent="0.15">
      <c r="B336" t="s">
        <v>465</v>
      </c>
    </row>
    <row r="337" spans="1:2" x14ac:dyDescent="0.15">
      <c r="B337" t="s">
        <v>466</v>
      </c>
    </row>
    <row r="338" spans="1:2" x14ac:dyDescent="0.15">
      <c r="A338" s="13">
        <v>42961</v>
      </c>
      <c r="B338" t="s">
        <v>467</v>
      </c>
    </row>
    <row r="339" spans="1:2" x14ac:dyDescent="0.15">
      <c r="B339" t="s">
        <v>468</v>
      </c>
    </row>
    <row r="340" spans="1:2" x14ac:dyDescent="0.15">
      <c r="B340" t="s">
        <v>642</v>
      </c>
    </row>
    <row r="341" spans="1:2" x14ac:dyDescent="0.15">
      <c r="A341" s="15" t="s">
        <v>473</v>
      </c>
    </row>
    <row r="342" spans="1:2" x14ac:dyDescent="0.15">
      <c r="A342" s="13">
        <v>42962</v>
      </c>
      <c r="B342" t="s">
        <v>476</v>
      </c>
    </row>
    <row r="343" spans="1:2" x14ac:dyDescent="0.15">
      <c r="B343" t="s">
        <v>477</v>
      </c>
    </row>
    <row r="344" spans="1:2" x14ac:dyDescent="0.15">
      <c r="B344" t="s">
        <v>478</v>
      </c>
    </row>
    <row r="345" spans="1:2" x14ac:dyDescent="0.15">
      <c r="A345" s="13">
        <v>42963</v>
      </c>
      <c r="B345" t="s">
        <v>479</v>
      </c>
    </row>
    <row r="346" spans="1:2" x14ac:dyDescent="0.15">
      <c r="B346" t="s">
        <v>480</v>
      </c>
    </row>
    <row r="347" spans="1:2" x14ac:dyDescent="0.15">
      <c r="B347" t="s">
        <v>481</v>
      </c>
    </row>
    <row r="348" spans="1:2" x14ac:dyDescent="0.15">
      <c r="B348" t="s">
        <v>482</v>
      </c>
    </row>
    <row r="349" spans="1:2" x14ac:dyDescent="0.15">
      <c r="A349" s="13">
        <v>42964</v>
      </c>
      <c r="B349" t="s">
        <v>483</v>
      </c>
    </row>
    <row r="350" spans="1:2" x14ac:dyDescent="0.15">
      <c r="B350" t="s">
        <v>484</v>
      </c>
    </row>
    <row r="351" spans="1:2" x14ac:dyDescent="0.15">
      <c r="B351" t="s">
        <v>485</v>
      </c>
    </row>
    <row r="352" spans="1:2" x14ac:dyDescent="0.15">
      <c r="A352" s="13">
        <v>42965</v>
      </c>
      <c r="B352" t="s">
        <v>486</v>
      </c>
    </row>
    <row r="353" spans="1:2" x14ac:dyDescent="0.15">
      <c r="B353" t="s">
        <v>487</v>
      </c>
    </row>
    <row r="354" spans="1:2" x14ac:dyDescent="0.15">
      <c r="B354" t="s">
        <v>489</v>
      </c>
    </row>
    <row r="355" spans="1:2" x14ac:dyDescent="0.15">
      <c r="B355" t="s">
        <v>490</v>
      </c>
    </row>
    <row r="356" spans="1:2" x14ac:dyDescent="0.15">
      <c r="A356" s="13">
        <v>42968</v>
      </c>
      <c r="B356" t="s">
        <v>491</v>
      </c>
    </row>
    <row r="357" spans="1:2" x14ac:dyDescent="0.15">
      <c r="B357" t="s">
        <v>492</v>
      </c>
    </row>
    <row r="358" spans="1:2" x14ac:dyDescent="0.15">
      <c r="B358" t="s">
        <v>493</v>
      </c>
    </row>
    <row r="359" spans="1:2" x14ac:dyDescent="0.15">
      <c r="B359" t="s">
        <v>494</v>
      </c>
    </row>
    <row r="360" spans="1:2" x14ac:dyDescent="0.15">
      <c r="B360" t="s">
        <v>495</v>
      </c>
    </row>
    <row r="361" spans="1:2" x14ac:dyDescent="0.15">
      <c r="B361" t="s">
        <v>496</v>
      </c>
    </row>
    <row r="362" spans="1:2" x14ac:dyDescent="0.15">
      <c r="B362" t="s">
        <v>497</v>
      </c>
    </row>
    <row r="363" spans="1:2" x14ac:dyDescent="0.15">
      <c r="B363" t="s">
        <v>498</v>
      </c>
    </row>
    <row r="364" spans="1:2" x14ac:dyDescent="0.15">
      <c r="B364" t="s">
        <v>499</v>
      </c>
    </row>
    <row r="365" spans="1:2" x14ac:dyDescent="0.15">
      <c r="B365" t="s">
        <v>626</v>
      </c>
    </row>
    <row r="366" spans="1:2" x14ac:dyDescent="0.15">
      <c r="A366" s="13">
        <v>42969</v>
      </c>
      <c r="B366" t="s">
        <v>500</v>
      </c>
    </row>
    <row r="367" spans="1:2" x14ac:dyDescent="0.15">
      <c r="B367" t="s">
        <v>643</v>
      </c>
    </row>
    <row r="368" spans="1:2" x14ac:dyDescent="0.15">
      <c r="B368" t="s">
        <v>644</v>
      </c>
    </row>
    <row r="369" spans="1:3" x14ac:dyDescent="0.15">
      <c r="A369" s="13">
        <v>42970</v>
      </c>
      <c r="B369" t="s">
        <v>501</v>
      </c>
    </row>
    <row r="370" spans="1:3" x14ac:dyDescent="0.15">
      <c r="B370" t="s">
        <v>502</v>
      </c>
    </row>
    <row r="371" spans="1:3" x14ac:dyDescent="0.15">
      <c r="B371" t="s">
        <v>503</v>
      </c>
    </row>
    <row r="372" spans="1:3" x14ac:dyDescent="0.15">
      <c r="B372" t="s">
        <v>504</v>
      </c>
    </row>
    <row r="373" spans="1:3" x14ac:dyDescent="0.15">
      <c r="A373" s="13">
        <v>42972</v>
      </c>
      <c r="B373" t="s">
        <v>505</v>
      </c>
    </row>
    <row r="374" spans="1:3" x14ac:dyDescent="0.15">
      <c r="B374" t="s">
        <v>506</v>
      </c>
    </row>
    <row r="375" spans="1:3" x14ac:dyDescent="0.15">
      <c r="B375" t="s">
        <v>507</v>
      </c>
    </row>
    <row r="376" spans="1:3" x14ac:dyDescent="0.15">
      <c r="B376" t="s">
        <v>508</v>
      </c>
    </row>
    <row r="377" spans="1:3" x14ac:dyDescent="0.15">
      <c r="B377" t="s">
        <v>509</v>
      </c>
    </row>
    <row r="378" spans="1:3" x14ac:dyDescent="0.15">
      <c r="A378" s="13">
        <v>42973</v>
      </c>
      <c r="B378" t="s">
        <v>510</v>
      </c>
    </row>
    <row r="379" spans="1:3" x14ac:dyDescent="0.15">
      <c r="B379" t="s">
        <v>511</v>
      </c>
    </row>
    <row r="380" spans="1:3" x14ac:dyDescent="0.15">
      <c r="A380" s="13">
        <v>42974</v>
      </c>
      <c r="B380" t="s">
        <v>512</v>
      </c>
    </row>
    <row r="381" spans="1:3" x14ac:dyDescent="0.15">
      <c r="B381" t="s">
        <v>513</v>
      </c>
    </row>
    <row r="382" spans="1:3" x14ac:dyDescent="0.15">
      <c r="A382" s="13">
        <v>42975</v>
      </c>
      <c r="B382" s="5" t="s">
        <v>515</v>
      </c>
      <c r="C382" t="s">
        <v>625</v>
      </c>
    </row>
    <row r="383" spans="1:3" x14ac:dyDescent="0.15">
      <c r="B383" t="s">
        <v>516</v>
      </c>
    </row>
    <row r="384" spans="1:3" x14ac:dyDescent="0.15">
      <c r="A384" s="13">
        <v>42976</v>
      </c>
      <c r="B384" t="s">
        <v>517</v>
      </c>
    </row>
    <row r="385" spans="1:2" x14ac:dyDescent="0.15">
      <c r="B385" t="s">
        <v>518</v>
      </c>
    </row>
    <row r="386" spans="1:2" x14ac:dyDescent="0.15">
      <c r="B386" t="s">
        <v>519</v>
      </c>
    </row>
    <row r="387" spans="1:2" x14ac:dyDescent="0.15">
      <c r="B387" t="s">
        <v>520</v>
      </c>
    </row>
    <row r="388" spans="1:2" x14ac:dyDescent="0.15">
      <c r="A388" s="13">
        <v>42977</v>
      </c>
      <c r="B388" t="s">
        <v>521</v>
      </c>
    </row>
    <row r="389" spans="1:2" x14ac:dyDescent="0.15">
      <c r="B389" t="s">
        <v>522</v>
      </c>
    </row>
    <row r="390" spans="1:2" x14ac:dyDescent="0.15">
      <c r="B390" t="s">
        <v>523</v>
      </c>
    </row>
    <row r="391" spans="1:2" x14ac:dyDescent="0.15">
      <c r="B391" t="s">
        <v>529</v>
      </c>
    </row>
    <row r="392" spans="1:2" x14ac:dyDescent="0.15">
      <c r="B392" t="s">
        <v>524</v>
      </c>
    </row>
    <row r="393" spans="1:2" x14ac:dyDescent="0.15">
      <c r="A393" s="13">
        <v>42979</v>
      </c>
      <c r="B393" t="s">
        <v>525</v>
      </c>
    </row>
    <row r="394" spans="1:2" x14ac:dyDescent="0.15">
      <c r="B394" t="s">
        <v>526</v>
      </c>
    </row>
    <row r="395" spans="1:2" x14ac:dyDescent="0.15">
      <c r="B395" t="s">
        <v>527</v>
      </c>
    </row>
    <row r="396" spans="1:2" x14ac:dyDescent="0.15">
      <c r="B396" t="s">
        <v>528</v>
      </c>
    </row>
    <row r="397" spans="1:2" x14ac:dyDescent="0.15">
      <c r="B397" t="s">
        <v>530</v>
      </c>
    </row>
    <row r="398" spans="1:2" x14ac:dyDescent="0.15">
      <c r="B398" t="s">
        <v>531</v>
      </c>
    </row>
    <row r="399" spans="1:2" x14ac:dyDescent="0.15">
      <c r="B399" t="s">
        <v>532</v>
      </c>
    </row>
    <row r="400" spans="1:2" x14ac:dyDescent="0.15">
      <c r="B400" t="s">
        <v>533</v>
      </c>
    </row>
    <row r="401" spans="1:4" x14ac:dyDescent="0.15">
      <c r="B401" t="s">
        <v>534</v>
      </c>
    </row>
    <row r="402" spans="1:4" x14ac:dyDescent="0.15">
      <c r="B402" t="s">
        <v>535</v>
      </c>
    </row>
    <row r="403" spans="1:4" x14ac:dyDescent="0.15">
      <c r="A403" s="13">
        <v>42981</v>
      </c>
      <c r="B403" t="s">
        <v>553</v>
      </c>
      <c r="C403" t="s">
        <v>557</v>
      </c>
      <c r="D403" t="s">
        <v>558</v>
      </c>
    </row>
    <row r="404" spans="1:4" x14ac:dyDescent="0.15">
      <c r="B404" t="s">
        <v>536</v>
      </c>
      <c r="C404">
        <v>152</v>
      </c>
    </row>
    <row r="405" spans="1:4" x14ac:dyDescent="0.15">
      <c r="B405" t="s">
        <v>555</v>
      </c>
      <c r="C405">
        <v>18</v>
      </c>
    </row>
    <row r="406" spans="1:4" x14ac:dyDescent="0.15">
      <c r="B406" t="s">
        <v>537</v>
      </c>
      <c r="C406">
        <v>45</v>
      </c>
    </row>
    <row r="407" spans="1:4" x14ac:dyDescent="0.15">
      <c r="B407" t="s">
        <v>538</v>
      </c>
    </row>
    <row r="408" spans="1:4" x14ac:dyDescent="0.15">
      <c r="B408" t="s">
        <v>540</v>
      </c>
    </row>
    <row r="409" spans="1:4" x14ac:dyDescent="0.15">
      <c r="A409" s="13">
        <v>42982</v>
      </c>
      <c r="B409" t="s">
        <v>539</v>
      </c>
      <c r="C409">
        <v>101</v>
      </c>
    </row>
    <row r="410" spans="1:4" x14ac:dyDescent="0.15">
      <c r="B410" t="s">
        <v>541</v>
      </c>
      <c r="C410">
        <v>48</v>
      </c>
    </row>
    <row r="411" spans="1:4" x14ac:dyDescent="0.15">
      <c r="B411" s="15" t="s">
        <v>537</v>
      </c>
      <c r="C411">
        <v>45</v>
      </c>
    </row>
    <row r="412" spans="1:4" x14ac:dyDescent="0.15">
      <c r="B412" t="s">
        <v>542</v>
      </c>
      <c r="C412">
        <v>171</v>
      </c>
    </row>
    <row r="413" spans="1:4" x14ac:dyDescent="0.15">
      <c r="B413" t="s">
        <v>543</v>
      </c>
      <c r="C413">
        <v>40</v>
      </c>
    </row>
    <row r="414" spans="1:4" x14ac:dyDescent="0.15">
      <c r="B414" t="s">
        <v>544</v>
      </c>
      <c r="C414">
        <v>83</v>
      </c>
    </row>
    <row r="415" spans="1:4" x14ac:dyDescent="0.15">
      <c r="A415" s="13">
        <v>42983</v>
      </c>
      <c r="B415" t="s">
        <v>545</v>
      </c>
    </row>
    <row r="416" spans="1:4" x14ac:dyDescent="0.15">
      <c r="B416" t="s">
        <v>546</v>
      </c>
    </row>
    <row r="417" spans="1:3" x14ac:dyDescent="0.15">
      <c r="B417" t="s">
        <v>547</v>
      </c>
      <c r="C417">
        <v>2</v>
      </c>
    </row>
    <row r="418" spans="1:3" x14ac:dyDescent="0.15">
      <c r="B418" t="s">
        <v>556</v>
      </c>
    </row>
    <row r="419" spans="1:3" x14ac:dyDescent="0.15">
      <c r="B419" t="s">
        <v>549</v>
      </c>
    </row>
    <row r="420" spans="1:3" x14ac:dyDescent="0.15">
      <c r="B420" t="s">
        <v>550</v>
      </c>
    </row>
    <row r="421" spans="1:3" x14ac:dyDescent="0.15">
      <c r="B421" s="5" t="s">
        <v>551</v>
      </c>
    </row>
    <row r="422" spans="1:3" x14ac:dyDescent="0.15">
      <c r="B422" s="5" t="s">
        <v>552</v>
      </c>
    </row>
    <row r="423" spans="1:3" x14ac:dyDescent="0.15">
      <c r="A423" s="13">
        <v>42984</v>
      </c>
      <c r="B423" t="s">
        <v>564</v>
      </c>
    </row>
    <row r="424" spans="1:3" x14ac:dyDescent="0.15">
      <c r="B424" t="s">
        <v>554</v>
      </c>
    </row>
    <row r="425" spans="1:3" x14ac:dyDescent="0.15">
      <c r="B425" t="s">
        <v>559</v>
      </c>
    </row>
    <row r="426" spans="1:3" x14ac:dyDescent="0.15">
      <c r="B426" t="s">
        <v>560</v>
      </c>
    </row>
    <row r="427" spans="1:3" x14ac:dyDescent="0.15">
      <c r="B427" t="s">
        <v>561</v>
      </c>
    </row>
    <row r="428" spans="1:3" x14ac:dyDescent="0.15">
      <c r="B428" t="s">
        <v>562</v>
      </c>
    </row>
    <row r="429" spans="1:3" x14ac:dyDescent="0.15">
      <c r="B429" t="s">
        <v>567</v>
      </c>
    </row>
    <row r="430" spans="1:3" x14ac:dyDescent="0.15">
      <c r="B430" t="s">
        <v>565</v>
      </c>
    </row>
    <row r="431" spans="1:3" x14ac:dyDescent="0.15">
      <c r="B431" t="s">
        <v>563</v>
      </c>
    </row>
    <row r="432" spans="1:3" x14ac:dyDescent="0.15">
      <c r="B432" t="s">
        <v>566</v>
      </c>
    </row>
    <row r="433" spans="1:2" x14ac:dyDescent="0.15">
      <c r="B433" t="s">
        <v>85</v>
      </c>
    </row>
    <row r="434" spans="1:2" x14ac:dyDescent="0.15">
      <c r="B434" t="s">
        <v>52</v>
      </c>
    </row>
    <row r="435" spans="1:2" x14ac:dyDescent="0.15">
      <c r="B435" t="s">
        <v>519</v>
      </c>
    </row>
    <row r="436" spans="1:2" x14ac:dyDescent="0.15">
      <c r="B436" t="s">
        <v>569</v>
      </c>
    </row>
    <row r="437" spans="1:2" x14ac:dyDescent="0.15">
      <c r="A437" s="13">
        <v>42985</v>
      </c>
      <c r="B437" t="s">
        <v>570</v>
      </c>
    </row>
    <row r="438" spans="1:2" x14ac:dyDescent="0.15">
      <c r="B438" t="s">
        <v>574</v>
      </c>
    </row>
    <row r="439" spans="1:2" x14ac:dyDescent="0.15">
      <c r="B439" t="s">
        <v>571</v>
      </c>
    </row>
    <row r="440" spans="1:2" x14ac:dyDescent="0.15">
      <c r="A440" s="13">
        <v>42986</v>
      </c>
      <c r="B440" t="s">
        <v>572</v>
      </c>
    </row>
    <row r="441" spans="1:2" x14ac:dyDescent="0.15">
      <c r="B441" t="s">
        <v>573</v>
      </c>
    </row>
    <row r="442" spans="1:2" x14ac:dyDescent="0.15">
      <c r="B442" s="5" t="s">
        <v>575</v>
      </c>
    </row>
    <row r="443" spans="1:2" x14ac:dyDescent="0.15">
      <c r="B443" t="s">
        <v>576</v>
      </c>
    </row>
    <row r="444" spans="1:2" x14ac:dyDescent="0.15">
      <c r="B444" t="s">
        <v>577</v>
      </c>
    </row>
    <row r="445" spans="1:2" x14ac:dyDescent="0.15">
      <c r="B445" t="s">
        <v>578</v>
      </c>
    </row>
    <row r="446" spans="1:2" x14ac:dyDescent="0.15">
      <c r="B446" t="s">
        <v>579</v>
      </c>
    </row>
    <row r="447" spans="1:2" x14ac:dyDescent="0.15">
      <c r="A447" s="13"/>
      <c r="B447" t="s">
        <v>602</v>
      </c>
    </row>
    <row r="448" spans="1:2" x14ac:dyDescent="0.15">
      <c r="A448" s="13">
        <v>42988</v>
      </c>
      <c r="B448" t="s">
        <v>601</v>
      </c>
    </row>
    <row r="449" spans="1:2" x14ac:dyDescent="0.15">
      <c r="B449" t="s">
        <v>580</v>
      </c>
    </row>
    <row r="450" spans="1:2" x14ac:dyDescent="0.15">
      <c r="B450" t="s">
        <v>581</v>
      </c>
    </row>
    <row r="451" spans="1:2" x14ac:dyDescent="0.15">
      <c r="B451" t="s">
        <v>161</v>
      </c>
    </row>
    <row r="452" spans="1:2" x14ac:dyDescent="0.15">
      <c r="B452" t="s">
        <v>85</v>
      </c>
    </row>
    <row r="453" spans="1:2" x14ac:dyDescent="0.15">
      <c r="B453" t="s">
        <v>611</v>
      </c>
    </row>
    <row r="454" spans="1:2" x14ac:dyDescent="0.15">
      <c r="A454" s="13">
        <v>42989</v>
      </c>
      <c r="B454" t="s">
        <v>582</v>
      </c>
    </row>
    <row r="455" spans="1:2" x14ac:dyDescent="0.15">
      <c r="B455" t="s">
        <v>583</v>
      </c>
    </row>
    <row r="456" spans="1:2" x14ac:dyDescent="0.15">
      <c r="A456" s="13">
        <v>42990</v>
      </c>
      <c r="B456" t="s">
        <v>584</v>
      </c>
    </row>
    <row r="457" spans="1:2" x14ac:dyDescent="0.15">
      <c r="B457" t="s">
        <v>585</v>
      </c>
    </row>
    <row r="458" spans="1:2" x14ac:dyDescent="0.15">
      <c r="B458" t="s">
        <v>587</v>
      </c>
    </row>
    <row r="459" spans="1:2" x14ac:dyDescent="0.15">
      <c r="B459" t="s">
        <v>586</v>
      </c>
    </row>
    <row r="460" spans="1:2" x14ac:dyDescent="0.15">
      <c r="B460" t="s">
        <v>588</v>
      </c>
    </row>
    <row r="461" spans="1:2" x14ac:dyDescent="0.15">
      <c r="B461" t="s">
        <v>589</v>
      </c>
    </row>
    <row r="462" spans="1:2" x14ac:dyDescent="0.15">
      <c r="A462" s="13">
        <v>42991</v>
      </c>
      <c r="B462" t="s">
        <v>590</v>
      </c>
    </row>
    <row r="463" spans="1:2" x14ac:dyDescent="0.15">
      <c r="B463" t="s">
        <v>591</v>
      </c>
    </row>
    <row r="464" spans="1:2" x14ac:dyDescent="0.15">
      <c r="B464" t="s">
        <v>592</v>
      </c>
    </row>
    <row r="465" spans="1:2" x14ac:dyDescent="0.15">
      <c r="B465" t="s">
        <v>593</v>
      </c>
    </row>
    <row r="466" spans="1:2" x14ac:dyDescent="0.15">
      <c r="B466" t="s">
        <v>594</v>
      </c>
    </row>
    <row r="467" spans="1:2" x14ac:dyDescent="0.15">
      <c r="A467" s="13"/>
      <c r="B467" t="s">
        <v>610</v>
      </c>
    </row>
    <row r="468" spans="1:2" x14ac:dyDescent="0.15">
      <c r="A468" s="13">
        <v>42993</v>
      </c>
      <c r="B468" t="s">
        <v>595</v>
      </c>
    </row>
    <row r="469" spans="1:2" x14ac:dyDescent="0.15">
      <c r="B469" t="s">
        <v>596</v>
      </c>
    </row>
    <row r="470" spans="1:2" x14ac:dyDescent="0.15">
      <c r="A470" s="13">
        <v>42994</v>
      </c>
      <c r="B470" t="s">
        <v>597</v>
      </c>
    </row>
    <row r="471" spans="1:2" x14ac:dyDescent="0.15">
      <c r="B471" t="s">
        <v>598</v>
      </c>
    </row>
    <row r="472" spans="1:2" x14ac:dyDescent="0.15">
      <c r="A472" s="13">
        <v>42996</v>
      </c>
      <c r="B472" t="s">
        <v>599</v>
      </c>
    </row>
    <row r="473" spans="1:2" x14ac:dyDescent="0.15">
      <c r="B473" t="s">
        <v>600</v>
      </c>
    </row>
    <row r="474" spans="1:2" x14ac:dyDescent="0.15">
      <c r="B474" t="s">
        <v>161</v>
      </c>
    </row>
    <row r="475" spans="1:2" x14ac:dyDescent="0.15">
      <c r="B475" t="s">
        <v>519</v>
      </c>
    </row>
    <row r="476" spans="1:2" x14ac:dyDescent="0.15">
      <c r="A476" s="13">
        <v>42996</v>
      </c>
      <c r="B476" t="s">
        <v>603</v>
      </c>
    </row>
    <row r="477" spans="1:2" x14ac:dyDescent="0.15">
      <c r="A477" s="13">
        <v>42997</v>
      </c>
      <c r="B477" t="s">
        <v>605</v>
      </c>
    </row>
    <row r="478" spans="1:2" x14ac:dyDescent="0.15">
      <c r="B478" t="s">
        <v>604</v>
      </c>
    </row>
    <row r="479" spans="1:2" x14ac:dyDescent="0.15">
      <c r="A479" s="13">
        <v>42998</v>
      </c>
      <c r="B479" t="s">
        <v>606</v>
      </c>
    </row>
    <row r="480" spans="1:2" x14ac:dyDescent="0.15">
      <c r="A480" s="13">
        <v>42999</v>
      </c>
      <c r="B480" t="s">
        <v>607</v>
      </c>
    </row>
    <row r="481" spans="1:2" x14ac:dyDescent="0.15">
      <c r="A481" s="13">
        <v>43000</v>
      </c>
      <c r="B481" t="s">
        <v>612</v>
      </c>
    </row>
    <row r="482" spans="1:2" x14ac:dyDescent="0.15">
      <c r="A482" s="13">
        <v>43001</v>
      </c>
      <c r="B482" t="s">
        <v>613</v>
      </c>
    </row>
    <row r="483" spans="1:2" x14ac:dyDescent="0.15">
      <c r="B483" t="s">
        <v>620</v>
      </c>
    </row>
    <row r="484" spans="1:2" x14ac:dyDescent="0.15">
      <c r="B484" t="s">
        <v>614</v>
      </c>
    </row>
    <row r="485" spans="1:2" x14ac:dyDescent="0.15">
      <c r="B485" t="s">
        <v>616</v>
      </c>
    </row>
    <row r="486" spans="1:2" x14ac:dyDescent="0.15">
      <c r="B486" t="s">
        <v>615</v>
      </c>
    </row>
    <row r="487" spans="1:2" x14ac:dyDescent="0.15">
      <c r="A487" s="13">
        <v>43002</v>
      </c>
      <c r="B487" t="s">
        <v>617</v>
      </c>
    </row>
    <row r="488" spans="1:2" x14ac:dyDescent="0.15">
      <c r="B488" t="s">
        <v>618</v>
      </c>
    </row>
    <row r="489" spans="1:2" x14ac:dyDescent="0.15">
      <c r="B489" t="s">
        <v>619</v>
      </c>
    </row>
    <row r="490" spans="1:2" x14ac:dyDescent="0.15">
      <c r="A490" s="13">
        <v>43003</v>
      </c>
      <c r="B490" s="20" t="s">
        <v>126</v>
      </c>
    </row>
    <row r="491" spans="1:2" x14ac:dyDescent="0.15">
      <c r="B491" s="20" t="s">
        <v>519</v>
      </c>
    </row>
    <row r="492" spans="1:2" x14ac:dyDescent="0.15">
      <c r="B492" s="20" t="s">
        <v>627</v>
      </c>
    </row>
    <row r="493" spans="1:2" x14ac:dyDescent="0.15">
      <c r="A493" s="13">
        <v>43004</v>
      </c>
      <c r="B493" t="s">
        <v>621</v>
      </c>
    </row>
    <row r="495" spans="1:2" x14ac:dyDescent="0.15">
      <c r="A495" s="13">
        <v>43018</v>
      </c>
      <c r="B495" t="s">
        <v>622</v>
      </c>
    </row>
    <row r="496" spans="1:2" x14ac:dyDescent="0.15">
      <c r="B496" t="s">
        <v>623</v>
      </c>
    </row>
    <row r="497" spans="1:2" x14ac:dyDescent="0.15">
      <c r="B497" t="s">
        <v>624</v>
      </c>
    </row>
    <row r="498" spans="1:2" x14ac:dyDescent="0.15">
      <c r="A498" s="13">
        <v>43022</v>
      </c>
      <c r="B498" t="s">
        <v>629</v>
      </c>
    </row>
    <row r="500" spans="1:2" x14ac:dyDescent="0.15">
      <c r="A500" s="13">
        <v>43023</v>
      </c>
      <c r="B500" s="20" t="s">
        <v>636</v>
      </c>
    </row>
    <row r="501" spans="1:2" x14ac:dyDescent="0.15">
      <c r="B501" s="20" t="s">
        <v>637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N304"/>
  <sheetViews>
    <sheetView tabSelected="1" topLeftCell="A171" workbookViewId="0">
      <selection activeCell="E201" sqref="E201"/>
    </sheetView>
  </sheetViews>
  <sheetFormatPr defaultRowHeight="13.5" x14ac:dyDescent="0.15"/>
  <cols>
    <col min="1" max="1" width="11.625" style="4" bestFit="1" customWidth="1"/>
    <col min="2" max="2" width="66.75" bestFit="1" customWidth="1"/>
    <col min="3" max="3" width="11.625" style="2" bestFit="1" customWidth="1"/>
    <col min="5" max="5" width="11.625" bestFit="1" customWidth="1"/>
    <col min="6" max="6" width="11.25" bestFit="1" customWidth="1"/>
    <col min="8" max="8" width="11.125" customWidth="1"/>
    <col min="9" max="9" width="24.5" bestFit="1" customWidth="1"/>
  </cols>
  <sheetData>
    <row r="1" spans="1:10" x14ac:dyDescent="0.15">
      <c r="A1" s="4" t="s">
        <v>14</v>
      </c>
      <c r="B1" t="s">
        <v>15</v>
      </c>
      <c r="C1" s="2" t="s">
        <v>16</v>
      </c>
      <c r="E1" s="1">
        <v>42732</v>
      </c>
      <c r="F1" t="s">
        <v>113</v>
      </c>
      <c r="G1">
        <v>3260</v>
      </c>
      <c r="I1" t="s">
        <v>125</v>
      </c>
      <c r="J1" t="s">
        <v>131</v>
      </c>
    </row>
    <row r="2" spans="1:10" x14ac:dyDescent="0.15">
      <c r="A2" s="14">
        <v>42730</v>
      </c>
      <c r="B2" s="4" t="s">
        <v>19</v>
      </c>
      <c r="C2" s="6">
        <v>6</v>
      </c>
      <c r="E2" s="1">
        <v>42754</v>
      </c>
      <c r="F2" t="s">
        <v>114</v>
      </c>
      <c r="G2">
        <v>4535</v>
      </c>
    </row>
    <row r="3" spans="1:10" x14ac:dyDescent="0.15">
      <c r="B3" s="9" t="s">
        <v>17</v>
      </c>
      <c r="C3" s="8">
        <v>29</v>
      </c>
      <c r="I3" t="s">
        <v>140</v>
      </c>
      <c r="J3">
        <v>456</v>
      </c>
    </row>
    <row r="4" spans="1:10" x14ac:dyDescent="0.15">
      <c r="A4" s="14">
        <v>42731</v>
      </c>
      <c r="B4" t="s">
        <v>18</v>
      </c>
      <c r="C4" s="2">
        <v>4</v>
      </c>
      <c r="I4" t="s">
        <v>141</v>
      </c>
      <c r="J4">
        <v>542</v>
      </c>
    </row>
    <row r="5" spans="1:10" x14ac:dyDescent="0.15">
      <c r="A5" s="14">
        <v>42732</v>
      </c>
      <c r="B5" s="9" t="s">
        <v>22</v>
      </c>
      <c r="C5" s="8">
        <v>28</v>
      </c>
      <c r="I5" t="s">
        <v>139</v>
      </c>
      <c r="J5">
        <v>519</v>
      </c>
    </row>
    <row r="6" spans="1:10" x14ac:dyDescent="0.15">
      <c r="B6" t="s">
        <v>21</v>
      </c>
      <c r="C6" s="2">
        <v>3</v>
      </c>
      <c r="I6" t="s">
        <v>138</v>
      </c>
      <c r="J6">
        <v>50</v>
      </c>
    </row>
    <row r="7" spans="1:10" x14ac:dyDescent="0.15">
      <c r="A7" s="14">
        <v>42733</v>
      </c>
      <c r="B7" t="s">
        <v>71</v>
      </c>
      <c r="C7" s="2">
        <v>5</v>
      </c>
      <c r="I7" t="s">
        <v>137</v>
      </c>
      <c r="J7">
        <v>200</v>
      </c>
    </row>
    <row r="8" spans="1:10" x14ac:dyDescent="0.15">
      <c r="A8" s="14">
        <v>42738</v>
      </c>
      <c r="B8" t="s">
        <v>72</v>
      </c>
      <c r="C8" s="2">
        <v>200</v>
      </c>
      <c r="I8" t="s">
        <v>142</v>
      </c>
      <c r="J8">
        <v>160</v>
      </c>
    </row>
    <row r="9" spans="1:10" x14ac:dyDescent="0.15">
      <c r="B9" s="10" t="s">
        <v>73</v>
      </c>
      <c r="C9" s="11">
        <v>50</v>
      </c>
      <c r="I9" t="s">
        <v>136</v>
      </c>
      <c r="J9">
        <v>300</v>
      </c>
    </row>
    <row r="10" spans="1:10" x14ac:dyDescent="0.15">
      <c r="B10" s="10" t="s">
        <v>73</v>
      </c>
      <c r="C10" s="11">
        <v>30</v>
      </c>
      <c r="I10" t="s">
        <v>135</v>
      </c>
      <c r="J10">
        <v>199</v>
      </c>
    </row>
    <row r="11" spans="1:10" x14ac:dyDescent="0.15">
      <c r="B11" s="10" t="s">
        <v>73</v>
      </c>
      <c r="C11" s="11">
        <v>30</v>
      </c>
      <c r="I11" t="s">
        <v>134</v>
      </c>
      <c r="J11">
        <v>4535</v>
      </c>
    </row>
    <row r="12" spans="1:10" x14ac:dyDescent="0.15">
      <c r="B12" s="4" t="s">
        <v>74</v>
      </c>
      <c r="C12" s="6">
        <v>50</v>
      </c>
      <c r="I12" s="9" t="s">
        <v>132</v>
      </c>
      <c r="J12" s="9">
        <v>25</v>
      </c>
    </row>
    <row r="13" spans="1:10" x14ac:dyDescent="0.15">
      <c r="A13" s="14">
        <v>42739</v>
      </c>
      <c r="B13" s="4" t="s">
        <v>75</v>
      </c>
      <c r="C13" s="6">
        <v>20</v>
      </c>
      <c r="I13" s="9" t="s">
        <v>132</v>
      </c>
      <c r="J13" s="9">
        <v>30</v>
      </c>
    </row>
    <row r="14" spans="1:10" x14ac:dyDescent="0.15">
      <c r="B14" s="9" t="s">
        <v>51</v>
      </c>
      <c r="C14" s="8">
        <v>29</v>
      </c>
      <c r="I14" t="s">
        <v>143</v>
      </c>
      <c r="J14">
        <v>50</v>
      </c>
    </row>
    <row r="15" spans="1:10" x14ac:dyDescent="0.15">
      <c r="B15" s="9" t="s">
        <v>52</v>
      </c>
      <c r="C15" s="8">
        <v>30</v>
      </c>
      <c r="I15" t="s">
        <v>144</v>
      </c>
      <c r="J15">
        <v>4</v>
      </c>
    </row>
    <row r="16" spans="1:10" x14ac:dyDescent="0.15">
      <c r="A16" s="14">
        <v>42740</v>
      </c>
      <c r="B16" s="5" t="s">
        <v>59</v>
      </c>
      <c r="C16" s="7">
        <v>50</v>
      </c>
      <c r="I16" t="s">
        <v>145</v>
      </c>
      <c r="J16">
        <v>5</v>
      </c>
    </row>
    <row r="17" spans="1:10" x14ac:dyDescent="0.15">
      <c r="A17" s="14">
        <v>42741</v>
      </c>
      <c r="B17" s="5" t="s">
        <v>57</v>
      </c>
      <c r="C17" s="7">
        <v>238</v>
      </c>
      <c r="I17" s="9" t="s">
        <v>132</v>
      </c>
      <c r="J17" s="9">
        <v>29</v>
      </c>
    </row>
    <row r="18" spans="1:10" x14ac:dyDescent="0.15">
      <c r="B18" t="s">
        <v>58</v>
      </c>
      <c r="C18" s="2">
        <v>519</v>
      </c>
      <c r="I18" s="9" t="s">
        <v>132</v>
      </c>
      <c r="J18" s="9">
        <v>30</v>
      </c>
    </row>
    <row r="19" spans="1:10" x14ac:dyDescent="0.15">
      <c r="A19" s="14">
        <v>42744</v>
      </c>
      <c r="B19" s="9" t="s">
        <v>68</v>
      </c>
      <c r="C19" s="8">
        <v>29</v>
      </c>
      <c r="I19" s="9" t="s">
        <v>132</v>
      </c>
      <c r="J19" s="9">
        <v>29</v>
      </c>
    </row>
    <row r="20" spans="1:10" x14ac:dyDescent="0.15">
      <c r="B20" s="5" t="s">
        <v>69</v>
      </c>
      <c r="C20" s="7">
        <v>456</v>
      </c>
      <c r="I20" s="9" t="s">
        <v>132</v>
      </c>
      <c r="J20" s="9">
        <v>28</v>
      </c>
    </row>
    <row r="21" spans="1:10" x14ac:dyDescent="0.15">
      <c r="B21" s="4" t="s">
        <v>70</v>
      </c>
      <c r="C21" s="6">
        <v>12</v>
      </c>
      <c r="I21" s="9" t="s">
        <v>132</v>
      </c>
      <c r="J21" s="9">
        <v>29</v>
      </c>
    </row>
    <row r="22" spans="1:10" x14ac:dyDescent="0.15">
      <c r="A22" s="14">
        <v>42745</v>
      </c>
      <c r="B22" s="10" t="s">
        <v>76</v>
      </c>
      <c r="C22" s="11">
        <v>50</v>
      </c>
      <c r="I22" s="9" t="s">
        <v>132</v>
      </c>
      <c r="J22" s="9">
        <v>30</v>
      </c>
    </row>
    <row r="23" spans="1:10" x14ac:dyDescent="0.15">
      <c r="B23" s="10" t="s">
        <v>88</v>
      </c>
      <c r="C23" s="11">
        <v>300</v>
      </c>
      <c r="I23" s="9" t="s">
        <v>132</v>
      </c>
      <c r="J23" s="9">
        <v>26.5</v>
      </c>
    </row>
    <row r="24" spans="1:10" x14ac:dyDescent="0.15">
      <c r="A24" s="14">
        <v>42746</v>
      </c>
      <c r="B24" s="9" t="s">
        <v>89</v>
      </c>
      <c r="C24" s="8">
        <v>30</v>
      </c>
      <c r="I24" s="9" t="s">
        <v>132</v>
      </c>
      <c r="J24" s="9">
        <v>29</v>
      </c>
    </row>
    <row r="25" spans="1:10" x14ac:dyDescent="0.15">
      <c r="B25" s="5" t="s">
        <v>87</v>
      </c>
      <c r="C25" s="7">
        <v>254</v>
      </c>
    </row>
    <row r="26" spans="1:10" x14ac:dyDescent="0.15">
      <c r="B26" s="4" t="s">
        <v>90</v>
      </c>
      <c r="C26" s="6">
        <v>8</v>
      </c>
      <c r="E26" t="s">
        <v>150</v>
      </c>
      <c r="F26">
        <v>7467</v>
      </c>
      <c r="I26" s="9" t="s">
        <v>132</v>
      </c>
      <c r="J26" s="9">
        <v>29.5</v>
      </c>
    </row>
    <row r="27" spans="1:10" x14ac:dyDescent="0.15">
      <c r="A27" s="14">
        <v>42747</v>
      </c>
      <c r="B27" s="4" t="s">
        <v>93</v>
      </c>
      <c r="C27" s="6">
        <v>10</v>
      </c>
      <c r="E27" t="s">
        <v>151</v>
      </c>
      <c r="F27">
        <v>7464</v>
      </c>
      <c r="G27" t="s">
        <v>381</v>
      </c>
      <c r="I27" s="9" t="s">
        <v>132</v>
      </c>
      <c r="J27" s="9">
        <v>13</v>
      </c>
    </row>
    <row r="28" spans="1:10" x14ac:dyDescent="0.15">
      <c r="A28" s="14">
        <v>42748</v>
      </c>
      <c r="B28" s="4" t="s">
        <v>94</v>
      </c>
      <c r="C28" s="6">
        <v>40</v>
      </c>
      <c r="F28">
        <v>7421.5</v>
      </c>
      <c r="G28" t="s">
        <v>382</v>
      </c>
      <c r="I28" s="12" t="s">
        <v>133</v>
      </c>
      <c r="J28" s="12">
        <v>106</v>
      </c>
    </row>
    <row r="29" spans="1:10" x14ac:dyDescent="0.15">
      <c r="A29" s="14">
        <v>42754</v>
      </c>
      <c r="B29" s="9" t="s">
        <v>95</v>
      </c>
      <c r="C29" s="8">
        <v>29</v>
      </c>
      <c r="E29" t="s">
        <v>383</v>
      </c>
      <c r="F29">
        <v>331</v>
      </c>
      <c r="G29" t="s">
        <v>384</v>
      </c>
      <c r="I29" s="12" t="s">
        <v>133</v>
      </c>
      <c r="J29" s="12">
        <v>10</v>
      </c>
    </row>
    <row r="30" spans="1:10" x14ac:dyDescent="0.15">
      <c r="B30" s="9" t="s">
        <v>96</v>
      </c>
      <c r="C30" s="8">
        <v>26.5</v>
      </c>
    </row>
    <row r="31" spans="1:10" x14ac:dyDescent="0.15">
      <c r="B31" t="s">
        <v>97</v>
      </c>
      <c r="C31" s="2">
        <v>4535</v>
      </c>
    </row>
    <row r="32" spans="1:10" x14ac:dyDescent="0.15">
      <c r="A32" s="14">
        <v>42758</v>
      </c>
      <c r="B32" s="9" t="s">
        <v>126</v>
      </c>
      <c r="C32" s="8">
        <v>30</v>
      </c>
    </row>
    <row r="33" spans="1:14" x14ac:dyDescent="0.15">
      <c r="A33" s="14">
        <v>42776</v>
      </c>
      <c r="B33" s="4" t="s">
        <v>101</v>
      </c>
      <c r="C33" s="6">
        <v>10</v>
      </c>
    </row>
    <row r="34" spans="1:14" x14ac:dyDescent="0.15">
      <c r="A34" s="14">
        <v>42779</v>
      </c>
      <c r="B34" s="9" t="s">
        <v>109</v>
      </c>
      <c r="C34" s="8">
        <v>25</v>
      </c>
    </row>
    <row r="35" spans="1:14" x14ac:dyDescent="0.15">
      <c r="A35" s="14">
        <v>42780</v>
      </c>
      <c r="B35" t="s">
        <v>110</v>
      </c>
      <c r="C35" s="2">
        <v>10</v>
      </c>
    </row>
    <row r="36" spans="1:14" x14ac:dyDescent="0.15">
      <c r="B36" t="s">
        <v>112</v>
      </c>
      <c r="C36" s="2">
        <v>199</v>
      </c>
    </row>
    <row r="37" spans="1:14" x14ac:dyDescent="0.15">
      <c r="A37" s="14">
        <v>42783</v>
      </c>
      <c r="B37" s="10" t="s">
        <v>121</v>
      </c>
      <c r="C37" s="11">
        <v>50</v>
      </c>
    </row>
    <row r="38" spans="1:14" x14ac:dyDescent="0.15">
      <c r="A38" s="14">
        <v>42786</v>
      </c>
      <c r="B38" t="s">
        <v>127</v>
      </c>
      <c r="C38" s="2">
        <v>29.5</v>
      </c>
    </row>
    <row r="39" spans="1:14" x14ac:dyDescent="0.15">
      <c r="B39" t="s">
        <v>128</v>
      </c>
      <c r="C39" s="2">
        <v>13</v>
      </c>
      <c r="F39">
        <v>42.5</v>
      </c>
      <c r="H39" t="s">
        <v>270</v>
      </c>
      <c r="I39" t="s">
        <v>271</v>
      </c>
      <c r="J39" t="s">
        <v>272</v>
      </c>
      <c r="L39" t="s">
        <v>291</v>
      </c>
      <c r="M39" t="s">
        <v>292</v>
      </c>
    </row>
    <row r="40" spans="1:14" x14ac:dyDescent="0.15">
      <c r="A40" s="15" t="s">
        <v>273</v>
      </c>
      <c r="F40">
        <v>285.5</v>
      </c>
      <c r="H40">
        <v>22285.5</v>
      </c>
      <c r="I40">
        <v>21190.2</v>
      </c>
      <c r="J40">
        <f>H40-I40</f>
        <v>1095.2999999999993</v>
      </c>
      <c r="L40">
        <v>809.8</v>
      </c>
      <c r="M40" s="15">
        <v>285.5</v>
      </c>
    </row>
    <row r="41" spans="1:14" x14ac:dyDescent="0.15">
      <c r="A41" s="14">
        <v>42787</v>
      </c>
      <c r="B41" t="s">
        <v>146</v>
      </c>
      <c r="C41" s="2">
        <v>106.3</v>
      </c>
      <c r="F41">
        <v>3000</v>
      </c>
      <c r="G41" t="s">
        <v>219</v>
      </c>
      <c r="M41">
        <v>331</v>
      </c>
      <c r="N41" t="s">
        <v>474</v>
      </c>
    </row>
    <row r="42" spans="1:14" x14ac:dyDescent="0.15">
      <c r="A42" s="14">
        <v>42788</v>
      </c>
      <c r="B42" s="5" t="s">
        <v>149</v>
      </c>
      <c r="C42" s="7">
        <v>29</v>
      </c>
      <c r="F42">
        <v>19000</v>
      </c>
      <c r="G42" t="s">
        <v>219</v>
      </c>
    </row>
    <row r="43" spans="1:14" x14ac:dyDescent="0.15">
      <c r="B43" t="s">
        <v>152</v>
      </c>
      <c r="C43" s="2">
        <v>31.8</v>
      </c>
      <c r="I43" t="s">
        <v>243</v>
      </c>
    </row>
    <row r="44" spans="1:14" x14ac:dyDescent="0.15">
      <c r="A44" s="14">
        <v>42790</v>
      </c>
      <c r="B44" t="s">
        <v>157</v>
      </c>
      <c r="C44" s="2">
        <v>92</v>
      </c>
    </row>
    <row r="45" spans="1:14" x14ac:dyDescent="0.15">
      <c r="B45" t="s">
        <v>156</v>
      </c>
      <c r="C45" s="2">
        <v>109</v>
      </c>
      <c r="I45" t="s">
        <v>244</v>
      </c>
      <c r="J45">
        <v>29</v>
      </c>
      <c r="K45" s="23">
        <v>402</v>
      </c>
    </row>
    <row r="46" spans="1:14" x14ac:dyDescent="0.15">
      <c r="A46" s="14">
        <v>42791</v>
      </c>
      <c r="B46" t="s">
        <v>160</v>
      </c>
      <c r="C46" s="2">
        <v>100</v>
      </c>
      <c r="I46" t="s">
        <v>244</v>
      </c>
      <c r="J46">
        <v>30</v>
      </c>
      <c r="K46" s="23"/>
    </row>
    <row r="47" spans="1:14" x14ac:dyDescent="0.15">
      <c r="A47" s="14">
        <v>42793</v>
      </c>
      <c r="B47" s="5" t="s">
        <v>161</v>
      </c>
      <c r="C47" s="7">
        <v>30</v>
      </c>
      <c r="I47" t="s">
        <v>244</v>
      </c>
      <c r="J47">
        <v>26</v>
      </c>
      <c r="K47" s="23"/>
    </row>
    <row r="48" spans="1:14" x14ac:dyDescent="0.15">
      <c r="B48" s="5" t="s">
        <v>163</v>
      </c>
      <c r="C48" s="7">
        <v>26</v>
      </c>
      <c r="I48" t="s">
        <v>244</v>
      </c>
      <c r="J48">
        <v>29</v>
      </c>
      <c r="K48" s="23"/>
    </row>
    <row r="49" spans="1:11" x14ac:dyDescent="0.15">
      <c r="A49" s="14">
        <v>42794</v>
      </c>
      <c r="B49" t="s">
        <v>164</v>
      </c>
      <c r="C49" s="2">
        <v>10</v>
      </c>
      <c r="I49" t="s">
        <v>244</v>
      </c>
      <c r="J49">
        <v>30</v>
      </c>
      <c r="K49" s="23"/>
    </row>
    <row r="50" spans="1:11" x14ac:dyDescent="0.15">
      <c r="A50" s="14">
        <v>42796</v>
      </c>
      <c r="B50" t="s">
        <v>170</v>
      </c>
      <c r="C50" s="2">
        <v>2</v>
      </c>
      <c r="I50" t="s">
        <v>244</v>
      </c>
      <c r="J50">
        <v>28</v>
      </c>
      <c r="K50" s="23"/>
    </row>
    <row r="51" spans="1:11" x14ac:dyDescent="0.15">
      <c r="B51" s="9" t="s">
        <v>171</v>
      </c>
      <c r="C51" s="2">
        <v>42</v>
      </c>
      <c r="I51" t="s">
        <v>244</v>
      </c>
      <c r="J51">
        <v>29</v>
      </c>
      <c r="K51" s="23"/>
    </row>
    <row r="52" spans="1:11" x14ac:dyDescent="0.15">
      <c r="B52" t="s">
        <v>172</v>
      </c>
      <c r="C52" s="2">
        <v>75.5</v>
      </c>
      <c r="I52" t="s">
        <v>244</v>
      </c>
      <c r="J52">
        <v>28</v>
      </c>
      <c r="K52" s="23"/>
    </row>
    <row r="53" spans="1:11" x14ac:dyDescent="0.15">
      <c r="A53" s="14">
        <v>42798</v>
      </c>
      <c r="B53" s="9" t="s">
        <v>174</v>
      </c>
      <c r="C53" s="2">
        <v>12</v>
      </c>
      <c r="I53" t="s">
        <v>244</v>
      </c>
      <c r="J53">
        <v>29</v>
      </c>
      <c r="K53" s="23"/>
    </row>
    <row r="54" spans="1:11" x14ac:dyDescent="0.15">
      <c r="B54" s="15" t="s">
        <v>176</v>
      </c>
      <c r="C54" s="2">
        <v>3</v>
      </c>
      <c r="I54" t="s">
        <v>244</v>
      </c>
      <c r="J54">
        <v>28</v>
      </c>
      <c r="K54" s="23"/>
    </row>
    <row r="55" spans="1:11" x14ac:dyDescent="0.15">
      <c r="A55" s="14">
        <v>42800</v>
      </c>
      <c r="B55" t="s">
        <v>177</v>
      </c>
      <c r="C55" s="2">
        <v>40</v>
      </c>
      <c r="I55" t="s">
        <v>244</v>
      </c>
      <c r="J55">
        <v>30</v>
      </c>
      <c r="K55" s="23"/>
    </row>
    <row r="56" spans="1:11" x14ac:dyDescent="0.15">
      <c r="B56" s="5" t="s">
        <v>178</v>
      </c>
      <c r="C56" s="7">
        <v>29</v>
      </c>
      <c r="I56" t="s">
        <v>244</v>
      </c>
      <c r="J56">
        <v>28</v>
      </c>
      <c r="K56" s="23"/>
    </row>
    <row r="57" spans="1:11" x14ac:dyDescent="0.15">
      <c r="A57" s="14">
        <v>42801</v>
      </c>
      <c r="B57" t="s">
        <v>181</v>
      </c>
      <c r="C57" s="2">
        <v>5</v>
      </c>
      <c r="I57" t="s">
        <v>244</v>
      </c>
      <c r="J57">
        <v>29</v>
      </c>
      <c r="K57" s="23"/>
    </row>
    <row r="58" spans="1:11" x14ac:dyDescent="0.15">
      <c r="B58" s="9" t="s">
        <v>183</v>
      </c>
      <c r="C58" s="2">
        <v>16</v>
      </c>
      <c r="I58" t="s">
        <v>244</v>
      </c>
      <c r="J58">
        <v>29</v>
      </c>
      <c r="K58" s="23"/>
    </row>
    <row r="59" spans="1:11" x14ac:dyDescent="0.15">
      <c r="A59" s="14">
        <v>42802</v>
      </c>
      <c r="B59" s="5" t="s">
        <v>184</v>
      </c>
      <c r="C59" s="7">
        <v>30</v>
      </c>
      <c r="I59" t="s">
        <v>246</v>
      </c>
      <c r="J59">
        <v>82</v>
      </c>
    </row>
    <row r="60" spans="1:11" x14ac:dyDescent="0.15">
      <c r="A60" s="14">
        <v>42804</v>
      </c>
      <c r="B60" t="s">
        <v>190</v>
      </c>
      <c r="C60" s="2">
        <v>100</v>
      </c>
      <c r="I60" t="s">
        <v>247</v>
      </c>
      <c r="J60">
        <v>90</v>
      </c>
    </row>
    <row r="61" spans="1:11" x14ac:dyDescent="0.15">
      <c r="B61" t="s">
        <v>191</v>
      </c>
      <c r="C61" s="2">
        <v>100</v>
      </c>
      <c r="I61" t="s">
        <v>248</v>
      </c>
      <c r="J61">
        <v>10</v>
      </c>
    </row>
    <row r="62" spans="1:11" x14ac:dyDescent="0.15">
      <c r="B62" t="s">
        <v>192</v>
      </c>
      <c r="C62" s="2">
        <v>100</v>
      </c>
      <c r="I62" t="s">
        <v>249</v>
      </c>
      <c r="J62">
        <v>30</v>
      </c>
    </row>
    <row r="63" spans="1:11" x14ac:dyDescent="0.15">
      <c r="B63" s="9" t="s">
        <v>194</v>
      </c>
      <c r="C63" s="2">
        <v>12</v>
      </c>
      <c r="I63" t="s">
        <v>250</v>
      </c>
      <c r="J63">
        <v>33.799999999999997</v>
      </c>
    </row>
    <row r="64" spans="1:11" x14ac:dyDescent="0.15">
      <c r="A64" s="14">
        <v>42807</v>
      </c>
      <c r="B64" t="s">
        <v>195</v>
      </c>
      <c r="C64" s="2">
        <v>51.6</v>
      </c>
      <c r="I64" t="s">
        <v>251</v>
      </c>
      <c r="J64">
        <v>496</v>
      </c>
    </row>
    <row r="65" spans="1:10" x14ac:dyDescent="0.15">
      <c r="B65" s="5" t="s">
        <v>197</v>
      </c>
      <c r="C65" s="7">
        <v>28</v>
      </c>
      <c r="I65" t="s">
        <v>252</v>
      </c>
      <c r="J65">
        <v>14750.7</v>
      </c>
    </row>
    <row r="66" spans="1:10" x14ac:dyDescent="0.15">
      <c r="B66" s="5" t="s">
        <v>198</v>
      </c>
      <c r="C66" s="7">
        <v>29</v>
      </c>
      <c r="I66" t="s">
        <v>253</v>
      </c>
      <c r="J66">
        <v>3772</v>
      </c>
    </row>
    <row r="67" spans="1:10" x14ac:dyDescent="0.15">
      <c r="A67" s="14">
        <v>42808</v>
      </c>
      <c r="B67" t="s">
        <v>199</v>
      </c>
      <c r="C67" s="2">
        <v>328</v>
      </c>
      <c r="I67" t="s">
        <v>254</v>
      </c>
      <c r="J67">
        <v>133</v>
      </c>
    </row>
    <row r="68" spans="1:10" x14ac:dyDescent="0.15">
      <c r="A68" s="14">
        <v>42810</v>
      </c>
      <c r="B68" t="s">
        <v>202</v>
      </c>
      <c r="C68" s="2">
        <v>110</v>
      </c>
      <c r="I68" t="s">
        <v>255</v>
      </c>
      <c r="J68">
        <v>29.5</v>
      </c>
    </row>
    <row r="69" spans="1:10" x14ac:dyDescent="0.15">
      <c r="A69" s="14">
        <v>42811</v>
      </c>
      <c r="B69" t="s">
        <v>206</v>
      </c>
      <c r="C69" s="2">
        <v>29.5</v>
      </c>
      <c r="I69" t="s">
        <v>256</v>
      </c>
      <c r="J69">
        <v>110</v>
      </c>
    </row>
    <row r="70" spans="1:10" x14ac:dyDescent="0.15">
      <c r="A70" s="14">
        <v>42814</v>
      </c>
      <c r="B70" t="s">
        <v>207</v>
      </c>
      <c r="C70" s="2">
        <v>133</v>
      </c>
      <c r="I70" t="s">
        <v>257</v>
      </c>
      <c r="J70">
        <v>328</v>
      </c>
    </row>
    <row r="71" spans="1:10" x14ac:dyDescent="0.15">
      <c r="B71" t="s">
        <v>209</v>
      </c>
      <c r="C71" s="2">
        <v>3702</v>
      </c>
      <c r="I71" t="s">
        <v>258</v>
      </c>
      <c r="J71">
        <v>51.6</v>
      </c>
    </row>
    <row r="72" spans="1:10" x14ac:dyDescent="0.15">
      <c r="B72" s="5" t="s">
        <v>210</v>
      </c>
      <c r="C72" s="7">
        <v>28</v>
      </c>
      <c r="I72" t="s">
        <v>259</v>
      </c>
      <c r="J72">
        <v>300</v>
      </c>
    </row>
    <row r="73" spans="1:10" x14ac:dyDescent="0.15">
      <c r="B73" t="s">
        <v>211</v>
      </c>
      <c r="C73" s="2">
        <v>70</v>
      </c>
      <c r="I73" t="s">
        <v>260</v>
      </c>
      <c r="J73">
        <v>5</v>
      </c>
    </row>
    <row r="74" spans="1:10" x14ac:dyDescent="0.15">
      <c r="A74" s="14">
        <v>42816</v>
      </c>
      <c r="B74" s="5" t="s">
        <v>215</v>
      </c>
      <c r="C74" s="7">
        <v>29</v>
      </c>
      <c r="I74" t="s">
        <v>262</v>
      </c>
      <c r="J74">
        <v>40</v>
      </c>
    </row>
    <row r="75" spans="1:10" x14ac:dyDescent="0.15">
      <c r="A75" s="14">
        <v>42822</v>
      </c>
      <c r="B75" s="5" t="s">
        <v>217</v>
      </c>
      <c r="C75" s="7">
        <v>30</v>
      </c>
      <c r="I75" t="s">
        <v>263</v>
      </c>
      <c r="J75">
        <v>75.5</v>
      </c>
    </row>
    <row r="76" spans="1:10" x14ac:dyDescent="0.15">
      <c r="B76" s="5" t="s">
        <v>218</v>
      </c>
      <c r="C76" s="7">
        <v>28</v>
      </c>
      <c r="I76" t="s">
        <v>264</v>
      </c>
      <c r="J76">
        <v>2</v>
      </c>
    </row>
    <row r="77" spans="1:10" x14ac:dyDescent="0.15">
      <c r="B77" t="s">
        <v>220</v>
      </c>
      <c r="C77" s="2">
        <v>14750.7</v>
      </c>
      <c r="I77" t="s">
        <v>265</v>
      </c>
      <c r="J77">
        <v>10</v>
      </c>
    </row>
    <row r="78" spans="1:10" x14ac:dyDescent="0.15">
      <c r="B78" t="s">
        <v>223</v>
      </c>
      <c r="C78" s="2">
        <v>496</v>
      </c>
      <c r="I78" t="s">
        <v>266</v>
      </c>
      <c r="J78">
        <v>100</v>
      </c>
    </row>
    <row r="79" spans="1:10" x14ac:dyDescent="0.15">
      <c r="A79" s="14">
        <v>42824</v>
      </c>
      <c r="B79" t="s">
        <v>225</v>
      </c>
      <c r="C79" s="2">
        <v>33.799999999999997</v>
      </c>
      <c r="I79" t="s">
        <v>267</v>
      </c>
      <c r="J79">
        <v>201</v>
      </c>
    </row>
    <row r="80" spans="1:10" x14ac:dyDescent="0.15">
      <c r="A80" s="14">
        <v>42828</v>
      </c>
      <c r="B80" s="5" t="s">
        <v>229</v>
      </c>
      <c r="C80" s="7">
        <v>28</v>
      </c>
      <c r="I80" t="s">
        <v>268</v>
      </c>
      <c r="J80">
        <v>31.8</v>
      </c>
    </row>
    <row r="81" spans="1:10" x14ac:dyDescent="0.15">
      <c r="B81" s="5" t="s">
        <v>230</v>
      </c>
      <c r="C81" s="7">
        <v>29</v>
      </c>
      <c r="I81" t="s">
        <v>269</v>
      </c>
      <c r="J81">
        <v>106.3</v>
      </c>
    </row>
    <row r="82" spans="1:10" x14ac:dyDescent="0.15">
      <c r="A82" s="14">
        <v>42830</v>
      </c>
      <c r="B82" t="s">
        <v>232</v>
      </c>
      <c r="C82" s="2">
        <v>30</v>
      </c>
    </row>
    <row r="83" spans="1:10" x14ac:dyDescent="0.15">
      <c r="A83" s="14">
        <v>42831</v>
      </c>
      <c r="B83" t="s">
        <v>233</v>
      </c>
      <c r="C83" s="2">
        <v>10</v>
      </c>
    </row>
    <row r="84" spans="1:10" x14ac:dyDescent="0.15">
      <c r="A84" s="14">
        <v>42835</v>
      </c>
      <c r="B84" s="5" t="s">
        <v>242</v>
      </c>
      <c r="C84" s="7">
        <v>29</v>
      </c>
    </row>
    <row r="85" spans="1:10" x14ac:dyDescent="0.15">
      <c r="B85" t="s">
        <v>245</v>
      </c>
      <c r="C85" s="2">
        <v>90</v>
      </c>
    </row>
    <row r="86" spans="1:10" x14ac:dyDescent="0.15">
      <c r="A86" s="15" t="s">
        <v>274</v>
      </c>
      <c r="E86" t="s">
        <v>300</v>
      </c>
      <c r="F86">
        <v>1095.3</v>
      </c>
    </row>
    <row r="87" spans="1:10" x14ac:dyDescent="0.15">
      <c r="A87" s="14">
        <v>42836</v>
      </c>
      <c r="B87" t="s">
        <v>261</v>
      </c>
      <c r="C87" s="2">
        <v>51</v>
      </c>
      <c r="E87" t="s">
        <v>301</v>
      </c>
      <c r="F87">
        <v>2000</v>
      </c>
    </row>
    <row r="88" spans="1:10" x14ac:dyDescent="0.15">
      <c r="B88" s="15" t="s">
        <v>364</v>
      </c>
      <c r="E88" t="s">
        <v>302</v>
      </c>
      <c r="F88">
        <v>19000</v>
      </c>
    </row>
    <row r="89" spans="1:10" x14ac:dyDescent="0.15">
      <c r="A89" s="14">
        <v>42837</v>
      </c>
      <c r="B89" t="s">
        <v>277</v>
      </c>
      <c r="C89" s="2">
        <v>15</v>
      </c>
      <c r="E89" t="s">
        <v>362</v>
      </c>
      <c r="F89">
        <v>21315.52</v>
      </c>
    </row>
    <row r="90" spans="1:10" x14ac:dyDescent="0.15">
      <c r="B90" t="s">
        <v>278</v>
      </c>
      <c r="C90" s="2">
        <v>299.39999999999998</v>
      </c>
      <c r="E90" t="s">
        <v>369</v>
      </c>
      <c r="F90">
        <f>F89-F88-F87-F86</f>
        <v>-779.77999999999952</v>
      </c>
    </row>
    <row r="91" spans="1:10" x14ac:dyDescent="0.15">
      <c r="B91" s="9" t="s">
        <v>283</v>
      </c>
      <c r="C91" s="2">
        <v>8</v>
      </c>
    </row>
    <row r="92" spans="1:10" x14ac:dyDescent="0.15">
      <c r="B92" s="5" t="s">
        <v>284</v>
      </c>
      <c r="C92" s="2">
        <v>29</v>
      </c>
      <c r="E92" t="s">
        <v>358</v>
      </c>
      <c r="F92">
        <v>626</v>
      </c>
      <c r="G92">
        <v>219</v>
      </c>
      <c r="H92">
        <v>99</v>
      </c>
      <c r="I92">
        <v>308</v>
      </c>
    </row>
    <row r="93" spans="1:10" x14ac:dyDescent="0.15">
      <c r="B93" s="9" t="s">
        <v>285</v>
      </c>
      <c r="C93" s="2">
        <v>10</v>
      </c>
      <c r="E93" t="s">
        <v>359</v>
      </c>
      <c r="F93">
        <v>494</v>
      </c>
    </row>
    <row r="94" spans="1:10" x14ac:dyDescent="0.15">
      <c r="A94" s="14">
        <v>42842</v>
      </c>
      <c r="B94" s="9" t="s">
        <v>289</v>
      </c>
      <c r="C94" s="2">
        <v>24</v>
      </c>
      <c r="F94">
        <v>3700</v>
      </c>
    </row>
    <row r="95" spans="1:10" x14ac:dyDescent="0.15">
      <c r="B95" s="5" t="s">
        <v>68</v>
      </c>
      <c r="C95" s="2">
        <v>29</v>
      </c>
      <c r="F95">
        <v>14750</v>
      </c>
    </row>
    <row r="96" spans="1:10" x14ac:dyDescent="0.15">
      <c r="B96" s="5" t="s">
        <v>290</v>
      </c>
      <c r="C96" s="2">
        <v>27.5</v>
      </c>
      <c r="F96">
        <v>154</v>
      </c>
    </row>
    <row r="97" spans="1:6" x14ac:dyDescent="0.15">
      <c r="A97" s="14">
        <v>42844</v>
      </c>
      <c r="B97" t="s">
        <v>294</v>
      </c>
      <c r="C97" s="2">
        <v>120</v>
      </c>
      <c r="F97">
        <v>60</v>
      </c>
    </row>
    <row r="98" spans="1:6" x14ac:dyDescent="0.15">
      <c r="A98" s="14">
        <v>42845</v>
      </c>
      <c r="B98" s="9" t="s">
        <v>295</v>
      </c>
      <c r="C98" s="2">
        <v>32</v>
      </c>
      <c r="F98">
        <v>280</v>
      </c>
    </row>
    <row r="99" spans="1:6" x14ac:dyDescent="0.15">
      <c r="A99" s="14">
        <v>42850</v>
      </c>
      <c r="B99" t="s">
        <v>363</v>
      </c>
      <c r="C99" s="2">
        <v>299.39999999999998</v>
      </c>
      <c r="F99">
        <v>120</v>
      </c>
    </row>
    <row r="100" spans="1:6" x14ac:dyDescent="0.15">
      <c r="B100" s="17" t="s">
        <v>355</v>
      </c>
      <c r="C100" s="2">
        <v>99</v>
      </c>
      <c r="F100">
        <v>7</v>
      </c>
    </row>
    <row r="101" spans="1:6" x14ac:dyDescent="0.15">
      <c r="B101" t="s">
        <v>298</v>
      </c>
      <c r="C101" s="2">
        <v>128.9</v>
      </c>
      <c r="F101">
        <v>160.82</v>
      </c>
    </row>
    <row r="102" spans="1:6" x14ac:dyDescent="0.15">
      <c r="B102" t="s">
        <v>299</v>
      </c>
      <c r="C102" s="2">
        <v>3700</v>
      </c>
      <c r="F102">
        <v>50</v>
      </c>
    </row>
    <row r="103" spans="1:6" x14ac:dyDescent="0.15">
      <c r="B103" s="5" t="s">
        <v>304</v>
      </c>
      <c r="C103" s="2">
        <v>29</v>
      </c>
      <c r="F103">
        <v>29.9</v>
      </c>
    </row>
    <row r="104" spans="1:6" x14ac:dyDescent="0.15">
      <c r="B104" s="5" t="s">
        <v>303</v>
      </c>
      <c r="C104" s="2">
        <v>28.5</v>
      </c>
      <c r="F104">
        <v>99</v>
      </c>
    </row>
    <row r="105" spans="1:6" x14ac:dyDescent="0.15">
      <c r="A105" s="14">
        <v>42857</v>
      </c>
      <c r="B105" s="5" t="s">
        <v>313</v>
      </c>
      <c r="C105" s="2">
        <v>29.5</v>
      </c>
      <c r="F105">
        <v>299.39999999999998</v>
      </c>
    </row>
    <row r="106" spans="1:6" x14ac:dyDescent="0.15">
      <c r="B106" s="5" t="s">
        <v>314</v>
      </c>
      <c r="C106" s="2">
        <v>30</v>
      </c>
      <c r="F106">
        <v>299.39999999999998</v>
      </c>
    </row>
    <row r="107" spans="1:6" x14ac:dyDescent="0.15">
      <c r="B107" s="9" t="s">
        <v>315</v>
      </c>
      <c r="C107" s="2">
        <v>12</v>
      </c>
      <c r="F107">
        <v>120</v>
      </c>
    </row>
    <row r="108" spans="1:6" x14ac:dyDescent="0.15">
      <c r="B108" t="s">
        <v>316</v>
      </c>
      <c r="C108" s="2">
        <v>14750</v>
      </c>
      <c r="F108">
        <v>15</v>
      </c>
    </row>
    <row r="109" spans="1:6" x14ac:dyDescent="0.15">
      <c r="A109" s="14">
        <v>42858</v>
      </c>
      <c r="B109" s="9" t="s">
        <v>317</v>
      </c>
      <c r="C109" s="2">
        <v>8</v>
      </c>
      <c r="F109">
        <v>51</v>
      </c>
    </row>
    <row r="110" spans="1:6" x14ac:dyDescent="0.15">
      <c r="A110" s="14">
        <v>42859</v>
      </c>
      <c r="B110" s="9" t="s">
        <v>319</v>
      </c>
      <c r="C110" s="2">
        <v>16</v>
      </c>
    </row>
    <row r="111" spans="1:6" x14ac:dyDescent="0.15">
      <c r="B111" t="s">
        <v>320</v>
      </c>
      <c r="C111" s="2">
        <v>50</v>
      </c>
    </row>
    <row r="112" spans="1:6" x14ac:dyDescent="0.15">
      <c r="A112" s="14">
        <v>42860</v>
      </c>
      <c r="B112" s="9" t="s">
        <v>322</v>
      </c>
      <c r="C112" s="2">
        <v>12</v>
      </c>
    </row>
    <row r="113" spans="1:3" x14ac:dyDescent="0.15">
      <c r="A113" s="14">
        <v>42863</v>
      </c>
      <c r="B113" t="s">
        <v>323</v>
      </c>
      <c r="C113" s="2">
        <v>160.82</v>
      </c>
    </row>
    <row r="114" spans="1:3" x14ac:dyDescent="0.15">
      <c r="B114" s="5" t="s">
        <v>325</v>
      </c>
      <c r="C114" s="2">
        <v>30</v>
      </c>
    </row>
    <row r="115" spans="1:3" x14ac:dyDescent="0.15">
      <c r="B115" s="5" t="s">
        <v>326</v>
      </c>
      <c r="C115" s="2">
        <v>28</v>
      </c>
    </row>
    <row r="116" spans="1:3" x14ac:dyDescent="0.15">
      <c r="A116" s="14">
        <v>42864</v>
      </c>
      <c r="B116" t="s">
        <v>332</v>
      </c>
      <c r="C116" s="2">
        <v>7</v>
      </c>
    </row>
    <row r="117" spans="1:3" x14ac:dyDescent="0.15">
      <c r="A117" s="14">
        <v>42865</v>
      </c>
      <c r="B117" s="9" t="s">
        <v>334</v>
      </c>
      <c r="C117" s="2">
        <v>16</v>
      </c>
    </row>
    <row r="118" spans="1:3" x14ac:dyDescent="0.15">
      <c r="A118" s="14">
        <v>42866</v>
      </c>
      <c r="B118" t="s">
        <v>335</v>
      </c>
      <c r="C118" s="2">
        <v>120</v>
      </c>
    </row>
    <row r="119" spans="1:3" x14ac:dyDescent="0.15">
      <c r="A119" s="14">
        <v>42870</v>
      </c>
      <c r="B119" s="9" t="s">
        <v>338</v>
      </c>
      <c r="C119" s="2">
        <v>8</v>
      </c>
    </row>
    <row r="120" spans="1:3" x14ac:dyDescent="0.15">
      <c r="B120" s="5" t="s">
        <v>126</v>
      </c>
      <c r="C120" s="2">
        <v>30</v>
      </c>
    </row>
    <row r="121" spans="1:3" x14ac:dyDescent="0.15">
      <c r="B121" s="5" t="s">
        <v>85</v>
      </c>
      <c r="C121" s="2">
        <v>30</v>
      </c>
    </row>
    <row r="122" spans="1:3" x14ac:dyDescent="0.15">
      <c r="A122" s="14">
        <v>42877</v>
      </c>
      <c r="B122" s="5" t="s">
        <v>126</v>
      </c>
      <c r="C122" s="2">
        <v>30</v>
      </c>
    </row>
    <row r="123" spans="1:3" x14ac:dyDescent="0.15">
      <c r="B123" s="5" t="s">
        <v>339</v>
      </c>
      <c r="C123" s="2">
        <v>27</v>
      </c>
    </row>
    <row r="124" spans="1:3" x14ac:dyDescent="0.15">
      <c r="B124" s="17" t="s">
        <v>340</v>
      </c>
      <c r="C124" s="2">
        <v>308</v>
      </c>
    </row>
    <row r="125" spans="1:3" x14ac:dyDescent="0.15">
      <c r="A125" s="14">
        <v>42881</v>
      </c>
      <c r="B125" t="s">
        <v>361</v>
      </c>
    </row>
    <row r="126" spans="1:3" x14ac:dyDescent="0.15">
      <c r="B126" s="9" t="s">
        <v>343</v>
      </c>
      <c r="C126" s="2">
        <v>24</v>
      </c>
    </row>
    <row r="127" spans="1:3" x14ac:dyDescent="0.15">
      <c r="A127" s="14">
        <v>42886</v>
      </c>
      <c r="B127" s="9" t="s">
        <v>345</v>
      </c>
      <c r="C127" s="2">
        <v>12</v>
      </c>
    </row>
    <row r="128" spans="1:3" x14ac:dyDescent="0.15">
      <c r="B128" s="5" t="s">
        <v>126</v>
      </c>
      <c r="C128" s="2">
        <v>30</v>
      </c>
    </row>
    <row r="129" spans="1:14" x14ac:dyDescent="0.15">
      <c r="B129" s="5" t="s">
        <v>346</v>
      </c>
      <c r="C129" s="2">
        <v>28.5</v>
      </c>
    </row>
    <row r="130" spans="1:14" x14ac:dyDescent="0.15">
      <c r="B130" s="9" t="s">
        <v>344</v>
      </c>
      <c r="C130" s="2">
        <v>18</v>
      </c>
    </row>
    <row r="131" spans="1:14" x14ac:dyDescent="0.15">
      <c r="B131" s="9" t="s">
        <v>356</v>
      </c>
    </row>
    <row r="132" spans="1:14" x14ac:dyDescent="0.15">
      <c r="A132" s="14">
        <v>42888</v>
      </c>
      <c r="B132" t="s">
        <v>354</v>
      </c>
    </row>
    <row r="133" spans="1:14" x14ac:dyDescent="0.15">
      <c r="B133" t="s">
        <v>348</v>
      </c>
      <c r="C133" s="2">
        <v>220</v>
      </c>
    </row>
    <row r="134" spans="1:14" x14ac:dyDescent="0.15">
      <c r="B134" t="s">
        <v>349</v>
      </c>
      <c r="C134" s="2">
        <v>60</v>
      </c>
    </row>
    <row r="135" spans="1:14" x14ac:dyDescent="0.15">
      <c r="A135" s="14">
        <v>42891</v>
      </c>
      <c r="B135" t="s">
        <v>350</v>
      </c>
      <c r="C135" s="2">
        <v>60</v>
      </c>
    </row>
    <row r="136" spans="1:14" x14ac:dyDescent="0.15">
      <c r="B136" s="5" t="s">
        <v>95</v>
      </c>
      <c r="C136" s="2">
        <v>29</v>
      </c>
    </row>
    <row r="137" spans="1:14" x14ac:dyDescent="0.15">
      <c r="B137" s="5" t="s">
        <v>351</v>
      </c>
      <c r="C137" s="2">
        <v>29</v>
      </c>
    </row>
    <row r="138" spans="1:14" x14ac:dyDescent="0.15">
      <c r="B138" s="9" t="s">
        <v>352</v>
      </c>
      <c r="C138" s="2">
        <v>11</v>
      </c>
    </row>
    <row r="139" spans="1:14" x14ac:dyDescent="0.15">
      <c r="B139" s="9" t="s">
        <v>360</v>
      </c>
      <c r="C139" s="2">
        <v>8</v>
      </c>
    </row>
    <row r="140" spans="1:14" x14ac:dyDescent="0.15">
      <c r="A140" s="14">
        <v>42892</v>
      </c>
      <c r="B140" t="s">
        <v>353</v>
      </c>
      <c r="C140" s="2">
        <v>154</v>
      </c>
    </row>
    <row r="141" spans="1:14" x14ac:dyDescent="0.15">
      <c r="A141" s="15" t="s">
        <v>380</v>
      </c>
      <c r="E141" t="s">
        <v>388</v>
      </c>
      <c r="F141">
        <v>779.78</v>
      </c>
    </row>
    <row r="142" spans="1:14" x14ac:dyDescent="0.15">
      <c r="A142" s="14">
        <v>42894</v>
      </c>
      <c r="B142" s="9" t="s">
        <v>366</v>
      </c>
      <c r="C142" s="2">
        <v>36</v>
      </c>
      <c r="E142" t="s">
        <v>387</v>
      </c>
      <c r="F142">
        <v>3500</v>
      </c>
      <c r="I142" t="s">
        <v>399</v>
      </c>
      <c r="J142">
        <v>257</v>
      </c>
      <c r="K142" t="s">
        <v>400</v>
      </c>
      <c r="L142">
        <v>156</v>
      </c>
    </row>
    <row r="143" spans="1:14" x14ac:dyDescent="0.15">
      <c r="A143" s="14">
        <v>42898</v>
      </c>
      <c r="B143" s="5" t="s">
        <v>367</v>
      </c>
      <c r="C143" s="2">
        <v>27</v>
      </c>
      <c r="E143" t="s">
        <v>402</v>
      </c>
      <c r="F143">
        <v>3992.6</v>
      </c>
    </row>
    <row r="144" spans="1:14" x14ac:dyDescent="0.15">
      <c r="B144" s="5" t="s">
        <v>368</v>
      </c>
      <c r="C144" s="2">
        <v>28.5</v>
      </c>
      <c r="E144" t="s">
        <v>403</v>
      </c>
      <c r="F144">
        <f>F141+F142-F143</f>
        <v>287.17999999999984</v>
      </c>
      <c r="I144" t="s">
        <v>399</v>
      </c>
      <c r="J144">
        <v>8</v>
      </c>
      <c r="K144" t="s">
        <v>400</v>
      </c>
      <c r="L144">
        <v>28.5</v>
      </c>
      <c r="M144" t="s">
        <v>401</v>
      </c>
      <c r="N144">
        <v>83.8</v>
      </c>
    </row>
    <row r="145" spans="1:14" x14ac:dyDescent="0.15">
      <c r="A145" s="14">
        <v>42899</v>
      </c>
      <c r="B145" s="9" t="s">
        <v>371</v>
      </c>
      <c r="C145" s="2">
        <v>22</v>
      </c>
      <c r="J145">
        <v>8</v>
      </c>
      <c r="L145">
        <v>27</v>
      </c>
      <c r="N145">
        <v>59</v>
      </c>
    </row>
    <row r="146" spans="1:14" x14ac:dyDescent="0.15">
      <c r="B146" s="9" t="s">
        <v>372</v>
      </c>
      <c r="C146" s="2">
        <v>80</v>
      </c>
      <c r="J146">
        <v>8</v>
      </c>
      <c r="L146">
        <v>29</v>
      </c>
      <c r="N146">
        <v>59.6</v>
      </c>
    </row>
    <row r="147" spans="1:14" x14ac:dyDescent="0.15">
      <c r="B147" s="9" t="s">
        <v>374</v>
      </c>
      <c r="C147" s="2">
        <v>9</v>
      </c>
      <c r="J147">
        <v>12</v>
      </c>
      <c r="L147">
        <v>30</v>
      </c>
      <c r="N147">
        <v>42</v>
      </c>
    </row>
    <row r="148" spans="1:14" x14ac:dyDescent="0.15">
      <c r="B148" t="s">
        <v>373</v>
      </c>
      <c r="C148" s="2">
        <v>155.4</v>
      </c>
      <c r="J148">
        <v>11</v>
      </c>
      <c r="L148">
        <v>13.5</v>
      </c>
      <c r="N148">
        <v>36.799999999999997</v>
      </c>
    </row>
    <row r="149" spans="1:14" x14ac:dyDescent="0.15">
      <c r="A149" s="14">
        <v>42900</v>
      </c>
      <c r="B149" s="9" t="s">
        <v>378</v>
      </c>
      <c r="C149" s="2">
        <v>11</v>
      </c>
      <c r="J149">
        <v>11</v>
      </c>
      <c r="L149">
        <v>28</v>
      </c>
    </row>
    <row r="150" spans="1:14" x14ac:dyDescent="0.15">
      <c r="A150" s="14">
        <v>42902</v>
      </c>
      <c r="B150" t="s">
        <v>379</v>
      </c>
      <c r="C150" s="2">
        <v>1380</v>
      </c>
      <c r="J150">
        <v>9</v>
      </c>
    </row>
    <row r="151" spans="1:14" x14ac:dyDescent="0.15">
      <c r="A151" s="14">
        <v>42905</v>
      </c>
      <c r="B151" s="9" t="s">
        <v>385</v>
      </c>
      <c r="C151" s="2">
        <v>68</v>
      </c>
      <c r="J151">
        <v>80</v>
      </c>
    </row>
    <row r="152" spans="1:14" x14ac:dyDescent="0.15">
      <c r="B152" s="9" t="s">
        <v>386</v>
      </c>
      <c r="C152" s="2">
        <v>15</v>
      </c>
      <c r="J152">
        <v>11</v>
      </c>
    </row>
    <row r="153" spans="1:14" x14ac:dyDescent="0.15">
      <c r="B153" s="5" t="s">
        <v>85</v>
      </c>
      <c r="C153" s="2">
        <v>30</v>
      </c>
      <c r="J153">
        <v>15</v>
      </c>
    </row>
    <row r="154" spans="1:14" x14ac:dyDescent="0.15">
      <c r="B154" s="5" t="s">
        <v>68</v>
      </c>
      <c r="C154" s="2">
        <v>29</v>
      </c>
      <c r="J154">
        <v>68</v>
      </c>
    </row>
    <row r="155" spans="1:14" x14ac:dyDescent="0.15">
      <c r="B155" t="s">
        <v>389</v>
      </c>
      <c r="C155" s="2">
        <v>440</v>
      </c>
      <c r="J155">
        <v>8</v>
      </c>
    </row>
    <row r="156" spans="1:14" x14ac:dyDescent="0.15">
      <c r="A156" s="14">
        <v>42906</v>
      </c>
      <c r="B156" t="s">
        <v>390</v>
      </c>
      <c r="C156" s="2">
        <v>485</v>
      </c>
      <c r="J156">
        <v>8</v>
      </c>
    </row>
    <row r="157" spans="1:14" x14ac:dyDescent="0.15">
      <c r="A157" s="14">
        <v>42907</v>
      </c>
      <c r="B157" t="s">
        <v>391</v>
      </c>
      <c r="C157" s="2">
        <v>281.2</v>
      </c>
    </row>
    <row r="158" spans="1:14" x14ac:dyDescent="0.15">
      <c r="A158" s="14">
        <v>42909</v>
      </c>
      <c r="B158" t="s">
        <v>392</v>
      </c>
      <c r="C158" s="2">
        <v>120</v>
      </c>
    </row>
    <row r="159" spans="1:14" x14ac:dyDescent="0.15">
      <c r="A159" s="14">
        <v>42912</v>
      </c>
      <c r="B159" t="s">
        <v>393</v>
      </c>
      <c r="C159" s="2">
        <v>300</v>
      </c>
    </row>
    <row r="160" spans="1:14" x14ac:dyDescent="0.15">
      <c r="B160" t="s">
        <v>394</v>
      </c>
      <c r="C160" s="2">
        <v>418</v>
      </c>
    </row>
    <row r="161" spans="1:11" x14ac:dyDescent="0.15">
      <c r="B161" s="5" t="s">
        <v>395</v>
      </c>
      <c r="C161" s="2">
        <v>13.5</v>
      </c>
    </row>
    <row r="162" spans="1:11" x14ac:dyDescent="0.15">
      <c r="B162" s="9" t="s">
        <v>396</v>
      </c>
      <c r="C162" s="2">
        <v>8</v>
      </c>
    </row>
    <row r="163" spans="1:11" x14ac:dyDescent="0.15">
      <c r="A163" s="14">
        <v>42914</v>
      </c>
      <c r="B163" s="9" t="s">
        <v>397</v>
      </c>
      <c r="C163" s="2">
        <v>8</v>
      </c>
    </row>
    <row r="164" spans="1:11" x14ac:dyDescent="0.15">
      <c r="B164" s="5" t="s">
        <v>398</v>
      </c>
      <c r="C164" s="2">
        <v>28</v>
      </c>
      <c r="G164" t="s">
        <v>472</v>
      </c>
    </row>
    <row r="165" spans="1:11" x14ac:dyDescent="0.15">
      <c r="A165" s="15" t="s">
        <v>405</v>
      </c>
      <c r="E165" t="s">
        <v>388</v>
      </c>
      <c r="F165">
        <v>287.18</v>
      </c>
      <c r="G165">
        <v>47607.18</v>
      </c>
      <c r="H165" t="s">
        <v>469</v>
      </c>
      <c r="I165">
        <v>8</v>
      </c>
      <c r="J165" t="s">
        <v>470</v>
      </c>
      <c r="K165">
        <v>30</v>
      </c>
    </row>
    <row r="166" spans="1:11" x14ac:dyDescent="0.15">
      <c r="A166" s="14">
        <v>42916</v>
      </c>
      <c r="B166" s="9" t="s">
        <v>406</v>
      </c>
      <c r="C166" s="2">
        <v>6</v>
      </c>
      <c r="E166" t="s">
        <v>219</v>
      </c>
      <c r="F166">
        <v>2500</v>
      </c>
      <c r="H166">
        <v>205</v>
      </c>
      <c r="I166">
        <v>12</v>
      </c>
      <c r="J166">
        <v>247.5</v>
      </c>
      <c r="K166">
        <v>28.5</v>
      </c>
    </row>
    <row r="167" spans="1:11" x14ac:dyDescent="0.15">
      <c r="A167" s="14">
        <v>42919</v>
      </c>
      <c r="B167" s="19" t="s">
        <v>407</v>
      </c>
      <c r="C167" s="2">
        <v>10</v>
      </c>
      <c r="E167" t="s">
        <v>458</v>
      </c>
      <c r="F167">
        <v>44820</v>
      </c>
      <c r="H167" t="s">
        <v>471</v>
      </c>
      <c r="I167">
        <v>10</v>
      </c>
      <c r="K167">
        <v>29</v>
      </c>
    </row>
    <row r="168" spans="1:11" x14ac:dyDescent="0.15">
      <c r="B168" s="5" t="s">
        <v>95</v>
      </c>
      <c r="C168" s="2">
        <v>29</v>
      </c>
      <c r="E168" t="s">
        <v>475</v>
      </c>
      <c r="F168">
        <v>45.5</v>
      </c>
      <c r="I168">
        <v>12</v>
      </c>
      <c r="K168">
        <v>29</v>
      </c>
    </row>
    <row r="169" spans="1:11" x14ac:dyDescent="0.15">
      <c r="B169" s="5" t="s">
        <v>408</v>
      </c>
      <c r="C169" s="2">
        <v>30</v>
      </c>
      <c r="I169">
        <v>8</v>
      </c>
      <c r="K169">
        <v>14.5</v>
      </c>
    </row>
    <row r="170" spans="1:11" x14ac:dyDescent="0.15">
      <c r="A170" s="14">
        <v>42920</v>
      </c>
      <c r="B170" s="9" t="s">
        <v>409</v>
      </c>
      <c r="C170" s="2">
        <v>8</v>
      </c>
      <c r="I170">
        <v>8</v>
      </c>
      <c r="K170">
        <v>29</v>
      </c>
    </row>
    <row r="171" spans="1:11" x14ac:dyDescent="0.15">
      <c r="B171" s="9" t="s">
        <v>410</v>
      </c>
      <c r="C171" s="2">
        <v>8</v>
      </c>
      <c r="I171">
        <v>7</v>
      </c>
      <c r="K171">
        <v>15</v>
      </c>
    </row>
    <row r="172" spans="1:11" x14ac:dyDescent="0.15">
      <c r="A172" s="14">
        <v>42926</v>
      </c>
      <c r="B172" s="19" t="s">
        <v>411</v>
      </c>
      <c r="C172" s="2">
        <v>114</v>
      </c>
      <c r="E172" t="s">
        <v>432</v>
      </c>
      <c r="F172">
        <v>43140</v>
      </c>
      <c r="G172">
        <v>48151</v>
      </c>
      <c r="I172">
        <v>8</v>
      </c>
      <c r="K172">
        <v>15</v>
      </c>
    </row>
    <row r="173" spans="1:11" x14ac:dyDescent="0.15">
      <c r="B173" s="19" t="s">
        <v>412</v>
      </c>
      <c r="C173" s="2">
        <v>114</v>
      </c>
      <c r="E173" t="s">
        <v>433</v>
      </c>
      <c r="F173">
        <v>1680</v>
      </c>
      <c r="I173">
        <v>8</v>
      </c>
      <c r="K173">
        <v>13</v>
      </c>
    </row>
    <row r="174" spans="1:11" x14ac:dyDescent="0.15">
      <c r="B174" s="9" t="s">
        <v>413</v>
      </c>
      <c r="C174" s="2">
        <v>20</v>
      </c>
      <c r="E174" t="s">
        <v>469</v>
      </c>
      <c r="F174">
        <v>213</v>
      </c>
      <c r="I174">
        <v>8</v>
      </c>
      <c r="K174">
        <v>29.5</v>
      </c>
    </row>
    <row r="175" spans="1:11" x14ac:dyDescent="0.15">
      <c r="B175" s="5" t="s">
        <v>346</v>
      </c>
      <c r="C175" s="2">
        <v>28.5</v>
      </c>
      <c r="E175" t="s">
        <v>470</v>
      </c>
      <c r="F175">
        <v>247.5</v>
      </c>
      <c r="I175">
        <v>8</v>
      </c>
      <c r="K175">
        <v>15</v>
      </c>
    </row>
    <row r="176" spans="1:11" x14ac:dyDescent="0.15">
      <c r="B176" s="5" t="s">
        <v>68</v>
      </c>
      <c r="C176" s="2">
        <v>29</v>
      </c>
      <c r="E176" t="s">
        <v>459</v>
      </c>
      <c r="F176">
        <v>2870.5</v>
      </c>
      <c r="I176">
        <v>12</v>
      </c>
    </row>
    <row r="177" spans="1:9" x14ac:dyDescent="0.15">
      <c r="B177" s="19" t="s">
        <v>414</v>
      </c>
      <c r="C177" s="2">
        <v>300</v>
      </c>
      <c r="I177">
        <v>8</v>
      </c>
    </row>
    <row r="178" spans="1:9" x14ac:dyDescent="0.15">
      <c r="A178" s="14">
        <v>42927</v>
      </c>
      <c r="B178" t="s">
        <v>415</v>
      </c>
      <c r="C178" s="2">
        <v>600</v>
      </c>
      <c r="I178">
        <v>10</v>
      </c>
    </row>
    <row r="179" spans="1:9" x14ac:dyDescent="0.15">
      <c r="B179" s="9" t="s">
        <v>416</v>
      </c>
      <c r="C179" s="2">
        <v>18</v>
      </c>
      <c r="I179">
        <v>8</v>
      </c>
    </row>
    <row r="180" spans="1:9" x14ac:dyDescent="0.15">
      <c r="A180" s="14">
        <v>42929</v>
      </c>
      <c r="B180" s="9" t="s">
        <v>417</v>
      </c>
      <c r="C180" s="2">
        <v>18</v>
      </c>
      <c r="E180" t="s">
        <v>272</v>
      </c>
      <c r="G180">
        <f>G165-G172+45.5</f>
        <v>-498.31999999999971</v>
      </c>
      <c r="I180">
        <v>8</v>
      </c>
    </row>
    <row r="181" spans="1:9" x14ac:dyDescent="0.15">
      <c r="A181" s="14">
        <v>42933</v>
      </c>
      <c r="B181" s="5" t="s">
        <v>420</v>
      </c>
      <c r="C181" s="2">
        <v>14.5</v>
      </c>
      <c r="I181">
        <v>10</v>
      </c>
    </row>
    <row r="182" spans="1:9" x14ac:dyDescent="0.15">
      <c r="B182" s="9" t="s">
        <v>421</v>
      </c>
      <c r="C182" s="2">
        <v>8</v>
      </c>
      <c r="I182">
        <v>8</v>
      </c>
    </row>
    <row r="183" spans="1:9" x14ac:dyDescent="0.15">
      <c r="A183" s="14">
        <v>42936</v>
      </c>
      <c r="B183" s="5" t="s">
        <v>422</v>
      </c>
      <c r="C183" s="2">
        <v>29</v>
      </c>
      <c r="I183">
        <v>10</v>
      </c>
    </row>
    <row r="184" spans="1:9" x14ac:dyDescent="0.15">
      <c r="B184" s="9" t="s">
        <v>423</v>
      </c>
      <c r="C184" s="2">
        <v>18</v>
      </c>
      <c r="I184">
        <v>10</v>
      </c>
    </row>
    <row r="185" spans="1:9" x14ac:dyDescent="0.15">
      <c r="B185" t="s">
        <v>424</v>
      </c>
      <c r="I185">
        <v>10</v>
      </c>
    </row>
    <row r="186" spans="1:9" x14ac:dyDescent="0.15">
      <c r="A186" s="14">
        <v>42940</v>
      </c>
      <c r="B186" s="5" t="s">
        <v>431</v>
      </c>
      <c r="C186" s="2">
        <v>15</v>
      </c>
      <c r="I186">
        <v>8</v>
      </c>
    </row>
    <row r="187" spans="1:9" x14ac:dyDescent="0.15">
      <c r="A187" s="14">
        <v>42941</v>
      </c>
      <c r="B187" s="9" t="s">
        <v>434</v>
      </c>
      <c r="C187" s="2">
        <v>12</v>
      </c>
      <c r="I187">
        <v>6</v>
      </c>
    </row>
    <row r="188" spans="1:9" x14ac:dyDescent="0.15">
      <c r="A188" s="14">
        <v>42943</v>
      </c>
      <c r="B188" s="5" t="s">
        <v>437</v>
      </c>
      <c r="C188" s="2">
        <v>15</v>
      </c>
    </row>
    <row r="189" spans="1:9" x14ac:dyDescent="0.15">
      <c r="B189" s="9" t="s">
        <v>438</v>
      </c>
      <c r="C189" s="2">
        <v>32</v>
      </c>
    </row>
    <row r="190" spans="1:9" x14ac:dyDescent="0.15">
      <c r="A190" s="14">
        <v>42944</v>
      </c>
      <c r="B190" s="19" t="s">
        <v>439</v>
      </c>
      <c r="C190" s="2">
        <v>200</v>
      </c>
    </row>
    <row r="191" spans="1:9" x14ac:dyDescent="0.15">
      <c r="B191" s="9" t="s">
        <v>440</v>
      </c>
      <c r="C191" s="2">
        <v>7</v>
      </c>
    </row>
    <row r="192" spans="1:9" x14ac:dyDescent="0.15">
      <c r="A192" s="14">
        <v>42947</v>
      </c>
      <c r="B192" s="19" t="s">
        <v>441</v>
      </c>
      <c r="C192" s="2">
        <v>25</v>
      </c>
    </row>
    <row r="193" spans="1:3" x14ac:dyDescent="0.15">
      <c r="A193" s="14">
        <v>42948</v>
      </c>
      <c r="B193" s="9" t="s">
        <v>446</v>
      </c>
      <c r="C193" s="2">
        <v>8</v>
      </c>
    </row>
    <row r="194" spans="1:3" x14ac:dyDescent="0.15">
      <c r="A194" s="14">
        <v>42949</v>
      </c>
      <c r="B194" s="5" t="s">
        <v>447</v>
      </c>
      <c r="C194" s="2">
        <v>13</v>
      </c>
    </row>
    <row r="195" spans="1:3" x14ac:dyDescent="0.15">
      <c r="A195" s="14">
        <v>42950</v>
      </c>
      <c r="B195" s="9" t="s">
        <v>448</v>
      </c>
      <c r="C195" s="2">
        <v>8</v>
      </c>
    </row>
    <row r="196" spans="1:3" x14ac:dyDescent="0.15">
      <c r="A196" s="14">
        <v>42951</v>
      </c>
      <c r="B196" s="9" t="s">
        <v>452</v>
      </c>
      <c r="C196" s="2">
        <v>12</v>
      </c>
    </row>
    <row r="197" spans="1:3" x14ac:dyDescent="0.15">
      <c r="B197" s="9" t="s">
        <v>453</v>
      </c>
      <c r="C197" s="2">
        <v>10</v>
      </c>
    </row>
    <row r="198" spans="1:3" x14ac:dyDescent="0.15">
      <c r="A198" s="14">
        <v>42953</v>
      </c>
      <c r="B198" s="5" t="s">
        <v>454</v>
      </c>
      <c r="C198" s="2">
        <v>15</v>
      </c>
    </row>
    <row r="199" spans="1:3" x14ac:dyDescent="0.15">
      <c r="B199" s="5" t="s">
        <v>455</v>
      </c>
      <c r="C199" s="2">
        <v>29.5</v>
      </c>
    </row>
    <row r="200" spans="1:3" x14ac:dyDescent="0.15">
      <c r="A200" s="14">
        <v>42954</v>
      </c>
      <c r="B200" s="9" t="s">
        <v>456</v>
      </c>
      <c r="C200" s="2">
        <v>12</v>
      </c>
    </row>
    <row r="201" spans="1:3" x14ac:dyDescent="0.15">
      <c r="A201" s="14">
        <v>42956</v>
      </c>
      <c r="B201" t="s">
        <v>457</v>
      </c>
    </row>
    <row r="202" spans="1:3" x14ac:dyDescent="0.15">
      <c r="A202" s="14">
        <v>42956</v>
      </c>
      <c r="B202" s="19" t="s">
        <v>460</v>
      </c>
      <c r="C202" s="2">
        <v>329</v>
      </c>
    </row>
    <row r="203" spans="1:3" x14ac:dyDescent="0.15">
      <c r="B203" s="19" t="s">
        <v>463</v>
      </c>
      <c r="C203" s="2">
        <v>48</v>
      </c>
    </row>
    <row r="204" spans="1:3" x14ac:dyDescent="0.15">
      <c r="B204" s="19" t="s">
        <v>462</v>
      </c>
      <c r="C204" s="2">
        <v>88</v>
      </c>
    </row>
    <row r="205" spans="1:3" x14ac:dyDescent="0.15">
      <c r="B205" s="19" t="s">
        <v>461</v>
      </c>
      <c r="C205" s="2">
        <v>91</v>
      </c>
    </row>
    <row r="206" spans="1:3" x14ac:dyDescent="0.15">
      <c r="B206" s="19" t="s">
        <v>464</v>
      </c>
      <c r="C206" s="2">
        <v>108</v>
      </c>
    </row>
    <row r="207" spans="1:3" x14ac:dyDescent="0.15">
      <c r="A207" s="14">
        <v>42960</v>
      </c>
      <c r="B207" t="s">
        <v>415</v>
      </c>
      <c r="C207" s="2">
        <v>600</v>
      </c>
    </row>
    <row r="208" spans="1:3" x14ac:dyDescent="0.15">
      <c r="B208" s="9" t="s">
        <v>465</v>
      </c>
      <c r="C208" s="2">
        <v>8</v>
      </c>
    </row>
    <row r="209" spans="1:12" x14ac:dyDescent="0.15">
      <c r="A209" s="14">
        <v>42961</v>
      </c>
      <c r="B209" s="19" t="s">
        <v>467</v>
      </c>
      <c r="C209" s="2">
        <v>184</v>
      </c>
    </row>
    <row r="210" spans="1:12" x14ac:dyDescent="0.15">
      <c r="B210" s="19" t="s">
        <v>468</v>
      </c>
      <c r="C210" s="2">
        <v>59.5</v>
      </c>
    </row>
    <row r="211" spans="1:12" x14ac:dyDescent="0.15">
      <c r="A211" s="15" t="s">
        <v>473</v>
      </c>
    </row>
    <row r="212" spans="1:12" x14ac:dyDescent="0.15">
      <c r="A212" s="14">
        <v>42962</v>
      </c>
      <c r="B212" s="22" t="s">
        <v>476</v>
      </c>
      <c r="C212" s="2">
        <v>10</v>
      </c>
    </row>
    <row r="213" spans="1:12" x14ac:dyDescent="0.15">
      <c r="B213" s="9" t="s">
        <v>477</v>
      </c>
      <c r="C213" s="2">
        <v>18</v>
      </c>
      <c r="E213" t="s">
        <v>488</v>
      </c>
      <c r="F213">
        <v>4000</v>
      </c>
      <c r="H213" t="s">
        <v>608</v>
      </c>
    </row>
    <row r="214" spans="1:12" x14ac:dyDescent="0.15">
      <c r="B214" s="21" t="s">
        <v>478</v>
      </c>
      <c r="C214" s="2">
        <v>186.2</v>
      </c>
      <c r="H214">
        <v>311</v>
      </c>
      <c r="I214">
        <v>18</v>
      </c>
      <c r="K214" t="s">
        <v>631</v>
      </c>
      <c r="L214">
        <v>228</v>
      </c>
    </row>
    <row r="215" spans="1:12" x14ac:dyDescent="0.15">
      <c r="B215" s="21" t="s">
        <v>482</v>
      </c>
      <c r="C215" s="2">
        <v>208.5</v>
      </c>
      <c r="H215">
        <v>50</v>
      </c>
      <c r="I215">
        <v>72</v>
      </c>
      <c r="L215">
        <v>258</v>
      </c>
    </row>
    <row r="216" spans="1:12" x14ac:dyDescent="0.15">
      <c r="A216" s="14">
        <v>42964</v>
      </c>
      <c r="B216" s="22" t="s">
        <v>483</v>
      </c>
      <c r="C216" s="2">
        <v>224</v>
      </c>
      <c r="H216">
        <v>8</v>
      </c>
      <c r="I216">
        <v>16</v>
      </c>
      <c r="L216">
        <v>58</v>
      </c>
    </row>
    <row r="217" spans="1:12" x14ac:dyDescent="0.15">
      <c r="A217" s="14">
        <v>42965</v>
      </c>
      <c r="B217" s="22" t="s">
        <v>487</v>
      </c>
      <c r="C217" s="2">
        <v>200</v>
      </c>
      <c r="I217">
        <v>18</v>
      </c>
      <c r="L217">
        <v>210</v>
      </c>
    </row>
    <row r="218" spans="1:12" x14ac:dyDescent="0.15">
      <c r="B218" s="22" t="s">
        <v>489</v>
      </c>
      <c r="C218" s="2">
        <v>386.5</v>
      </c>
      <c r="I218">
        <v>78</v>
      </c>
      <c r="L218">
        <v>30</v>
      </c>
    </row>
    <row r="219" spans="1:12" x14ac:dyDescent="0.15">
      <c r="B219" s="22" t="s">
        <v>490</v>
      </c>
      <c r="C219" s="2">
        <v>33.4</v>
      </c>
      <c r="I219">
        <v>8</v>
      </c>
      <c r="L219">
        <v>362.34</v>
      </c>
    </row>
    <row r="220" spans="1:12" x14ac:dyDescent="0.15">
      <c r="A220" s="14">
        <v>42968</v>
      </c>
      <c r="B220" s="22" t="s">
        <v>491</v>
      </c>
      <c r="C220" s="2">
        <v>100</v>
      </c>
      <c r="I220">
        <v>56</v>
      </c>
      <c r="L220">
        <v>1117</v>
      </c>
    </row>
    <row r="221" spans="1:12" x14ac:dyDescent="0.15">
      <c r="B221" s="5" t="s">
        <v>492</v>
      </c>
      <c r="C221" s="2">
        <v>30</v>
      </c>
      <c r="I221">
        <v>9</v>
      </c>
      <c r="L221">
        <v>41</v>
      </c>
    </row>
    <row r="222" spans="1:12" x14ac:dyDescent="0.15">
      <c r="B222" s="5" t="s">
        <v>493</v>
      </c>
      <c r="C222" s="2">
        <v>30</v>
      </c>
      <c r="I222">
        <v>7</v>
      </c>
      <c r="L222">
        <v>1489.2</v>
      </c>
    </row>
    <row r="223" spans="1:12" x14ac:dyDescent="0.15">
      <c r="B223" s="5" t="s">
        <v>499</v>
      </c>
      <c r="C223" s="2">
        <v>13</v>
      </c>
      <c r="I223">
        <v>7</v>
      </c>
      <c r="L223">
        <v>20</v>
      </c>
    </row>
    <row r="224" spans="1:12" x14ac:dyDescent="0.15">
      <c r="B224" s="5" t="s">
        <v>626</v>
      </c>
      <c r="C224" s="2">
        <v>15</v>
      </c>
      <c r="I224">
        <v>8</v>
      </c>
      <c r="L224">
        <v>228</v>
      </c>
    </row>
    <row r="225" spans="1:12" x14ac:dyDescent="0.15">
      <c r="B225" s="22" t="s">
        <v>497</v>
      </c>
      <c r="C225" s="2">
        <v>208</v>
      </c>
      <c r="I225">
        <v>14</v>
      </c>
      <c r="L225">
        <v>100</v>
      </c>
    </row>
    <row r="226" spans="1:12" x14ac:dyDescent="0.15">
      <c r="B226" s="22" t="s">
        <v>498</v>
      </c>
      <c r="C226" s="2">
        <v>20</v>
      </c>
      <c r="L226">
        <v>33.4</v>
      </c>
    </row>
    <row r="227" spans="1:12" x14ac:dyDescent="0.15">
      <c r="B227" s="9" t="s">
        <v>495</v>
      </c>
      <c r="C227" s="2">
        <v>72</v>
      </c>
      <c r="L227">
        <v>386.5</v>
      </c>
    </row>
    <row r="228" spans="1:12" x14ac:dyDescent="0.15">
      <c r="A228" s="14">
        <v>42969</v>
      </c>
      <c r="B228" s="22" t="s">
        <v>500</v>
      </c>
      <c r="C228" s="2">
        <v>20</v>
      </c>
      <c r="H228" t="s">
        <v>609</v>
      </c>
      <c r="I228">
        <v>13</v>
      </c>
      <c r="L228">
        <v>200</v>
      </c>
    </row>
    <row r="229" spans="1:12" x14ac:dyDescent="0.15">
      <c r="A229" s="14">
        <v>42970</v>
      </c>
      <c r="B229" s="22" t="s">
        <v>501</v>
      </c>
      <c r="C229" s="2">
        <v>10</v>
      </c>
      <c r="H229">
        <v>523</v>
      </c>
      <c r="I229">
        <v>15</v>
      </c>
      <c r="L229">
        <v>224</v>
      </c>
    </row>
    <row r="230" spans="1:12" x14ac:dyDescent="0.15">
      <c r="A230" s="14">
        <v>42971</v>
      </c>
      <c r="B230" s="9" t="s">
        <v>504</v>
      </c>
      <c r="C230" s="2">
        <v>16</v>
      </c>
      <c r="I230">
        <v>30</v>
      </c>
      <c r="L230">
        <v>840</v>
      </c>
    </row>
    <row r="231" spans="1:12" x14ac:dyDescent="0.15">
      <c r="A231" s="14">
        <v>42972</v>
      </c>
      <c r="B231" s="22" t="s">
        <v>505</v>
      </c>
      <c r="C231" s="2">
        <v>15</v>
      </c>
      <c r="I231">
        <v>30</v>
      </c>
      <c r="L231">
        <v>1000</v>
      </c>
    </row>
    <row r="232" spans="1:12" x14ac:dyDescent="0.15">
      <c r="B232" s="22" t="s">
        <v>506</v>
      </c>
      <c r="C232" s="2">
        <v>5</v>
      </c>
      <c r="I232">
        <v>30</v>
      </c>
      <c r="L232">
        <v>628</v>
      </c>
    </row>
    <row r="233" spans="1:12" x14ac:dyDescent="0.15">
      <c r="B233" s="21" t="s">
        <v>507</v>
      </c>
      <c r="C233" s="2">
        <v>20</v>
      </c>
      <c r="I233">
        <v>30</v>
      </c>
      <c r="L233">
        <v>3212.2</v>
      </c>
    </row>
    <row r="234" spans="1:12" x14ac:dyDescent="0.15">
      <c r="B234" s="22" t="s">
        <v>508</v>
      </c>
      <c r="C234" s="2">
        <v>1000</v>
      </c>
      <c r="I234">
        <v>30</v>
      </c>
      <c r="K234" t="s">
        <v>632</v>
      </c>
      <c r="L234">
        <v>13</v>
      </c>
    </row>
    <row r="235" spans="1:12" x14ac:dyDescent="0.15">
      <c r="A235" s="14">
        <v>42973</v>
      </c>
      <c r="B235" s="21" t="s">
        <v>510</v>
      </c>
      <c r="C235" s="2">
        <v>135</v>
      </c>
      <c r="L235">
        <v>15</v>
      </c>
    </row>
    <row r="236" spans="1:12" x14ac:dyDescent="0.15">
      <c r="B236" s="21" t="s">
        <v>511</v>
      </c>
      <c r="C236" s="2">
        <v>190</v>
      </c>
      <c r="L236">
        <v>30</v>
      </c>
    </row>
    <row r="237" spans="1:12" x14ac:dyDescent="0.15">
      <c r="A237" s="14">
        <v>42974</v>
      </c>
      <c r="B237" s="21" t="s">
        <v>514</v>
      </c>
      <c r="C237" s="2">
        <v>142.5</v>
      </c>
      <c r="I237">
        <v>30</v>
      </c>
      <c r="L237">
        <v>30</v>
      </c>
    </row>
    <row r="238" spans="1:12" x14ac:dyDescent="0.15">
      <c r="B238" s="21" t="s">
        <v>513</v>
      </c>
      <c r="C238" s="2">
        <v>180</v>
      </c>
      <c r="I238">
        <v>30</v>
      </c>
      <c r="L238">
        <v>30</v>
      </c>
    </row>
    <row r="239" spans="1:12" x14ac:dyDescent="0.15">
      <c r="A239" s="14">
        <v>42976</v>
      </c>
      <c r="B239" s="9" t="s">
        <v>516</v>
      </c>
      <c r="C239" s="2">
        <v>18</v>
      </c>
      <c r="I239">
        <v>30</v>
      </c>
      <c r="L239">
        <v>30</v>
      </c>
    </row>
    <row r="240" spans="1:12" x14ac:dyDescent="0.15">
      <c r="B240" s="5" t="s">
        <v>517</v>
      </c>
      <c r="C240" s="2">
        <v>30</v>
      </c>
      <c r="I240">
        <v>15</v>
      </c>
      <c r="L240">
        <v>30</v>
      </c>
    </row>
    <row r="241" spans="1:12" x14ac:dyDescent="0.15">
      <c r="B241" s="5" t="s">
        <v>518</v>
      </c>
      <c r="C241" s="2">
        <v>30</v>
      </c>
      <c r="I241">
        <v>30</v>
      </c>
      <c r="L241">
        <v>30</v>
      </c>
    </row>
    <row r="242" spans="1:12" x14ac:dyDescent="0.15">
      <c r="B242" s="5" t="s">
        <v>519</v>
      </c>
      <c r="C242" s="2">
        <v>30</v>
      </c>
      <c r="I242">
        <v>30</v>
      </c>
      <c r="L242">
        <v>30</v>
      </c>
    </row>
    <row r="243" spans="1:12" x14ac:dyDescent="0.15">
      <c r="A243" s="14">
        <v>42977</v>
      </c>
      <c r="B243" s="22" t="s">
        <v>415</v>
      </c>
      <c r="C243" s="2">
        <v>600</v>
      </c>
      <c r="I243">
        <v>30</v>
      </c>
      <c r="L243">
        <v>30</v>
      </c>
    </row>
    <row r="244" spans="1:12" x14ac:dyDescent="0.15">
      <c r="A244" s="14">
        <v>42981</v>
      </c>
      <c r="B244" s="21" t="s">
        <v>538</v>
      </c>
      <c r="C244" s="2">
        <v>170</v>
      </c>
      <c r="I244">
        <v>30</v>
      </c>
      <c r="L244">
        <v>15</v>
      </c>
    </row>
    <row r="245" spans="1:12" x14ac:dyDescent="0.15">
      <c r="B245" s="21" t="s">
        <v>540</v>
      </c>
      <c r="C245" s="2">
        <v>200</v>
      </c>
      <c r="I245">
        <v>30</v>
      </c>
      <c r="L245">
        <v>30</v>
      </c>
    </row>
    <row r="246" spans="1:12" x14ac:dyDescent="0.15">
      <c r="A246" s="14">
        <v>42983</v>
      </c>
      <c r="B246" s="22" t="s">
        <v>545</v>
      </c>
      <c r="C246" s="2">
        <v>1489.2</v>
      </c>
      <c r="E246" t="s">
        <v>568</v>
      </c>
      <c r="F246">
        <v>5500</v>
      </c>
      <c r="I246">
        <v>30</v>
      </c>
      <c r="L246">
        <v>30</v>
      </c>
    </row>
    <row r="247" spans="1:12" x14ac:dyDescent="0.15">
      <c r="B247" s="21" t="s">
        <v>546</v>
      </c>
      <c r="C247" s="2">
        <v>500</v>
      </c>
      <c r="I247">
        <v>30</v>
      </c>
      <c r="L247">
        <v>30</v>
      </c>
    </row>
    <row r="248" spans="1:12" x14ac:dyDescent="0.15">
      <c r="B248" s="9" t="s">
        <v>548</v>
      </c>
      <c r="C248" s="2">
        <v>78</v>
      </c>
      <c r="I248">
        <v>30</v>
      </c>
      <c r="L248">
        <v>30</v>
      </c>
    </row>
    <row r="249" spans="1:12" x14ac:dyDescent="0.15">
      <c r="A249" s="14">
        <v>42984</v>
      </c>
      <c r="B249" s="22" t="s">
        <v>559</v>
      </c>
      <c r="C249" s="2">
        <v>41</v>
      </c>
      <c r="L249">
        <v>30</v>
      </c>
    </row>
    <row r="250" spans="1:12" x14ac:dyDescent="0.15">
      <c r="B250" s="5" t="s">
        <v>85</v>
      </c>
      <c r="C250" s="2">
        <v>30</v>
      </c>
      <c r="H250" t="s">
        <v>630</v>
      </c>
      <c r="I250">
        <v>82.2</v>
      </c>
      <c r="L250">
        <v>30</v>
      </c>
    </row>
    <row r="251" spans="1:12" x14ac:dyDescent="0.15">
      <c r="B251" s="5" t="s">
        <v>52</v>
      </c>
      <c r="C251" s="2">
        <v>30</v>
      </c>
      <c r="H251">
        <v>3212.2</v>
      </c>
      <c r="I251">
        <v>104</v>
      </c>
      <c r="L251">
        <v>30</v>
      </c>
    </row>
    <row r="252" spans="1:12" x14ac:dyDescent="0.15">
      <c r="B252" s="5" t="s">
        <v>519</v>
      </c>
      <c r="C252" s="2">
        <v>30</v>
      </c>
      <c r="H252">
        <v>200</v>
      </c>
      <c r="I252">
        <v>98.1</v>
      </c>
      <c r="L252">
        <v>30</v>
      </c>
    </row>
    <row r="253" spans="1:12" x14ac:dyDescent="0.15">
      <c r="B253" s="9" t="s">
        <v>569</v>
      </c>
      <c r="C253" s="2">
        <v>8</v>
      </c>
      <c r="H253">
        <v>160</v>
      </c>
      <c r="I253">
        <v>110.4</v>
      </c>
      <c r="K253" t="s">
        <v>633</v>
      </c>
      <c r="L253">
        <v>311</v>
      </c>
    </row>
    <row r="254" spans="1:12" x14ac:dyDescent="0.15">
      <c r="A254" s="14">
        <v>42985</v>
      </c>
      <c r="B254" s="22" t="s">
        <v>570</v>
      </c>
      <c r="C254" s="2">
        <v>240</v>
      </c>
      <c r="I254">
        <v>20</v>
      </c>
    </row>
    <row r="255" spans="1:12" x14ac:dyDescent="0.15">
      <c r="B255" s="5" t="s">
        <v>571</v>
      </c>
      <c r="I255">
        <v>135</v>
      </c>
    </row>
    <row r="256" spans="1:12" x14ac:dyDescent="0.15">
      <c r="A256" s="14">
        <v>42986</v>
      </c>
      <c r="B256" s="22" t="s">
        <v>573</v>
      </c>
      <c r="C256" s="2">
        <v>1117</v>
      </c>
      <c r="I256">
        <v>190</v>
      </c>
    </row>
    <row r="257" spans="1:9" x14ac:dyDescent="0.15">
      <c r="B257" s="9" t="s">
        <v>577</v>
      </c>
      <c r="C257" s="2">
        <v>56</v>
      </c>
      <c r="I257">
        <v>142.5</v>
      </c>
    </row>
    <row r="258" spans="1:9" x14ac:dyDescent="0.15">
      <c r="B258" s="9" t="s">
        <v>576</v>
      </c>
      <c r="C258" s="2">
        <v>9</v>
      </c>
      <c r="E258" t="s">
        <v>634</v>
      </c>
      <c r="F258">
        <v>11499.64</v>
      </c>
      <c r="I258">
        <v>180</v>
      </c>
    </row>
    <row r="259" spans="1:9" x14ac:dyDescent="0.15">
      <c r="B259" s="22" t="s">
        <v>578</v>
      </c>
      <c r="C259" s="2">
        <v>362.34</v>
      </c>
      <c r="E259" t="s">
        <v>638</v>
      </c>
      <c r="F259">
        <v>11859.64</v>
      </c>
      <c r="I259">
        <v>170</v>
      </c>
    </row>
    <row r="260" spans="1:9" x14ac:dyDescent="0.15">
      <c r="B260" s="5" t="s">
        <v>579</v>
      </c>
      <c r="C260" s="2">
        <v>15</v>
      </c>
      <c r="I260">
        <v>200</v>
      </c>
    </row>
    <row r="261" spans="1:9" x14ac:dyDescent="0.15">
      <c r="B261" s="21" t="s">
        <v>602</v>
      </c>
      <c r="C261" s="2">
        <v>170</v>
      </c>
      <c r="I261">
        <v>500</v>
      </c>
    </row>
    <row r="262" spans="1:9" x14ac:dyDescent="0.15">
      <c r="A262" s="14">
        <v>42988</v>
      </c>
      <c r="B262" s="21" t="s">
        <v>601</v>
      </c>
      <c r="C262" s="2">
        <v>200</v>
      </c>
      <c r="I262">
        <v>130</v>
      </c>
    </row>
    <row r="263" spans="1:9" x14ac:dyDescent="0.15">
      <c r="B263" s="21" t="s">
        <v>580</v>
      </c>
      <c r="C263" s="2">
        <v>170</v>
      </c>
      <c r="I263">
        <v>40</v>
      </c>
    </row>
    <row r="264" spans="1:9" x14ac:dyDescent="0.15">
      <c r="B264" s="22" t="s">
        <v>581</v>
      </c>
      <c r="C264" s="2">
        <v>150</v>
      </c>
      <c r="I264">
        <v>150</v>
      </c>
    </row>
    <row r="265" spans="1:9" x14ac:dyDescent="0.15">
      <c r="B265" s="5" t="s">
        <v>161</v>
      </c>
      <c r="C265" s="2">
        <v>30</v>
      </c>
      <c r="I265">
        <v>50</v>
      </c>
    </row>
    <row r="266" spans="1:9" x14ac:dyDescent="0.15">
      <c r="B266" s="5" t="s">
        <v>85</v>
      </c>
      <c r="C266" s="2">
        <v>30</v>
      </c>
      <c r="I266">
        <v>170</v>
      </c>
    </row>
    <row r="267" spans="1:9" x14ac:dyDescent="0.15">
      <c r="B267" s="5" t="s">
        <v>611</v>
      </c>
      <c r="C267" s="2">
        <v>30</v>
      </c>
      <c r="I267">
        <v>180</v>
      </c>
    </row>
    <row r="268" spans="1:9" x14ac:dyDescent="0.15">
      <c r="A268" s="14">
        <v>42989</v>
      </c>
      <c r="B268" s="9" t="s">
        <v>582</v>
      </c>
      <c r="C268" s="2">
        <v>7</v>
      </c>
      <c r="I268">
        <v>80</v>
      </c>
    </row>
    <row r="269" spans="1:9" x14ac:dyDescent="0.15">
      <c r="A269" s="14">
        <v>42991</v>
      </c>
      <c r="B269" s="9" t="s">
        <v>591</v>
      </c>
      <c r="C269" s="2">
        <v>7</v>
      </c>
      <c r="I269">
        <v>120</v>
      </c>
    </row>
    <row r="270" spans="1:9" x14ac:dyDescent="0.15">
      <c r="A270" s="14"/>
      <c r="B270" t="s">
        <v>610</v>
      </c>
      <c r="I270">
        <v>40</v>
      </c>
    </row>
    <row r="271" spans="1:9" x14ac:dyDescent="0.15">
      <c r="A271" s="14">
        <v>42993</v>
      </c>
      <c r="B271" s="22" t="s">
        <v>595</v>
      </c>
      <c r="C271" s="2">
        <v>420</v>
      </c>
      <c r="I271">
        <v>120</v>
      </c>
    </row>
    <row r="272" spans="1:9" x14ac:dyDescent="0.15">
      <c r="B272" s="22" t="s">
        <v>596</v>
      </c>
      <c r="C272" s="2">
        <v>30</v>
      </c>
      <c r="I272">
        <v>200</v>
      </c>
    </row>
    <row r="273" spans="1:9" x14ac:dyDescent="0.15">
      <c r="A273" s="14">
        <v>42995</v>
      </c>
      <c r="B273" s="21" t="s">
        <v>599</v>
      </c>
      <c r="C273" s="2">
        <v>180</v>
      </c>
      <c r="I273">
        <v>200</v>
      </c>
    </row>
    <row r="274" spans="1:9" x14ac:dyDescent="0.15">
      <c r="B274" s="21" t="s">
        <v>600</v>
      </c>
      <c r="C274" s="2">
        <v>80</v>
      </c>
      <c r="I274">
        <v>160</v>
      </c>
    </row>
    <row r="275" spans="1:9" x14ac:dyDescent="0.15">
      <c r="B275" s="5" t="s">
        <v>126</v>
      </c>
      <c r="C275" s="2">
        <v>30</v>
      </c>
    </row>
    <row r="276" spans="1:9" x14ac:dyDescent="0.15">
      <c r="B276" s="5" t="s">
        <v>519</v>
      </c>
      <c r="C276" s="2">
        <v>30</v>
      </c>
    </row>
    <row r="277" spans="1:9" x14ac:dyDescent="0.15">
      <c r="A277" s="14">
        <v>42996</v>
      </c>
      <c r="B277" s="22" t="s">
        <v>603</v>
      </c>
      <c r="C277" s="2">
        <v>18</v>
      </c>
    </row>
    <row r="278" spans="1:9" x14ac:dyDescent="0.15">
      <c r="A278" s="14">
        <v>42997</v>
      </c>
      <c r="B278" t="s">
        <v>605</v>
      </c>
    </row>
    <row r="279" spans="1:9" x14ac:dyDescent="0.15">
      <c r="B279" s="9" t="s">
        <v>604</v>
      </c>
      <c r="C279" s="2">
        <v>8</v>
      </c>
    </row>
    <row r="280" spans="1:9" x14ac:dyDescent="0.15">
      <c r="A280" s="14">
        <v>42998</v>
      </c>
      <c r="B280" s="9" t="s">
        <v>606</v>
      </c>
      <c r="C280" s="2">
        <v>14</v>
      </c>
    </row>
    <row r="281" spans="1:9" x14ac:dyDescent="0.15">
      <c r="A281" s="14">
        <v>42999</v>
      </c>
      <c r="B281" s="22" t="s">
        <v>639</v>
      </c>
      <c r="C281" s="2">
        <v>210</v>
      </c>
    </row>
    <row r="282" spans="1:9" x14ac:dyDescent="0.15">
      <c r="A282" s="14">
        <v>43000</v>
      </c>
      <c r="B282" s="22" t="s">
        <v>612</v>
      </c>
      <c r="C282" s="2">
        <v>50</v>
      </c>
    </row>
    <row r="283" spans="1:9" x14ac:dyDescent="0.15">
      <c r="B283" s="21" t="s">
        <v>616</v>
      </c>
      <c r="C283" s="2">
        <v>160</v>
      </c>
    </row>
    <row r="284" spans="1:9" x14ac:dyDescent="0.15">
      <c r="B284" s="21" t="s">
        <v>615</v>
      </c>
      <c r="C284" s="2">
        <v>120</v>
      </c>
    </row>
    <row r="285" spans="1:9" x14ac:dyDescent="0.15">
      <c r="A285" s="14">
        <v>43002</v>
      </c>
      <c r="B285" s="21" t="s">
        <v>617</v>
      </c>
      <c r="C285" s="2">
        <v>200</v>
      </c>
      <c r="E285" t="s">
        <v>641</v>
      </c>
      <c r="F285">
        <v>2000</v>
      </c>
    </row>
    <row r="286" spans="1:9" x14ac:dyDescent="0.15">
      <c r="A286" s="14">
        <v>43003</v>
      </c>
      <c r="B286" s="5" t="s">
        <v>126</v>
      </c>
      <c r="C286" s="2">
        <v>30</v>
      </c>
    </row>
    <row r="287" spans="1:9" x14ac:dyDescent="0.15">
      <c r="A287" s="14"/>
      <c r="B287" s="5" t="s">
        <v>519</v>
      </c>
      <c r="C287" s="2">
        <v>30</v>
      </c>
    </row>
    <row r="288" spans="1:9" x14ac:dyDescent="0.15">
      <c r="A288" s="14"/>
      <c r="B288" s="5" t="s">
        <v>628</v>
      </c>
      <c r="C288" s="2">
        <v>30</v>
      </c>
    </row>
    <row r="289" spans="1:3" x14ac:dyDescent="0.15">
      <c r="A289" s="14">
        <v>43004</v>
      </c>
      <c r="B289" s="22" t="s">
        <v>621</v>
      </c>
      <c r="C289" s="2">
        <v>258</v>
      </c>
    </row>
    <row r="291" spans="1:3" x14ac:dyDescent="0.15">
      <c r="A291" s="14">
        <v>43019</v>
      </c>
      <c r="B291" s="22" t="s">
        <v>624</v>
      </c>
      <c r="C291" s="2">
        <v>8</v>
      </c>
    </row>
    <row r="292" spans="1:3" x14ac:dyDescent="0.15">
      <c r="A292" s="14">
        <v>43022</v>
      </c>
      <c r="B292" s="22" t="s">
        <v>640</v>
      </c>
      <c r="C292" s="2">
        <v>228</v>
      </c>
    </row>
    <row r="293" spans="1:3" x14ac:dyDescent="0.15">
      <c r="A293" s="15" t="s">
        <v>635</v>
      </c>
    </row>
    <row r="294" spans="1:3" x14ac:dyDescent="0.15">
      <c r="A294" s="14">
        <v>43023</v>
      </c>
      <c r="B294" s="20" t="s">
        <v>636</v>
      </c>
      <c r="C294" s="2">
        <v>200</v>
      </c>
    </row>
    <row r="295" spans="1:3" x14ac:dyDescent="0.15">
      <c r="B295" s="20" t="s">
        <v>637</v>
      </c>
      <c r="C295" s="2">
        <v>160</v>
      </c>
    </row>
    <row r="296" spans="1:3" x14ac:dyDescent="0.15">
      <c r="B296" s="20"/>
    </row>
    <row r="297" spans="1:3" x14ac:dyDescent="0.15">
      <c r="B297" s="20"/>
    </row>
    <row r="298" spans="1:3" x14ac:dyDescent="0.15">
      <c r="B298" s="20"/>
    </row>
    <row r="299" spans="1:3" x14ac:dyDescent="0.15">
      <c r="B299" s="20"/>
    </row>
    <row r="300" spans="1:3" x14ac:dyDescent="0.15">
      <c r="B300" s="20"/>
    </row>
    <row r="301" spans="1:3" x14ac:dyDescent="0.15">
      <c r="B301" s="20"/>
    </row>
    <row r="302" spans="1:3" x14ac:dyDescent="0.15">
      <c r="B302" s="20"/>
    </row>
    <row r="303" spans="1:3" x14ac:dyDescent="0.15">
      <c r="B303" s="20"/>
    </row>
    <row r="304" spans="1:3" x14ac:dyDescent="0.15">
      <c r="B304" s="20"/>
    </row>
  </sheetData>
  <mergeCells count="1">
    <mergeCell ref="K45:K58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I5" sqref="I5"/>
    </sheetView>
  </sheetViews>
  <sheetFormatPr defaultRowHeight="13.5" x14ac:dyDescent="0.15"/>
  <cols>
    <col min="1" max="1" width="10.5" bestFit="1" customWidth="1"/>
    <col min="2" max="2" width="34.125" bestFit="1" customWidth="1"/>
    <col min="8" max="8" width="12.125" bestFit="1" customWidth="1"/>
    <col min="9" max="9" width="74.375" customWidth="1"/>
  </cols>
  <sheetData>
    <row r="1" spans="1:9" ht="28.5" x14ac:dyDescent="0.15">
      <c r="A1" s="1">
        <v>42851</v>
      </c>
      <c r="B1" t="s">
        <v>307</v>
      </c>
      <c r="H1" t="s">
        <v>309</v>
      </c>
      <c r="I1" s="16" t="s">
        <v>308</v>
      </c>
    </row>
    <row r="2" spans="1:9" x14ac:dyDescent="0.15">
      <c r="B2" t="s">
        <v>306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4"/>
  <sheetViews>
    <sheetView workbookViewId="0">
      <selection activeCell="B15" sqref="B15"/>
    </sheetView>
  </sheetViews>
  <sheetFormatPr defaultRowHeight="13.5" x14ac:dyDescent="0.15"/>
  <cols>
    <col min="1" max="1" width="18.375" customWidth="1"/>
    <col min="2" max="2" width="22.5" bestFit="1" customWidth="1"/>
  </cols>
  <sheetData>
    <row r="1" spans="1:2" x14ac:dyDescent="0.15">
      <c r="A1" s="1">
        <v>42741</v>
      </c>
      <c r="B1" t="s">
        <v>65</v>
      </c>
    </row>
    <row r="2" spans="1:2" x14ac:dyDescent="0.15">
      <c r="A2" s="1"/>
      <c r="B2" t="s">
        <v>67</v>
      </c>
    </row>
    <row r="3" spans="1:2" x14ac:dyDescent="0.15">
      <c r="A3" s="1">
        <v>42744</v>
      </c>
      <c r="B3" t="s">
        <v>66</v>
      </c>
    </row>
    <row r="4" spans="1:2" x14ac:dyDescent="0.15">
      <c r="A4" t="s">
        <v>103</v>
      </c>
      <c r="B4" t="s">
        <v>104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17"/>
  <sheetViews>
    <sheetView workbookViewId="0">
      <selection activeCell="B22" sqref="B22"/>
    </sheetView>
  </sheetViews>
  <sheetFormatPr defaultRowHeight="13.5" x14ac:dyDescent="0.15"/>
  <cols>
    <col min="1" max="1" width="10.5" bestFit="1" customWidth="1"/>
    <col min="2" max="2" width="55" bestFit="1" customWidth="1"/>
  </cols>
  <sheetData>
    <row r="2" spans="1:2" x14ac:dyDescent="0.15">
      <c r="A2" s="1">
        <v>42738</v>
      </c>
      <c r="B2" s="5" t="s">
        <v>45</v>
      </c>
    </row>
    <row r="3" spans="1:2" x14ac:dyDescent="0.15">
      <c r="A3" s="1">
        <v>42740</v>
      </c>
      <c r="B3" t="s">
        <v>59</v>
      </c>
    </row>
    <row r="4" spans="1:2" x14ac:dyDescent="0.15">
      <c r="A4" s="1">
        <v>42741</v>
      </c>
      <c r="B4" t="s">
        <v>105</v>
      </c>
    </row>
    <row r="5" spans="1:2" x14ac:dyDescent="0.15">
      <c r="B5" t="s">
        <v>53</v>
      </c>
    </row>
    <row r="6" spans="1:2" x14ac:dyDescent="0.15">
      <c r="A6" s="1">
        <v>42744</v>
      </c>
      <c r="B6" s="5"/>
    </row>
    <row r="7" spans="1:2" x14ac:dyDescent="0.15">
      <c r="A7" s="1"/>
      <c r="B7" s="5" t="s">
        <v>66</v>
      </c>
    </row>
    <row r="8" spans="1:2" x14ac:dyDescent="0.15">
      <c r="B8" t="s">
        <v>70</v>
      </c>
    </row>
    <row r="9" spans="1:2" x14ac:dyDescent="0.15">
      <c r="A9" s="1">
        <v>42745</v>
      </c>
      <c r="B9" s="5" t="s">
        <v>82</v>
      </c>
    </row>
    <row r="10" spans="1:2" x14ac:dyDescent="0.15">
      <c r="B10" t="s">
        <v>83</v>
      </c>
    </row>
    <row r="11" spans="1:2" x14ac:dyDescent="0.15">
      <c r="A11" s="1">
        <v>42746</v>
      </c>
      <c r="B11" s="5" t="s">
        <v>84</v>
      </c>
    </row>
    <row r="12" spans="1:2" x14ac:dyDescent="0.15">
      <c r="B12" t="s">
        <v>91</v>
      </c>
    </row>
    <row r="13" spans="1:2" x14ac:dyDescent="0.15">
      <c r="B13" t="s">
        <v>98</v>
      </c>
    </row>
    <row r="14" spans="1:2" x14ac:dyDescent="0.15">
      <c r="A14" s="1">
        <v>42747</v>
      </c>
      <c r="B14" t="s">
        <v>92</v>
      </c>
    </row>
    <row r="15" spans="1:2" x14ac:dyDescent="0.15">
      <c r="A15" s="1">
        <v>42772</v>
      </c>
      <c r="B15" s="5" t="s">
        <v>99</v>
      </c>
    </row>
    <row r="16" spans="1:2" x14ac:dyDescent="0.15">
      <c r="A16" s="1">
        <v>42775</v>
      </c>
      <c r="B16" t="s">
        <v>100</v>
      </c>
    </row>
    <row r="17" spans="1:2" x14ac:dyDescent="0.15">
      <c r="A17" s="1">
        <v>42776</v>
      </c>
      <c r="B17" t="s">
        <v>101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7" sqref="E7"/>
    </sheetView>
  </sheetViews>
  <sheetFormatPr defaultRowHeight="13.5" x14ac:dyDescent="0.15"/>
  <cols>
    <col min="1" max="1" width="10.5" bestFit="1" customWidth="1"/>
  </cols>
  <sheetData>
    <row r="1" spans="1:3" x14ac:dyDescent="0.15">
      <c r="C1" t="s">
        <v>430</v>
      </c>
    </row>
    <row r="2" spans="1:3" x14ac:dyDescent="0.15">
      <c r="A2" s="1">
        <v>42921</v>
      </c>
      <c r="B2" t="s">
        <v>449</v>
      </c>
      <c r="C2" t="s">
        <v>450</v>
      </c>
    </row>
    <row r="3" spans="1:3" x14ac:dyDescent="0.15">
      <c r="A3" s="1">
        <v>42928</v>
      </c>
      <c r="B3" t="s">
        <v>449</v>
      </c>
      <c r="C3" t="s">
        <v>451</v>
      </c>
    </row>
    <row r="4" spans="1:3" x14ac:dyDescent="0.15">
      <c r="A4" s="1">
        <v>42931</v>
      </c>
      <c r="B4" t="s">
        <v>426</v>
      </c>
      <c r="C4" t="s">
        <v>427</v>
      </c>
    </row>
    <row r="5" spans="1:3" x14ac:dyDescent="0.15">
      <c r="A5" s="1">
        <v>42935</v>
      </c>
      <c r="B5" t="s">
        <v>429</v>
      </c>
      <c r="C5" t="s">
        <v>428</v>
      </c>
    </row>
    <row r="6" spans="1:3" x14ac:dyDescent="0.15">
      <c r="A6" s="1">
        <v>42938</v>
      </c>
      <c r="B6" t="s">
        <v>426</v>
      </c>
      <c r="C6" t="s">
        <v>427</v>
      </c>
    </row>
    <row r="7" spans="1:3" x14ac:dyDescent="0.15">
      <c r="A7" s="1">
        <v>42939</v>
      </c>
      <c r="B7" t="s">
        <v>425</v>
      </c>
      <c r="C7" t="s">
        <v>428</v>
      </c>
    </row>
    <row r="8" spans="1:3" x14ac:dyDescent="0.15">
      <c r="A8" s="1">
        <v>42942</v>
      </c>
      <c r="B8" t="s">
        <v>435</v>
      </c>
      <c r="C8" t="s">
        <v>436</v>
      </c>
    </row>
    <row r="9" spans="1:3" x14ac:dyDescent="0.15">
      <c r="A9" s="1">
        <v>42945</v>
      </c>
      <c r="B9" t="s">
        <v>442</v>
      </c>
      <c r="C9" t="s">
        <v>443</v>
      </c>
    </row>
    <row r="10" spans="1:3" x14ac:dyDescent="0.15">
      <c r="A10" s="1">
        <v>42946</v>
      </c>
      <c r="B10" t="s">
        <v>444</v>
      </c>
      <c r="C10" t="s">
        <v>445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日常</vt:lpstr>
      <vt:lpstr>报销</vt:lpstr>
      <vt:lpstr>脚本</vt:lpstr>
      <vt:lpstr>货物</vt:lpstr>
      <vt:lpstr>Sheet1对货</vt:lpstr>
      <vt:lpstr>客服放假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jiajianwei</cp:lastModifiedBy>
  <dcterms:created xsi:type="dcterms:W3CDTF">2006-09-16T00:00:00Z</dcterms:created>
  <dcterms:modified xsi:type="dcterms:W3CDTF">2017-10-25T09:11:25Z</dcterms:modified>
</cp:coreProperties>
</file>