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ffrey-wilensky/Sites/abilify-aes-1/output/"/>
    </mc:Choice>
  </mc:AlternateContent>
  <xr:revisionPtr revIDLastSave="0" documentId="13_ncr:1_{F75A075A-60B7-884A-9776-0F0165D0878A}" xr6:coauthVersionLast="45" xr6:coauthVersionMax="45" xr10:uidLastSave="{00000000-0000-0000-0000-000000000000}"/>
  <bookViews>
    <workbookView xWindow="25600" yWindow="460" windowWidth="25600" windowHeight="26420" firstSheet="2" activeTab="9" xr2:uid="{00000000-000D-0000-FFFF-FFFF00000000}"/>
  </bookViews>
  <sheets>
    <sheet name="2020-01-08_JupyterAEs_FactCheck" sheetId="1" r:id="rId1"/>
    <sheet name="CountPivot" sheetId="2" r:id="rId2"/>
    <sheet name="medDRA" sheetId="3" r:id="rId3"/>
    <sheet name="SOCs" sheetId="4" r:id="rId4"/>
    <sheet name="Top7" sheetId="5" r:id="rId5"/>
    <sheet name="Top7Pivot" sheetId="6" r:id="rId6"/>
    <sheet name="Top7Edited" sheetId="7" r:id="rId7"/>
    <sheet name="Top7EditedPivot" sheetId="9" r:id="rId8"/>
    <sheet name="FinalData" sheetId="10" r:id="rId9"/>
    <sheet name="FinalDataNamed" sheetId="11" r:id="rId10"/>
  </sheets>
  <definedNames>
    <definedName name="_xlnm._FilterDatabase" localSheetId="2" hidden="1">medDRA!$A$1:$N$305</definedName>
    <definedName name="_xlnm._FilterDatabase" localSheetId="4" hidden="1">'Top7'!$A$1:$N$206</definedName>
    <definedName name="_xlnm._FilterDatabase" localSheetId="6" hidden="1">Top7Edited!$A$1:$N$158</definedName>
  </definedNames>
  <calcPr calcId="191029"/>
  <pivotCaches>
    <pivotCache cacheId="0" r:id="rId11"/>
    <pivotCache cacheId="1" r:id="rId12"/>
    <pivotCache cacheId="2" r:id="rId13"/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2" i="3"/>
</calcChain>
</file>

<file path=xl/sharedStrings.xml><?xml version="1.0" encoding="utf-8"?>
<sst xmlns="http://schemas.openxmlformats.org/spreadsheetml/2006/main" count="7003" uniqueCount="1150">
  <si>
    <t>reactionmeddrapt</t>
  </si>
  <si>
    <t>reactionoutcome</t>
  </si>
  <si>
    <t>reactionmeddraversionpt</t>
  </si>
  <si>
    <t>Weight Decreased</t>
  </si>
  <si>
    <t>Fatigue</t>
  </si>
  <si>
    <t>Autistic Disorder</t>
  </si>
  <si>
    <t>Dehydration</t>
  </si>
  <si>
    <t>Dysphagia</t>
  </si>
  <si>
    <t>Muscle Rigidity</t>
  </si>
  <si>
    <t>Pyrexia</t>
  </si>
  <si>
    <t>Aggression</t>
  </si>
  <si>
    <t>Blood Alkaline Phosphatase Increased</t>
  </si>
  <si>
    <t>Diabetes Mellitus</t>
  </si>
  <si>
    <t>Drug Ineffective</t>
  </si>
  <si>
    <t>Platelet Count Increased</t>
  </si>
  <si>
    <t>Staring</t>
  </si>
  <si>
    <t>Abnormal Behaviour</t>
  </si>
  <si>
    <t>Convulsion</t>
  </si>
  <si>
    <t>Dystonia</t>
  </si>
  <si>
    <t>Dermatitis Exfoliative</t>
  </si>
  <si>
    <t>Agitation</t>
  </si>
  <si>
    <t>Sedation</t>
  </si>
  <si>
    <t>Vomiting</t>
  </si>
  <si>
    <t>Vision Blurred</t>
  </si>
  <si>
    <t>Dysphasia</t>
  </si>
  <si>
    <t>Blood Thyroid Stimulating Hormone Increased</t>
  </si>
  <si>
    <t>Cognitive Disorder</t>
  </si>
  <si>
    <t>Drooling</t>
  </si>
  <si>
    <t>Moaning</t>
  </si>
  <si>
    <t>Psychomotor Retardation</t>
  </si>
  <si>
    <t>Tremor</t>
  </si>
  <si>
    <t>Constipation</t>
  </si>
  <si>
    <t>Faecaloma</t>
  </si>
  <si>
    <t>Faecal Incontinence</t>
  </si>
  <si>
    <t>Urinary Incontinence</t>
  </si>
  <si>
    <t>Grand Mal Convulsion</t>
  </si>
  <si>
    <t>Dysarthria</t>
  </si>
  <si>
    <t>Tongue Disorder</t>
  </si>
  <si>
    <t>Epistaxis</t>
  </si>
  <si>
    <t>Eye Swelling</t>
  </si>
  <si>
    <t>Hyperhidrosis</t>
  </si>
  <si>
    <t>Lethargy</t>
  </si>
  <si>
    <t>Peripheral Coldness</t>
  </si>
  <si>
    <t>Tearfulness</t>
  </si>
  <si>
    <t>Chills</t>
  </si>
  <si>
    <t>Dyspnoea</t>
  </si>
  <si>
    <t>Musculoskeletal Stiffness</t>
  </si>
  <si>
    <t>Weight Increased</t>
  </si>
  <si>
    <t>Muscle Spasms</t>
  </si>
  <si>
    <t>Tongue Oedema</t>
  </si>
  <si>
    <t>Bradykinesia</t>
  </si>
  <si>
    <t>Dyskinesia</t>
  </si>
  <si>
    <t>Akathisia</t>
  </si>
  <si>
    <t>Bruxism</t>
  </si>
  <si>
    <t>Drug Effect Decreased</t>
  </si>
  <si>
    <t>Intermittent Explosive Disorder</t>
  </si>
  <si>
    <t>Loss Of Consciousness</t>
  </si>
  <si>
    <t>Cogwheel Rigidity</t>
  </si>
  <si>
    <t>Movement Disorder</t>
  </si>
  <si>
    <t>Restlessness</t>
  </si>
  <si>
    <t>Heart Rate Decreased</t>
  </si>
  <si>
    <t>Heart Rate Irregular</t>
  </si>
  <si>
    <t>Speech Disorder</t>
  </si>
  <si>
    <t>Hepatic Enzyme Increased</t>
  </si>
  <si>
    <t>Low Density Lipoprotein Increased</t>
  </si>
  <si>
    <t>Tic</t>
  </si>
  <si>
    <t>Increased Appetite</t>
  </si>
  <si>
    <t>Pollakiuria</t>
  </si>
  <si>
    <t>Rash</t>
  </si>
  <si>
    <t>Anger</t>
  </si>
  <si>
    <t>Fight In School</t>
  </si>
  <si>
    <t>Impatience</t>
  </si>
  <si>
    <t>Insomnia</t>
  </si>
  <si>
    <t>Mood Altered</t>
  </si>
  <si>
    <t>Autism Spectrum Disorder</t>
  </si>
  <si>
    <t>Head Banging</t>
  </si>
  <si>
    <t>Tachyphrenia</t>
  </si>
  <si>
    <t>Hepatic Steatosis</t>
  </si>
  <si>
    <t>Paranoia</t>
  </si>
  <si>
    <t>Crying</t>
  </si>
  <si>
    <t>Eye Movement Disorder</t>
  </si>
  <si>
    <t>Hallucination</t>
  </si>
  <si>
    <t>Tourette'S Disorder</t>
  </si>
  <si>
    <t>Extrapyramidal Disorder</t>
  </si>
  <si>
    <t>Blood Triglycerides Increased</t>
  </si>
  <si>
    <t>Priapism</t>
  </si>
  <si>
    <t>Eye Rolling</t>
  </si>
  <si>
    <t>Withdrawal Syndrome</t>
  </si>
  <si>
    <t>Bipolar Disorder</t>
  </si>
  <si>
    <t>Mania</t>
  </si>
  <si>
    <t>Tardive Dyskinesia</t>
  </si>
  <si>
    <t>Idiopathic Thrombocytopenic Purpura</t>
  </si>
  <si>
    <t>Urinary Tract Infection</t>
  </si>
  <si>
    <t>Platelet Count Decreased</t>
  </si>
  <si>
    <t>Foot Fracture</t>
  </si>
  <si>
    <t>Anxiety</t>
  </si>
  <si>
    <t>Disturbance In Attention</t>
  </si>
  <si>
    <t>Enuresis</t>
  </si>
  <si>
    <t>Neuroleptic Malignant Syndrome</t>
  </si>
  <si>
    <t>Feeling Abnormal</t>
  </si>
  <si>
    <t>Early Menarche</t>
  </si>
  <si>
    <t>Headache</t>
  </si>
  <si>
    <t>Medication Error</t>
  </si>
  <si>
    <t>Rash Pruritic</t>
  </si>
  <si>
    <t>Liver Function Test Abnormal</t>
  </si>
  <si>
    <t>Hepatitis</t>
  </si>
  <si>
    <t>Somnolence</t>
  </si>
  <si>
    <t>Psychotic Disorder</t>
  </si>
  <si>
    <t>Psychomotor Hyperactivity</t>
  </si>
  <si>
    <t>Hepatitis B</t>
  </si>
  <si>
    <t>Pain In Extremity</t>
  </si>
  <si>
    <t>Off Label Use</t>
  </si>
  <si>
    <t>Mental Disorder</t>
  </si>
  <si>
    <t>Economic Problem</t>
  </si>
  <si>
    <t>Dizziness</t>
  </si>
  <si>
    <t>Diet Refusal</t>
  </si>
  <si>
    <t>Death</t>
  </si>
  <si>
    <t>Decreased Appetite</t>
  </si>
  <si>
    <t>Accidental Overdose</t>
  </si>
  <si>
    <t>Blood Glucose Increased</t>
  </si>
  <si>
    <t>Malaise</t>
  </si>
  <si>
    <t>No Therapeutic Response</t>
  </si>
  <si>
    <t>Urine Ketone Body Present</t>
  </si>
  <si>
    <t>Incorrect Dose Administered</t>
  </si>
  <si>
    <t>Prescribed Overdose</t>
  </si>
  <si>
    <t>Macroglossia</t>
  </si>
  <si>
    <t>Dysgraphia</t>
  </si>
  <si>
    <t>Palpitations</t>
  </si>
  <si>
    <t>Joint Swelling</t>
  </si>
  <si>
    <t>Skin Discolouration</t>
  </si>
  <si>
    <t>Flushing</t>
  </si>
  <si>
    <t>Temperature Intolerance</t>
  </si>
  <si>
    <t>Diabetic Ketoacidosis</t>
  </si>
  <si>
    <t>Irritability</t>
  </si>
  <si>
    <t>Hypoglycaemia</t>
  </si>
  <si>
    <t>Affect Lability</t>
  </si>
  <si>
    <t>Oropharyngeal Pain</t>
  </si>
  <si>
    <t>Pain</t>
  </si>
  <si>
    <t>Posturing</t>
  </si>
  <si>
    <t>Disorientation</t>
  </si>
  <si>
    <t>Oedema Peripheral</t>
  </si>
  <si>
    <t>Pharyngitis Streptococcal</t>
  </si>
  <si>
    <t>Pneumonia</t>
  </si>
  <si>
    <t>Type 2 Diabetes Mellitus</t>
  </si>
  <si>
    <t>Urine Output Increased</t>
  </si>
  <si>
    <t>Polyuria</t>
  </si>
  <si>
    <t>Urinary Retention</t>
  </si>
  <si>
    <t>Abdominal Pain</t>
  </si>
  <si>
    <t>Leukopenia</t>
  </si>
  <si>
    <t>Wrong Technique In Drug Usage Process</t>
  </si>
  <si>
    <t>Electrocardiogram Qt Prolonged</t>
  </si>
  <si>
    <t>Hypothyroidism</t>
  </si>
  <si>
    <t>Obesity</t>
  </si>
  <si>
    <t>Glucose Tolerance Impaired</t>
  </si>
  <si>
    <t>Gynaecomastia</t>
  </si>
  <si>
    <t>Drug Dose Omission</t>
  </si>
  <si>
    <t>Cough</t>
  </si>
  <si>
    <t>Choking</t>
  </si>
  <si>
    <t>Posture Abnormal</t>
  </si>
  <si>
    <t>Social Avoidant Behaviour</t>
  </si>
  <si>
    <t>Mood Swings</t>
  </si>
  <si>
    <t>Dysgeusia</t>
  </si>
  <si>
    <t>Eating Disorder</t>
  </si>
  <si>
    <t>Overdose</t>
  </si>
  <si>
    <t>Frustration</t>
  </si>
  <si>
    <t>Blood Pressure Decreased</t>
  </si>
  <si>
    <t>Nausea</t>
  </si>
  <si>
    <t>Dental Caries</t>
  </si>
  <si>
    <t>Influenza Like Illness</t>
  </si>
  <si>
    <t>Nasopharyngitis</t>
  </si>
  <si>
    <t>Seizure</t>
  </si>
  <si>
    <t>Generalised Tonic-Clonic Seizure</t>
  </si>
  <si>
    <t>Chorea</t>
  </si>
  <si>
    <t>Suicidal Ideation</t>
  </si>
  <si>
    <t>Self Injurious Behaviour</t>
  </si>
  <si>
    <t>Protrusion Tongue</t>
  </si>
  <si>
    <t>Screaming</t>
  </si>
  <si>
    <t>Facial Spasm</t>
  </si>
  <si>
    <t>Glossodynia</t>
  </si>
  <si>
    <t>Muscle Twitching</t>
  </si>
  <si>
    <t>Hiccups</t>
  </si>
  <si>
    <t>Drug Withdrawal Syndrome</t>
  </si>
  <si>
    <t>Haemoglobin Decreased</t>
  </si>
  <si>
    <t>Abasia</t>
  </si>
  <si>
    <t>Gait Disturbance</t>
  </si>
  <si>
    <t>Product Use Issue</t>
  </si>
  <si>
    <t>Lymphadenitis Bacterial</t>
  </si>
  <si>
    <t>Amnesia</t>
  </si>
  <si>
    <t>Emotional Disorder</t>
  </si>
  <si>
    <t>Wrong Technique In Product Usage Process</t>
  </si>
  <si>
    <t>Physical Assault</t>
  </si>
  <si>
    <t>Intentional Self-Injury</t>
  </si>
  <si>
    <t>Product Substitution Issue</t>
  </si>
  <si>
    <t>Kleptomania</t>
  </si>
  <si>
    <t>Pseudologia</t>
  </si>
  <si>
    <t>Bite</t>
  </si>
  <si>
    <t>Sudden Cardiac Death</t>
  </si>
  <si>
    <t>Arrhythmia</t>
  </si>
  <si>
    <t>Cardio-Respiratory Arrest</t>
  </si>
  <si>
    <t>Sluggishness</t>
  </si>
  <si>
    <t>Galactorrhoea</t>
  </si>
  <si>
    <t>Hyperprolactinaemia</t>
  </si>
  <si>
    <t>Sensory Disturbance</t>
  </si>
  <si>
    <t>Verbal Abuse</t>
  </si>
  <si>
    <t>Diabetes Insipidus</t>
  </si>
  <si>
    <t>Hyperglycaemia</t>
  </si>
  <si>
    <t>Metabolic Syndrome</t>
  </si>
  <si>
    <t>Trismus</t>
  </si>
  <si>
    <t>Ketosis</t>
  </si>
  <si>
    <t>Flatulence</t>
  </si>
  <si>
    <t>Feeling Of Relaxation</t>
  </si>
  <si>
    <t>Drug Interaction</t>
  </si>
  <si>
    <t>Product Quality Issue</t>
  </si>
  <si>
    <t>Type 1 Diabetes Mellitus</t>
  </si>
  <si>
    <t>Prescribed Underdose</t>
  </si>
  <si>
    <t>Abdominal Discomfort</t>
  </si>
  <si>
    <t>Sleep Disorder</t>
  </si>
  <si>
    <t>Impulse-Control Disorder</t>
  </si>
  <si>
    <t>Tooth Loss</t>
  </si>
  <si>
    <t>Bone Disorder</t>
  </si>
  <si>
    <t>Adverse Event</t>
  </si>
  <si>
    <t>Poor Quality Sleep</t>
  </si>
  <si>
    <t>Therapeutic Response Unexpected</t>
  </si>
  <si>
    <t>Deep Vein Thrombosis</t>
  </si>
  <si>
    <t>Drug Administered To Patient Of Inappropriate Age</t>
  </si>
  <si>
    <t>Infection</t>
  </si>
  <si>
    <t>White Blood Cell Count Decreased</t>
  </si>
  <si>
    <t>Ketoacidosis</t>
  </si>
  <si>
    <t>Insulin Resistance</t>
  </si>
  <si>
    <t>Torsade De Pointes</t>
  </si>
  <si>
    <t>Cardiac Arrest</t>
  </si>
  <si>
    <t>Product Use In Unapproved Indication</t>
  </si>
  <si>
    <t>Ovarian Cyst Torsion</t>
  </si>
  <si>
    <t>Suicidal Behaviour</t>
  </si>
  <si>
    <t>Retching</t>
  </si>
  <si>
    <t>Reaction To Drug Excipients</t>
  </si>
  <si>
    <t>Condition Aggravated</t>
  </si>
  <si>
    <t>Balance Disorder</t>
  </si>
  <si>
    <t>Orthostatic Hypotension</t>
  </si>
  <si>
    <t>Tunnel Vision</t>
  </si>
  <si>
    <t>Visual Impairment</t>
  </si>
  <si>
    <t>Apathy</t>
  </si>
  <si>
    <t>Disruptive Mood Dysregulation Disorder</t>
  </si>
  <si>
    <t>Neutrophil Count Decreased</t>
  </si>
  <si>
    <t>Treatment Failure</t>
  </si>
  <si>
    <t>Glycosylated Haemoglobin Increased</t>
  </si>
  <si>
    <t>Nervousness</t>
  </si>
  <si>
    <t>Loss Of Personal Independence In Daily Activities</t>
  </si>
  <si>
    <t>Hyperphagia</t>
  </si>
  <si>
    <t>Depressed Level Of Consciousness</t>
  </si>
  <si>
    <t>Therapeutic Response Decreased</t>
  </si>
  <si>
    <t>Liver Function Test Increased</t>
  </si>
  <si>
    <t>Blood Prolactin Increased</t>
  </si>
  <si>
    <t>Bradycardia</t>
  </si>
  <si>
    <t>Salivary Hypersecretion</t>
  </si>
  <si>
    <t>Amenorrhoea</t>
  </si>
  <si>
    <t>Blood Prolactin Decreased</t>
  </si>
  <si>
    <t>Drug Effective For Unapproved Indication</t>
  </si>
  <si>
    <t>Adverse Drug Reaction</t>
  </si>
  <si>
    <t>Drug Level Increased</t>
  </si>
  <si>
    <t>Torticollis</t>
  </si>
  <si>
    <t>Oromandibular Dystonia</t>
  </si>
  <si>
    <t>Conversion Disorder</t>
  </si>
  <si>
    <t>Catatonia</t>
  </si>
  <si>
    <t>Electroconvulsive Therapy</t>
  </si>
  <si>
    <t>Transfusion</t>
  </si>
  <si>
    <t>Anaemia</t>
  </si>
  <si>
    <t>Confusional State</t>
  </si>
  <si>
    <t>Repetitive Speech</t>
  </si>
  <si>
    <t>Intentional Overdose</t>
  </si>
  <si>
    <t>Suicide Attempt</t>
  </si>
  <si>
    <t>Circumstance Or Information Capable Of Leading To Medication Error</t>
  </si>
  <si>
    <t>Swelling Face</t>
  </si>
  <si>
    <t>Bedridden</t>
  </si>
  <si>
    <t>Feeling Of Body Temperature Change</t>
  </si>
  <si>
    <t>Muscular Weakness</t>
  </si>
  <si>
    <t>Photopsia</t>
  </si>
  <si>
    <t>Emotional Distress</t>
  </si>
  <si>
    <t>Corneal Disorder</t>
  </si>
  <si>
    <t>Corneal Oedema</t>
  </si>
  <si>
    <t>Hepatic Function Abnormal</t>
  </si>
  <si>
    <t>Drug Administration Error</t>
  </si>
  <si>
    <t>Hospitalisation</t>
  </si>
  <si>
    <t>Immune Thrombocytopenic Purpura</t>
  </si>
  <si>
    <t>Oesophageal Spasm</t>
  </si>
  <si>
    <t>Gaze Palsy</t>
  </si>
  <si>
    <t>Acrophobia</t>
  </si>
  <si>
    <t>Fear</t>
  </si>
  <si>
    <t>Affective Disorder</t>
  </si>
  <si>
    <t>Hypokinesia</t>
  </si>
  <si>
    <t>Neck Pain</t>
  </si>
  <si>
    <t>Systemic Lupus Erythematosus</t>
  </si>
  <si>
    <t>Menstruation Delayed</t>
  </si>
  <si>
    <t>Pruritus</t>
  </si>
  <si>
    <t>Completed Suicide</t>
  </si>
  <si>
    <t>Hypophagia</t>
  </si>
  <si>
    <t>Product Administration Error</t>
  </si>
  <si>
    <t>Drug Dose Titration Not Performed</t>
  </si>
  <si>
    <t>Bronchitis Mycoplasmal</t>
  </si>
  <si>
    <t>Sinus Arrhythmia</t>
  </si>
  <si>
    <t>Treatment Noncompliance</t>
  </si>
  <si>
    <t>Vertigo</t>
  </si>
  <si>
    <t>Renal Impairment</t>
  </si>
  <si>
    <t>Partial Seizures</t>
  </si>
  <si>
    <t>Product Dose Omission</t>
  </si>
  <si>
    <t>Therapeutic Product Effect Incomplete</t>
  </si>
  <si>
    <t>Row Labels</t>
  </si>
  <si>
    <t>(blank)</t>
  </si>
  <si>
    <t>Grand Total</t>
  </si>
  <si>
    <t>Row ID</t>
  </si>
  <si>
    <t xml:space="preserve"> Term</t>
  </si>
  <si>
    <t xml:space="preserve"> Code</t>
  </si>
  <si>
    <t>Level</t>
  </si>
  <si>
    <t>PT</t>
  </si>
  <si>
    <t>PT Code</t>
  </si>
  <si>
    <t>HLT</t>
  </si>
  <si>
    <t>HLT Code</t>
  </si>
  <si>
    <t>HLGT</t>
  </si>
  <si>
    <t>HLGT Code</t>
  </si>
  <si>
    <t>SOC</t>
  </si>
  <si>
    <t>SOC Code</t>
  </si>
  <si>
    <t>Primary SOC</t>
  </si>
  <si>
    <t>1</t>
  </si>
  <si>
    <t>LLT</t>
  </si>
  <si>
    <t>Gait inability</t>
  </si>
  <si>
    <t>Gait disturbances</t>
  </si>
  <si>
    <t>General system disorders NEC</t>
  </si>
  <si>
    <t>General disorders and administration site conditions</t>
  </si>
  <si>
    <t>Y</t>
  </si>
  <si>
    <t>2</t>
  </si>
  <si>
    <t>Abdominal discomfort</t>
  </si>
  <si>
    <t>Gastrointestinal signs and symptoms NEC</t>
  </si>
  <si>
    <t>Gastrointestinal signs and symptoms</t>
  </si>
  <si>
    <t>Gastrointestinal disorders</t>
  </si>
  <si>
    <t>3</t>
  </si>
  <si>
    <t>Abdominal pain</t>
  </si>
  <si>
    <t>Gastrointestinal and abdominal pains (excl oral and throat)</t>
  </si>
  <si>
    <t>4</t>
  </si>
  <si>
    <t>Abnormal behaviour</t>
  </si>
  <si>
    <t>Abnormal behaviour NEC</t>
  </si>
  <si>
    <t>Psychiatric and behavioural symptoms NEC</t>
  </si>
  <si>
    <t>Psychiatric disorders</t>
  </si>
  <si>
    <t>5</t>
  </si>
  <si>
    <t>Accidental overdose</t>
  </si>
  <si>
    <t>Product administration errors and issues</t>
  </si>
  <si>
    <t>Medication errors and other product use errors and issues</t>
  </si>
  <si>
    <t>Injury, poisoning and procedural complications</t>
  </si>
  <si>
    <t>6</t>
  </si>
  <si>
    <t>Fear symptoms and phobic disorders (incl social phobia)</t>
  </si>
  <si>
    <t>Anxiety disorders and symptoms</t>
  </si>
  <si>
    <t>7</t>
  </si>
  <si>
    <t>Adverse drug reaction</t>
  </si>
  <si>
    <t>Therapeutic and nontherapeutic responses</t>
  </si>
  <si>
    <t>Therapeutic and nontherapeutic effects (excl toxicity)</t>
  </si>
  <si>
    <t>8</t>
  </si>
  <si>
    <t>Adverse event</t>
  </si>
  <si>
    <t>9</t>
  </si>
  <si>
    <t>Affect lability</t>
  </si>
  <si>
    <t>Affect alterations NEC</t>
  </si>
  <si>
    <t>Mood disorders and disturbances NEC</t>
  </si>
  <si>
    <t>10</t>
  </si>
  <si>
    <t>Affective disorder</t>
  </si>
  <si>
    <t>Mood disorders NEC</t>
  </si>
  <si>
    <t>11</t>
  </si>
  <si>
    <t>Behaviour and socialisation disturbances</t>
  </si>
  <si>
    <t>Personality disorders and disturbances in behaviour</t>
  </si>
  <si>
    <t>12</t>
  </si>
  <si>
    <t>Anxiety symptoms</t>
  </si>
  <si>
    <t>13</t>
  </si>
  <si>
    <t>Dyskinesias and movement disorders NEC</t>
  </si>
  <si>
    <t>Movement disorders (incl parkinsonism)</t>
  </si>
  <si>
    <t>Nervous system disorders</t>
  </si>
  <si>
    <t>14</t>
  </si>
  <si>
    <t>Menstruation with decreased bleeding</t>
  </si>
  <si>
    <t>Menstrual cycle and uterine bleeding disorders</t>
  </si>
  <si>
    <t>Reproductive system and breast disorders</t>
  </si>
  <si>
    <t>15</t>
  </si>
  <si>
    <t>Memory loss (excl dementia)</t>
  </si>
  <si>
    <t>Mental impairment disorders</t>
  </si>
  <si>
    <t>16</t>
  </si>
  <si>
    <t>Anaemias NEC</t>
  </si>
  <si>
    <t>Anaemias nonhaemolytic and marrow depression</t>
  </si>
  <si>
    <t>Blood and lymphatic system disorders</t>
  </si>
  <si>
    <t>17</t>
  </si>
  <si>
    <t>Emotional and mood disturbances NEC</t>
  </si>
  <si>
    <t>18</t>
  </si>
  <si>
    <t>19</t>
  </si>
  <si>
    <t>20</t>
  </si>
  <si>
    <t>Rate and rhythm disorders NEC</t>
  </si>
  <si>
    <t>Cardiac arrhythmias</t>
  </si>
  <si>
    <t>Cardiac disorders</t>
  </si>
  <si>
    <t>21</t>
  </si>
  <si>
    <t>Autism spectrum disorder</t>
  </si>
  <si>
    <t>Pervasive developmental disorders NEC</t>
  </si>
  <si>
    <t>Developmental disorders NEC</t>
  </si>
  <si>
    <t>22</t>
  </si>
  <si>
    <t>23</t>
  </si>
  <si>
    <t>Balance disorder</t>
  </si>
  <si>
    <t>Coordination and balance disturbances</t>
  </si>
  <si>
    <t>Neurological disorders NEC</t>
  </si>
  <si>
    <t>24</t>
  </si>
  <si>
    <t>Disability issues</t>
  </si>
  <si>
    <t>Lifestyle issues</t>
  </si>
  <si>
    <t>Social circumstances</t>
  </si>
  <si>
    <t>25</t>
  </si>
  <si>
    <t>Bipolar disorder</t>
  </si>
  <si>
    <t>Bipolar disorders</t>
  </si>
  <si>
    <t>Manic and bipolar mood disorders and disturbances</t>
  </si>
  <si>
    <t>26</t>
  </si>
  <si>
    <t>Non-site specific injuries NEC</t>
  </si>
  <si>
    <t>Injuries NEC</t>
  </si>
  <si>
    <t>27</t>
  </si>
  <si>
    <t>Blood alkaline phosphatase increased</t>
  </si>
  <si>
    <t>Tissue enzyme analyses NEC</t>
  </si>
  <si>
    <t>Enzyme investigations NEC</t>
  </si>
  <si>
    <t>Investigations</t>
  </si>
  <si>
    <t>28</t>
  </si>
  <si>
    <t>Blood glucose increased</t>
  </si>
  <si>
    <t>Carbohydrate tolerance analyses (incl diabetes)</t>
  </si>
  <si>
    <t>Metabolic, nutritional and blood gas investigations</t>
  </si>
  <si>
    <t>29</t>
  </si>
  <si>
    <t>Blood pressure decreased</t>
  </si>
  <si>
    <t>Vascular tests NEC (incl blood pressure)</t>
  </si>
  <si>
    <t>Cardiac and vascular investigations (excl enzyme tests)</t>
  </si>
  <si>
    <t>30</t>
  </si>
  <si>
    <t>Blood prolactin decreased</t>
  </si>
  <si>
    <t>Pituitary analyses anterior</t>
  </si>
  <si>
    <t>Endocrine investigations (incl sex hormones)</t>
  </si>
  <si>
    <t>31</t>
  </si>
  <si>
    <t>Blood prolactin increased</t>
  </si>
  <si>
    <t>32</t>
  </si>
  <si>
    <t>Blood thyroid stimulating hormone increased</t>
  </si>
  <si>
    <t>33</t>
  </si>
  <si>
    <t>Blood triglycerides increased</t>
  </si>
  <si>
    <t>Triglyceride analyses</t>
  </si>
  <si>
    <t>Lipid analyses</t>
  </si>
  <si>
    <t>34</t>
  </si>
  <si>
    <t>Bone disorder</t>
  </si>
  <si>
    <t>Bone disorders NEC</t>
  </si>
  <si>
    <t>Bone disorders (excl congenital and fractures)</t>
  </si>
  <si>
    <t>Musculoskeletal and connective tissue disorders</t>
  </si>
  <si>
    <t>35</t>
  </si>
  <si>
    <t>36</t>
  </si>
  <si>
    <t>37</t>
  </si>
  <si>
    <t>Bronchitis mycoplasmal</t>
  </si>
  <si>
    <t>Mycoplasma infections</t>
  </si>
  <si>
    <t>Mycoplasmal infectious disorders</t>
  </si>
  <si>
    <t>Infections and infestations</t>
  </si>
  <si>
    <t>38</t>
  </si>
  <si>
    <t>Stereotypies and automatisms</t>
  </si>
  <si>
    <t>Changes in physical activity</t>
  </si>
  <si>
    <t>39</t>
  </si>
  <si>
    <t>Cardiac arrest</t>
  </si>
  <si>
    <t>Ventricular arrhythmias and cardiac arrest</t>
  </si>
  <si>
    <t>40</t>
  </si>
  <si>
    <t>Cardio-respiratory arrest</t>
  </si>
  <si>
    <t>41</t>
  </si>
  <si>
    <t>Decreased physical activity levels</t>
  </si>
  <si>
    <t>42</t>
  </si>
  <si>
    <t>Feelings and sensations NEC</t>
  </si>
  <si>
    <t>43</t>
  </si>
  <si>
    <t>Upper respiratory tract signs and symptoms</t>
  </si>
  <si>
    <t>Respiratory tract signs and symptoms</t>
  </si>
  <si>
    <t>Respiratory, thoracic and mediastinal disorders</t>
  </si>
  <si>
    <t>44</t>
  </si>
  <si>
    <t>Choreiform movements</t>
  </si>
  <si>
    <t>45</t>
  </si>
  <si>
    <t>Circumstance or information capable of leading to medication error</t>
  </si>
  <si>
    <t>Medication errors, product use errors and issues NEC</t>
  </si>
  <si>
    <t>46</t>
  </si>
  <si>
    <t>Cognitive disorder</t>
  </si>
  <si>
    <t>Mental impairment (excl dementia and memory loss)</t>
  </si>
  <si>
    <t>47</t>
  </si>
  <si>
    <t>Cogwheel rigidity</t>
  </si>
  <si>
    <t>Parkinson's disease and parkinsonism</t>
  </si>
  <si>
    <t>48</t>
  </si>
  <si>
    <t>Completed suicide</t>
  </si>
  <si>
    <t>Suicidal and self-injurious behaviour</t>
  </si>
  <si>
    <t>Suicidal and self-injurious behaviours NEC</t>
  </si>
  <si>
    <t>49</t>
  </si>
  <si>
    <t>Condition aggravated</t>
  </si>
  <si>
    <t>General signs and symptoms NEC</t>
  </si>
  <si>
    <t>50</t>
  </si>
  <si>
    <t>Confusional state</t>
  </si>
  <si>
    <t>Confusion and disorientation</t>
  </si>
  <si>
    <t>Deliria (incl confusion)</t>
  </si>
  <si>
    <t>51</t>
  </si>
  <si>
    <t>Gastrointestinal atonic and hypomotility disorders NEC</t>
  </si>
  <si>
    <t>Gastrointestinal motility and defaecation conditions</t>
  </si>
  <si>
    <t>52</t>
  </si>
  <si>
    <t>Conversion disorder</t>
  </si>
  <si>
    <t>Somatic symptom disorders</t>
  </si>
  <si>
    <t>Somatic symptom and related disorders</t>
  </si>
  <si>
    <t>53</t>
  </si>
  <si>
    <t>Seizures and seizure disorders NEC</t>
  </si>
  <si>
    <t>Seizures (incl subtypes)</t>
  </si>
  <si>
    <t>54</t>
  </si>
  <si>
    <t>Corneal disorder</t>
  </si>
  <si>
    <t>Corneal disorders NEC</t>
  </si>
  <si>
    <t>Eye disorders NEC</t>
  </si>
  <si>
    <t>Eye disorders</t>
  </si>
  <si>
    <t>55</t>
  </si>
  <si>
    <t>Corneal oedema</t>
  </si>
  <si>
    <t>Corneal infections, oedemas and inflammations</t>
  </si>
  <si>
    <t>Ocular infections, irritations and inflammations</t>
  </si>
  <si>
    <t>56</t>
  </si>
  <si>
    <t>Coughing and associated symptoms</t>
  </si>
  <si>
    <t>Respiratory disorders NEC</t>
  </si>
  <si>
    <t>57</t>
  </si>
  <si>
    <t>58</t>
  </si>
  <si>
    <t>Death and sudden death</t>
  </si>
  <si>
    <t>Fatal outcomes</t>
  </si>
  <si>
    <t>59</t>
  </si>
  <si>
    <t>Decreased appetite</t>
  </si>
  <si>
    <t>Appetite disorders</t>
  </si>
  <si>
    <t>Appetite and general nutritional disorders</t>
  </si>
  <si>
    <t>Metabolism and nutrition disorders</t>
  </si>
  <si>
    <t>60</t>
  </si>
  <si>
    <t>Deep vein thrombosis</t>
  </si>
  <si>
    <t>Peripheral embolism and thrombosis</t>
  </si>
  <si>
    <t>Embolism and thrombosis</t>
  </si>
  <si>
    <t>Vascular disorders</t>
  </si>
  <si>
    <t>61</t>
  </si>
  <si>
    <t>Total fluid volume decreased</t>
  </si>
  <si>
    <t>Electrolyte and fluid balance conditions</t>
  </si>
  <si>
    <t>62</t>
  </si>
  <si>
    <t>Dental caries</t>
  </si>
  <si>
    <t>Dental and periodontal infections and inflammations</t>
  </si>
  <si>
    <t>Dental and gingival conditions</t>
  </si>
  <si>
    <t>63</t>
  </si>
  <si>
    <t>Depressed level of consciousness</t>
  </si>
  <si>
    <t>Disturbances in consciousness NEC</t>
  </si>
  <si>
    <t>64</t>
  </si>
  <si>
    <t>Dermatitis exfoliative</t>
  </si>
  <si>
    <t>Exfoliative conditions</t>
  </si>
  <si>
    <t>Epidermal and dermal conditions</t>
  </si>
  <si>
    <t>Skin and subcutaneous tissue disorders</t>
  </si>
  <si>
    <t>65</t>
  </si>
  <si>
    <t>Diabetes insipidus</t>
  </si>
  <si>
    <t>Posterior pituitary disorders</t>
  </si>
  <si>
    <t>Hypothalamus and pituitary gland disorders</t>
  </si>
  <si>
    <t>Endocrine disorders</t>
  </si>
  <si>
    <t>66</t>
  </si>
  <si>
    <t>Diabetes mellitus</t>
  </si>
  <si>
    <t>Diabetes mellitus (incl subtypes)</t>
  </si>
  <si>
    <t>Glucose metabolism disorders (incl diabetes mellitus)</t>
  </si>
  <si>
    <t>67</t>
  </si>
  <si>
    <t>Diabetic ketoacidosis</t>
  </si>
  <si>
    <t>Diabetic complications NEC</t>
  </si>
  <si>
    <t>Diabetic complications</t>
  </si>
  <si>
    <t>68</t>
  </si>
  <si>
    <t>Diet refusal</t>
  </si>
  <si>
    <t>69</t>
  </si>
  <si>
    <t>70</t>
  </si>
  <si>
    <t>Disruptive mood dysregulation disorder</t>
  </si>
  <si>
    <t>Attention deficit and disruptive behaviour disorders</t>
  </si>
  <si>
    <t>Cognitive and attention disorders and disturbances</t>
  </si>
  <si>
    <t>71</t>
  </si>
  <si>
    <t>Disturbance in attention</t>
  </si>
  <si>
    <t>72</t>
  </si>
  <si>
    <t>Neurological signs and symptoms NEC</t>
  </si>
  <si>
    <t>73</t>
  </si>
  <si>
    <t>74</t>
  </si>
  <si>
    <t>Product administered to patient of inappropriate age</t>
  </si>
  <si>
    <t>75</t>
  </si>
  <si>
    <t>Product administration error</t>
  </si>
  <si>
    <t>76</t>
  </si>
  <si>
    <t>Product dose omission</t>
  </si>
  <si>
    <t>77</t>
  </si>
  <si>
    <t>Drug dose titration not performed</t>
  </si>
  <si>
    <t>78</t>
  </si>
  <si>
    <t>Therapeutic product effect decreased</t>
  </si>
  <si>
    <t>79</t>
  </si>
  <si>
    <t>Drug effective for unapproved indication</t>
  </si>
  <si>
    <t>80</t>
  </si>
  <si>
    <t>Drug ineffective</t>
  </si>
  <si>
    <t>81</t>
  </si>
  <si>
    <t>Drug interaction</t>
  </si>
  <si>
    <t>Interactions</t>
  </si>
  <si>
    <t>82</t>
  </si>
  <si>
    <t>Drug level increased</t>
  </si>
  <si>
    <t>Therapeutic drug monitoring analyses</t>
  </si>
  <si>
    <t>Toxicology and therapeutic drug monitoring</t>
  </si>
  <si>
    <t>83</t>
  </si>
  <si>
    <t>Drug withdrawal syndrome</t>
  </si>
  <si>
    <t>Withdrawal and rebound effects</t>
  </si>
  <si>
    <t>84</t>
  </si>
  <si>
    <t>Speech and language abnormalities</t>
  </si>
  <si>
    <t>85</t>
  </si>
  <si>
    <t>Sensory abnormalities NEC</t>
  </si>
  <si>
    <t>86</t>
  </si>
  <si>
    <t>Cortical dysfunction NEC</t>
  </si>
  <si>
    <t>87</t>
  </si>
  <si>
    <t>88</t>
  </si>
  <si>
    <t>89</t>
  </si>
  <si>
    <t>Aphasia</t>
  </si>
  <si>
    <t>90</t>
  </si>
  <si>
    <t>Breathing abnormalities</t>
  </si>
  <si>
    <t>91</t>
  </si>
  <si>
    <t>Dystonias</t>
  </si>
  <si>
    <t>92</t>
  </si>
  <si>
    <t>Premature menarche</t>
  </si>
  <si>
    <t>Endocrine abnormalities of puberty</t>
  </si>
  <si>
    <t>Endocrine disorders of gonadal function</t>
  </si>
  <si>
    <t>93</t>
  </si>
  <si>
    <t>Eating disorder</t>
  </si>
  <si>
    <t>Eating disorders NEC</t>
  </si>
  <si>
    <t>Eating disorders and disturbances</t>
  </si>
  <si>
    <t>94</t>
  </si>
  <si>
    <t>Economic problem</t>
  </si>
  <si>
    <t>Economic circumstances</t>
  </si>
  <si>
    <t>Economic and housing issues</t>
  </si>
  <si>
    <t>95</t>
  </si>
  <si>
    <t>Electrocardiogram QT prolonged</t>
  </si>
  <si>
    <t>ECG investigations</t>
  </si>
  <si>
    <t>96</t>
  </si>
  <si>
    <t>Electroconvulsive therapy</t>
  </si>
  <si>
    <t>Psychiatric therapies</t>
  </si>
  <si>
    <t>Psychiatric therapeutic procedures</t>
  </si>
  <si>
    <t>Surgical and medical procedures</t>
  </si>
  <si>
    <t>97</t>
  </si>
  <si>
    <t>Emotional disorder</t>
  </si>
  <si>
    <t>98</t>
  </si>
  <si>
    <t>Emotional distress</t>
  </si>
  <si>
    <t>99</t>
  </si>
  <si>
    <t>Psychiatric elimination disorders</t>
  </si>
  <si>
    <t>Psychiatric disorders NEC</t>
  </si>
  <si>
    <t>100</t>
  </si>
  <si>
    <t>Nasal disorders NEC</t>
  </si>
  <si>
    <t>Upper respiratory tract disorders (excl infections)</t>
  </si>
  <si>
    <t>101</t>
  </si>
  <si>
    <t>Extrapyramidal disorder</t>
  </si>
  <si>
    <t>102</t>
  </si>
  <si>
    <t>Eye movement disorder</t>
  </si>
  <si>
    <t>Ocular nerve and muscle disorders</t>
  </si>
  <si>
    <t>Ocular neuromuscular disorders</t>
  </si>
  <si>
    <t>103</t>
  </si>
  <si>
    <t>104</t>
  </si>
  <si>
    <t>Eye swelling</t>
  </si>
  <si>
    <t>Ocular disorders NEC</t>
  </si>
  <si>
    <t>105</t>
  </si>
  <si>
    <t>Facial spasm</t>
  </si>
  <si>
    <t>Facial cranial nerve disorders</t>
  </si>
  <si>
    <t>Cranial nerve disorders (excl neoplasms)</t>
  </si>
  <si>
    <t>106</t>
  </si>
  <si>
    <t>Anal incontinence</t>
  </si>
  <si>
    <t>107</t>
  </si>
  <si>
    <t>Faecal abnormalities NEC</t>
  </si>
  <si>
    <t>108</t>
  </si>
  <si>
    <t>Asthenic conditions</t>
  </si>
  <si>
    <t>109</t>
  </si>
  <si>
    <t>110</t>
  </si>
  <si>
    <t>Feeling abnormal</t>
  </si>
  <si>
    <t>111</t>
  </si>
  <si>
    <t>Feeling of body temperature change</t>
  </si>
  <si>
    <t>112</t>
  </si>
  <si>
    <t>Feeling of relaxation</t>
  </si>
  <si>
    <t>113</t>
  </si>
  <si>
    <t>Fight in school</t>
  </si>
  <si>
    <t>Educational issues</t>
  </si>
  <si>
    <t>114</t>
  </si>
  <si>
    <t>Flatulence, bloating and distension</t>
  </si>
  <si>
    <t>115</t>
  </si>
  <si>
    <t>Peripheral vascular disorders NEC</t>
  </si>
  <si>
    <t>Vascular disorders NEC</t>
  </si>
  <si>
    <t>116</t>
  </si>
  <si>
    <t>Foot fracture</t>
  </si>
  <si>
    <t>Limb fractures and dislocations</t>
  </si>
  <si>
    <t>Bone and joint injuries</t>
  </si>
  <si>
    <t>117</t>
  </si>
  <si>
    <t>Frustration tolerance decreased</t>
  </si>
  <si>
    <t>118</t>
  </si>
  <si>
    <t>Gait disturbance</t>
  </si>
  <si>
    <t>119</t>
  </si>
  <si>
    <t>Lactation disorders</t>
  </si>
  <si>
    <t>Breast disorders</t>
  </si>
  <si>
    <t>120</t>
  </si>
  <si>
    <t>Gaze palsy</t>
  </si>
  <si>
    <t>121</t>
  </si>
  <si>
    <t>Generalised tonic-clonic seizure</t>
  </si>
  <si>
    <t>Generalised tonic-clonic seizures</t>
  </si>
  <si>
    <t>122</t>
  </si>
  <si>
    <t>Tongue signs and symptoms</t>
  </si>
  <si>
    <t>Tongue conditions</t>
  </si>
  <si>
    <t>123</t>
  </si>
  <si>
    <t>Glucose tolerance impaired</t>
  </si>
  <si>
    <t>Hyperglycaemic conditions NEC</t>
  </si>
  <si>
    <t>124</t>
  </si>
  <si>
    <t>Glycosylated haemoglobin increased</t>
  </si>
  <si>
    <t>125</t>
  </si>
  <si>
    <t>126</t>
  </si>
  <si>
    <t>Breast disorders NEC</t>
  </si>
  <si>
    <t>127</t>
  </si>
  <si>
    <t>Haemoglobin decreased</t>
  </si>
  <si>
    <t>Red blood cell analyses</t>
  </si>
  <si>
    <t>Haematology investigations (incl blood groups)</t>
  </si>
  <si>
    <t>128</t>
  </si>
  <si>
    <t>Hallucinations (excl sleep-related)</t>
  </si>
  <si>
    <t>Disturbances in thinking and perception</t>
  </si>
  <si>
    <t>129</t>
  </si>
  <si>
    <t>Head banging</t>
  </si>
  <si>
    <t>130</t>
  </si>
  <si>
    <t>Headaches NEC</t>
  </si>
  <si>
    <t>Headaches</t>
  </si>
  <si>
    <t>131</t>
  </si>
  <si>
    <t>Heart rate decreased</t>
  </si>
  <si>
    <t>Heart rate and pulse investigations</t>
  </si>
  <si>
    <t>132</t>
  </si>
  <si>
    <t>Heart rate irregular</t>
  </si>
  <si>
    <t>133</t>
  </si>
  <si>
    <t>Hepatic enzyme increased</t>
  </si>
  <si>
    <t>Liver function analyses</t>
  </si>
  <si>
    <t>Hepatobiliary investigations</t>
  </si>
  <si>
    <t>134</t>
  </si>
  <si>
    <t>Hepatic function abnormal</t>
  </si>
  <si>
    <t>Hepatic enzymes and function abnormalities</t>
  </si>
  <si>
    <t>Hepatic and hepatobiliary disorders</t>
  </si>
  <si>
    <t>Hepatobiliary disorders</t>
  </si>
  <si>
    <t>135</t>
  </si>
  <si>
    <t>Hepatic steatosis</t>
  </si>
  <si>
    <t>Hepatocellular damage and hepatitis NEC</t>
  </si>
  <si>
    <t>136</t>
  </si>
  <si>
    <t>137</t>
  </si>
  <si>
    <t>Hepatitis viral infections</t>
  </si>
  <si>
    <t>Viral infectious disorders</t>
  </si>
  <si>
    <t>138</t>
  </si>
  <si>
    <t>Lower respiratory tract signs and symptoms</t>
  </si>
  <si>
    <t>139</t>
  </si>
  <si>
    <t>Therapeutic procedures NEC</t>
  </si>
  <si>
    <t>Therapeutic procedures and supportive care NEC</t>
  </si>
  <si>
    <t>140</t>
  </si>
  <si>
    <t>141</t>
  </si>
  <si>
    <t>Apocrine and eccrine gland disorders</t>
  </si>
  <si>
    <t>Skin appendage conditions</t>
  </si>
  <si>
    <t>142</t>
  </si>
  <si>
    <t>143</t>
  </si>
  <si>
    <t>Anterior pituitary hyperfunction</t>
  </si>
  <si>
    <t>144</t>
  </si>
  <si>
    <t>Hypoglycaemic conditions NEC</t>
  </si>
  <si>
    <t>145</t>
  </si>
  <si>
    <t>146</t>
  </si>
  <si>
    <t>147</t>
  </si>
  <si>
    <t>Thyroid hypofunction disorders</t>
  </si>
  <si>
    <t>Thyroid gland disorders</t>
  </si>
  <si>
    <t>148</t>
  </si>
  <si>
    <t>Immune thrombocytopenic purpura</t>
  </si>
  <si>
    <t>Thrombocytopenias</t>
  </si>
  <si>
    <t>Platelet disorders</t>
  </si>
  <si>
    <t>149</t>
  </si>
  <si>
    <t>150</t>
  </si>
  <si>
    <t>151</t>
  </si>
  <si>
    <t>Impulse-control disorder</t>
  </si>
  <si>
    <t>Impulse control disorders</t>
  </si>
  <si>
    <t>Impulse control disorders NEC</t>
  </si>
  <si>
    <t>152</t>
  </si>
  <si>
    <t>Incorrect dose administered</t>
  </si>
  <si>
    <t>153</t>
  </si>
  <si>
    <t>Increased appetite</t>
  </si>
  <si>
    <t>154</t>
  </si>
  <si>
    <t>Infections NEC</t>
  </si>
  <si>
    <t>Infections - pathogen unspecified</t>
  </si>
  <si>
    <t>155</t>
  </si>
  <si>
    <t>Influenza like illness</t>
  </si>
  <si>
    <t>156</t>
  </si>
  <si>
    <t>Disturbances in initiating and maintaining sleep</t>
  </si>
  <si>
    <t>Sleep disorders and disturbances</t>
  </si>
  <si>
    <t>157</t>
  </si>
  <si>
    <t>Insulin resistance</t>
  </si>
  <si>
    <t>158</t>
  </si>
  <si>
    <t>Intentional overdose</t>
  </si>
  <si>
    <t>Overdoses NEC</t>
  </si>
  <si>
    <t>Overdoses and underdoses NEC</t>
  </si>
  <si>
    <t>159</t>
  </si>
  <si>
    <t>Intentional self-injury</t>
  </si>
  <si>
    <t>160</t>
  </si>
  <si>
    <t>Intermittent explosive disorder</t>
  </si>
  <si>
    <t>161</t>
  </si>
  <si>
    <t>162</t>
  </si>
  <si>
    <t>Joint swelling</t>
  </si>
  <si>
    <t>Joint related signs and symptoms</t>
  </si>
  <si>
    <t>Joint disorders</t>
  </si>
  <si>
    <t>163</t>
  </si>
  <si>
    <t>Metabolic acidoses (excl diabetic acidoses)</t>
  </si>
  <si>
    <t>Acid-base disorders</t>
  </si>
  <si>
    <t>164</t>
  </si>
  <si>
    <t>165</t>
  </si>
  <si>
    <t>166</t>
  </si>
  <si>
    <t>167</t>
  </si>
  <si>
    <t>Leukopenias NEC</t>
  </si>
  <si>
    <t>White blood cell disorders</t>
  </si>
  <si>
    <t>168</t>
  </si>
  <si>
    <t>Liver function test abnormal</t>
  </si>
  <si>
    <t>169</t>
  </si>
  <si>
    <t>Liver function test increased</t>
  </si>
  <si>
    <t>170</t>
  </si>
  <si>
    <t>Loss of consciousness</t>
  </si>
  <si>
    <t>171</t>
  </si>
  <si>
    <t>Loss of personal independence in daily activities</t>
  </si>
  <si>
    <t>172</t>
  </si>
  <si>
    <t>Low density lipoprotein increased</t>
  </si>
  <si>
    <t>Cholesterol analyses</t>
  </si>
  <si>
    <t>173</t>
  </si>
  <si>
    <t>Lymphadenitis bacterial</t>
  </si>
  <si>
    <t>Bacterial infections NEC</t>
  </si>
  <si>
    <t>Bacterial infectious disorders</t>
  </si>
  <si>
    <t>174</t>
  </si>
  <si>
    <t>Tongue disorders congenital</t>
  </si>
  <si>
    <t>Gastrointestinal tract disorders congenital</t>
  </si>
  <si>
    <t>Congenital, familial and genetic disorders</t>
  </si>
  <si>
    <t>175</t>
  </si>
  <si>
    <t>176</t>
  </si>
  <si>
    <t>Mood alterations with manic symptoms</t>
  </si>
  <si>
    <t>177</t>
  </si>
  <si>
    <t>Medication error</t>
  </si>
  <si>
    <t>178</t>
  </si>
  <si>
    <t>Menstruation delayed</t>
  </si>
  <si>
    <t>179</t>
  </si>
  <si>
    <t>Mental disorder</t>
  </si>
  <si>
    <t>Mental disorders NEC</t>
  </si>
  <si>
    <t>180</t>
  </si>
  <si>
    <t>Cardiometabolic syndrome</t>
  </si>
  <si>
    <t>181</t>
  </si>
  <si>
    <t>182</t>
  </si>
  <si>
    <t>Mood altered</t>
  </si>
  <si>
    <t>183</t>
  </si>
  <si>
    <t>Mood swings</t>
  </si>
  <si>
    <t>Fluctuating mood symptoms</t>
  </si>
  <si>
    <t>184</t>
  </si>
  <si>
    <t>Movement disorder</t>
  </si>
  <si>
    <t>185</t>
  </si>
  <si>
    <t>Muscle rigidity</t>
  </si>
  <si>
    <t>Muscle tone abnormalities</t>
  </si>
  <si>
    <t>Muscle disorders</t>
  </si>
  <si>
    <t>186</t>
  </si>
  <si>
    <t>Muscle spasms</t>
  </si>
  <si>
    <t>Muscle related signs and symptoms NEC</t>
  </si>
  <si>
    <t>187</t>
  </si>
  <si>
    <t>Muscle twitching</t>
  </si>
  <si>
    <t>188</t>
  </si>
  <si>
    <t>Muscular weakness</t>
  </si>
  <si>
    <t>Muscle weakness conditions</t>
  </si>
  <si>
    <t>189</t>
  </si>
  <si>
    <t>Musculoskeletal stiffness</t>
  </si>
  <si>
    <t>Musculoskeletal and connective tissue conditions NEC</t>
  </si>
  <si>
    <t>Musculoskeletal and connective tissue disorders NEC</t>
  </si>
  <si>
    <t>190</t>
  </si>
  <si>
    <t>Upper respiratory tract infections</t>
  </si>
  <si>
    <t>191</t>
  </si>
  <si>
    <t>Nausea and vomiting symptoms</t>
  </si>
  <si>
    <t>192</t>
  </si>
  <si>
    <t>Neck pain</t>
  </si>
  <si>
    <t>Musculoskeletal and connective tissue pain and discomfort</t>
  </si>
  <si>
    <t>193</t>
  </si>
  <si>
    <t>194</t>
  </si>
  <si>
    <t>Neuroleptic malignant syndrome</t>
  </si>
  <si>
    <t>Muscle tone abnormal</t>
  </si>
  <si>
    <t>Neuromuscular disorders</t>
  </si>
  <si>
    <t>195</t>
  </si>
  <si>
    <t>Neutrophil count decreased</t>
  </si>
  <si>
    <t>White blood cell analyses</t>
  </si>
  <si>
    <t>196</t>
  </si>
  <si>
    <t>Therapy non-responder</t>
  </si>
  <si>
    <t>197</t>
  </si>
  <si>
    <t>General nutritional disorders NEC</t>
  </si>
  <si>
    <t>198</t>
  </si>
  <si>
    <t>Oedema peripheral</t>
  </si>
  <si>
    <t>Oedema NEC</t>
  </si>
  <si>
    <t>199</t>
  </si>
  <si>
    <t>Oesophageal spasm</t>
  </si>
  <si>
    <t>Gastrointestinal spastic and hypermotility disorders</t>
  </si>
  <si>
    <t>200</t>
  </si>
  <si>
    <t>Off label use</t>
  </si>
  <si>
    <t>Off label uses</t>
  </si>
  <si>
    <t>Off label uses and intentional product misuses/use issues</t>
  </si>
  <si>
    <t>201</t>
  </si>
  <si>
    <t>Oromandibular dystonia</t>
  </si>
  <si>
    <t>202</t>
  </si>
  <si>
    <t>Oropharyngeal pain</t>
  </si>
  <si>
    <t>203</t>
  </si>
  <si>
    <t>Orthostatic hypotension</t>
  </si>
  <si>
    <t>Vascular hypotensive disorders</t>
  </si>
  <si>
    <t>Decreased and nonspecific blood pressure disorders and shock</t>
  </si>
  <si>
    <t>204</t>
  </si>
  <si>
    <t>Ovarian cyst torsion</t>
  </si>
  <si>
    <t>Ovarian and fallopian tube cysts and neoplasms</t>
  </si>
  <si>
    <t>Ovarian and fallopian tube disorders</t>
  </si>
  <si>
    <t>205</t>
  </si>
  <si>
    <t>206</t>
  </si>
  <si>
    <t>Pain and discomfort NEC</t>
  </si>
  <si>
    <t>207</t>
  </si>
  <si>
    <t>Pain in extremity</t>
  </si>
  <si>
    <t>208</t>
  </si>
  <si>
    <t>Cardiac signs and symptoms NEC</t>
  </si>
  <si>
    <t>Cardiac disorders, signs and symptoms NEC</t>
  </si>
  <si>
    <t>209</t>
  </si>
  <si>
    <t>210</t>
  </si>
  <si>
    <t>Partial seizures</t>
  </si>
  <si>
    <t>211</t>
  </si>
  <si>
    <t>Peripheral coldness</t>
  </si>
  <si>
    <t>Peripheral vasoconstriction, necrosis and vascular insufficiency</t>
  </si>
  <si>
    <t>Arteriosclerosis, stenosis, vascular insufficiency and necrosis</t>
  </si>
  <si>
    <t>212</t>
  </si>
  <si>
    <t>Pharyngitis streptococcal</t>
  </si>
  <si>
    <t>Streptococcal infections</t>
  </si>
  <si>
    <t>213</t>
  </si>
  <si>
    <t>Visual disorders NEC</t>
  </si>
  <si>
    <t>Vision disorders</t>
  </si>
  <si>
    <t>214</t>
  </si>
  <si>
    <t>Physical assault</t>
  </si>
  <si>
    <t>Criminal activity</t>
  </si>
  <si>
    <t>Legal issues</t>
  </si>
  <si>
    <t>215</t>
  </si>
  <si>
    <t>Platelet count decreased</t>
  </si>
  <si>
    <t>Platelet analyses</t>
  </si>
  <si>
    <t>216</t>
  </si>
  <si>
    <t>Platelet count increased</t>
  </si>
  <si>
    <t>217</t>
  </si>
  <si>
    <t>Lower respiratory tract and lung infections</t>
  </si>
  <si>
    <t>218</t>
  </si>
  <si>
    <t>Bladder and urethral symptoms</t>
  </si>
  <si>
    <t>Urinary tract signs and symptoms</t>
  </si>
  <si>
    <t>Renal and urinary disorders</t>
  </si>
  <si>
    <t>219</t>
  </si>
  <si>
    <t>Urinary tract signs and symptoms NEC</t>
  </si>
  <si>
    <t>220</t>
  </si>
  <si>
    <t>Poor quality sleep</t>
  </si>
  <si>
    <t>Sleep disturbances NEC</t>
  </si>
  <si>
    <t>Sleep disturbances (incl subtypes)</t>
  </si>
  <si>
    <t>221</t>
  </si>
  <si>
    <t>Posture abnormal</t>
  </si>
  <si>
    <t>222</t>
  </si>
  <si>
    <t>223</t>
  </si>
  <si>
    <t>Prescribed overdose</t>
  </si>
  <si>
    <t>224</t>
  </si>
  <si>
    <t>Prescribed underdose</t>
  </si>
  <si>
    <t>Underdoses NEC</t>
  </si>
  <si>
    <t>225</t>
  </si>
  <si>
    <t>Erection and ejaculation conditions and disorders</t>
  </si>
  <si>
    <t>Sexual function and fertility disorders</t>
  </si>
  <si>
    <t>226</t>
  </si>
  <si>
    <t>227</t>
  </si>
  <si>
    <t>228</t>
  </si>
  <si>
    <t>Product quality issue</t>
  </si>
  <si>
    <t>Product quality issues NEC</t>
  </si>
  <si>
    <t>Product quality, supply, distribution, manufacturing and quality system issues</t>
  </si>
  <si>
    <t>Product issues</t>
  </si>
  <si>
    <t>229</t>
  </si>
  <si>
    <t>Product substitution issue</t>
  </si>
  <si>
    <t>230</t>
  </si>
  <si>
    <t>Product use in unapproved indication</t>
  </si>
  <si>
    <t>231</t>
  </si>
  <si>
    <t>Product use issue</t>
  </si>
  <si>
    <t>232</t>
  </si>
  <si>
    <t>Protrusion tongue</t>
  </si>
  <si>
    <t>233</t>
  </si>
  <si>
    <t>Pruritus NEC</t>
  </si>
  <si>
    <t>234</t>
  </si>
  <si>
    <t>235</t>
  </si>
  <si>
    <t>Psychomotor hyperactivity</t>
  </si>
  <si>
    <t>236</t>
  </si>
  <si>
    <t>Psychomotor retardation</t>
  </si>
  <si>
    <t>Mood alterations with depressive symptoms</t>
  </si>
  <si>
    <t>Depressed mood disorders and disturbances</t>
  </si>
  <si>
    <t>237</t>
  </si>
  <si>
    <t>Psychotic disorder</t>
  </si>
  <si>
    <t>Psychotic disorder NEC</t>
  </si>
  <si>
    <t>Schizophrenia and other psychotic disorders</t>
  </si>
  <si>
    <t>238</t>
  </si>
  <si>
    <t>Febrile disorders</t>
  </si>
  <si>
    <t>Body temperature conditions</t>
  </si>
  <si>
    <t>239</t>
  </si>
  <si>
    <t>Rashes, eruptions and exanthems NEC</t>
  </si>
  <si>
    <t>240</t>
  </si>
  <si>
    <t>Rash pruritic</t>
  </si>
  <si>
    <t>241</t>
  </si>
  <si>
    <t>Reaction to excipient</t>
  </si>
  <si>
    <t>Allergies to foods, food additives, drugs and other chemicals</t>
  </si>
  <si>
    <t>Allergic conditions</t>
  </si>
  <si>
    <t>Immune system disorders</t>
  </si>
  <si>
    <t>242</t>
  </si>
  <si>
    <t>Renal impairment</t>
  </si>
  <si>
    <t>Renal failure and impairment</t>
  </si>
  <si>
    <t>Renal disorders (excl nephropathies)</t>
  </si>
  <si>
    <t>243</t>
  </si>
  <si>
    <t>Repetitive speech</t>
  </si>
  <si>
    <t>244</t>
  </si>
  <si>
    <t>Increased physical activity levels</t>
  </si>
  <si>
    <t>245</t>
  </si>
  <si>
    <t>246</t>
  </si>
  <si>
    <t>Salivary hypersecretion</t>
  </si>
  <si>
    <t>Oral dryness and saliva altered</t>
  </si>
  <si>
    <t>Salivary gland conditions</t>
  </si>
  <si>
    <t>247</t>
  </si>
  <si>
    <t>248</t>
  </si>
  <si>
    <t>249</t>
  </si>
  <si>
    <t>250</t>
  </si>
  <si>
    <t>251</t>
  </si>
  <si>
    <t>Sensory disturbance</t>
  </si>
  <si>
    <t>252</t>
  </si>
  <si>
    <t>Sinus arrhythmia</t>
  </si>
  <si>
    <t>Supraventricular arrhythmias</t>
  </si>
  <si>
    <t>253</t>
  </si>
  <si>
    <t>Skin discolouration</t>
  </si>
  <si>
    <t>Dermal and epidermal conditions NEC</t>
  </si>
  <si>
    <t>254</t>
  </si>
  <si>
    <t>Sleep disorder</t>
  </si>
  <si>
    <t>Sleep disorders NEC</t>
  </si>
  <si>
    <t>255</t>
  </si>
  <si>
    <t>256</t>
  </si>
  <si>
    <t>Social avoidant behaviour</t>
  </si>
  <si>
    <t>257</t>
  </si>
  <si>
    <t>258</t>
  </si>
  <si>
    <t>Speech disorder</t>
  </si>
  <si>
    <t>259</t>
  </si>
  <si>
    <t>260</t>
  </si>
  <si>
    <t>Sudden cardiac death</t>
  </si>
  <si>
    <t>261</t>
  </si>
  <si>
    <t>Suicidal behaviour</t>
  </si>
  <si>
    <t>262</t>
  </si>
  <si>
    <t>Suicidal ideation</t>
  </si>
  <si>
    <t>263</t>
  </si>
  <si>
    <t>Suicide attempt</t>
  </si>
  <si>
    <t>264</t>
  </si>
  <si>
    <t>Swelling face</t>
  </si>
  <si>
    <t>265</t>
  </si>
  <si>
    <t>Systemic lupus erythematosus</t>
  </si>
  <si>
    <t>Lupus erythematosus (incl subtypes)</t>
  </si>
  <si>
    <t>Connective tissue disorders (excl congenital)</t>
  </si>
  <si>
    <t>266</t>
  </si>
  <si>
    <t>Thinking disturbances</t>
  </si>
  <si>
    <t>267</t>
  </si>
  <si>
    <t>Tardive dyskinesia</t>
  </si>
  <si>
    <t>268</t>
  </si>
  <si>
    <t>269</t>
  </si>
  <si>
    <t>Temperature intolerance</t>
  </si>
  <si>
    <t>270</t>
  </si>
  <si>
    <t>Therapeutic product effect incomplete</t>
  </si>
  <si>
    <t>271</t>
  </si>
  <si>
    <t>Therapeutic response decreased</t>
  </si>
  <si>
    <t>272</t>
  </si>
  <si>
    <t>Therapeutic response unexpected</t>
  </si>
  <si>
    <t>273</t>
  </si>
  <si>
    <t>Tic disorders</t>
  </si>
  <si>
    <t>274</t>
  </si>
  <si>
    <t>Tongue disorder</t>
  </si>
  <si>
    <t>Tongue disorders</t>
  </si>
  <si>
    <t>275</t>
  </si>
  <si>
    <t>Tongue oedema</t>
  </si>
  <si>
    <t>276</t>
  </si>
  <si>
    <t>Tooth loss</t>
  </si>
  <si>
    <t>Tooth missing</t>
  </si>
  <si>
    <t>277</t>
  </si>
  <si>
    <t>Torsade de pointes</t>
  </si>
  <si>
    <t>278</t>
  </si>
  <si>
    <t>279</t>
  </si>
  <si>
    <t>Tourette's disorder</t>
  </si>
  <si>
    <t>Neurological disorders congenital NEC</t>
  </si>
  <si>
    <t>Neurological disorders congenital</t>
  </si>
  <si>
    <t>280</t>
  </si>
  <si>
    <t>Blood and blood product treatment</t>
  </si>
  <si>
    <t>Haematological and lymphoid tissue therapeutic procedures</t>
  </si>
  <si>
    <t>281</t>
  </si>
  <si>
    <t>Treatment failure</t>
  </si>
  <si>
    <t>282</t>
  </si>
  <si>
    <t>Treatment noncompliance</t>
  </si>
  <si>
    <t>283</t>
  </si>
  <si>
    <t>Tremor (excl congenital)</t>
  </si>
  <si>
    <t>284</t>
  </si>
  <si>
    <t>285</t>
  </si>
  <si>
    <t>Tunnel vision</t>
  </si>
  <si>
    <t>Neurologic visual problems NEC</t>
  </si>
  <si>
    <t>Neurological disorders of the eye</t>
  </si>
  <si>
    <t>286</t>
  </si>
  <si>
    <t>Type 1 diabetes mellitus</t>
  </si>
  <si>
    <t>287</t>
  </si>
  <si>
    <t>Type 2 diabetes mellitus</t>
  </si>
  <si>
    <t>288</t>
  </si>
  <si>
    <t>Urinary incontinence</t>
  </si>
  <si>
    <t>289</t>
  </si>
  <si>
    <t>Urinary retention</t>
  </si>
  <si>
    <t>290</t>
  </si>
  <si>
    <t>Urinary tract infection</t>
  </si>
  <si>
    <t>Urinary tract infections</t>
  </si>
  <si>
    <t>291</t>
  </si>
  <si>
    <t>Urine ketone body present</t>
  </si>
  <si>
    <t>Metabolism tests NEC</t>
  </si>
  <si>
    <t>292</t>
  </si>
  <si>
    <t>Urine output increased</t>
  </si>
  <si>
    <t>Urinary tract function analyses NEC</t>
  </si>
  <si>
    <t>Renal and urinary tract investigations and urinalyses</t>
  </si>
  <si>
    <t>293</t>
  </si>
  <si>
    <t>Verbal abuse</t>
  </si>
  <si>
    <t>294</t>
  </si>
  <si>
    <t>Inner ear signs and symptoms</t>
  </si>
  <si>
    <t>Inner ear and VIIIth cranial nerve disorders</t>
  </si>
  <si>
    <t>Ear and labyrinth disorders</t>
  </si>
  <si>
    <t>295</t>
  </si>
  <si>
    <t>Vision blurred</t>
  </si>
  <si>
    <t>296</t>
  </si>
  <si>
    <t>Visual impairment</t>
  </si>
  <si>
    <t>Visual impairment and blindness (excl colour blindness)</t>
  </si>
  <si>
    <t>297</t>
  </si>
  <si>
    <t>298</t>
  </si>
  <si>
    <t>Weight decreased</t>
  </si>
  <si>
    <t>Physical examination procedures and organ system status</t>
  </si>
  <si>
    <t>Physical examination and organ system status topics</t>
  </si>
  <si>
    <t>299</t>
  </si>
  <si>
    <t>Weight increased</t>
  </si>
  <si>
    <t>300</t>
  </si>
  <si>
    <t>White blood cell count decreased</t>
  </si>
  <si>
    <t>301</t>
  </si>
  <si>
    <t>Withdrawal syndrome</t>
  </si>
  <si>
    <t>302</t>
  </si>
  <si>
    <t>Wrong technique in product usage process</t>
  </si>
  <si>
    <t>303</t>
  </si>
  <si>
    <t>304</t>
  </si>
  <si>
    <t/>
  </si>
  <si>
    <t>The MedDRA code or term name is either incorrect or does not exist in the selected MedDRA version.</t>
  </si>
  <si>
    <t>Count of reactionmeddrapt</t>
  </si>
  <si>
    <t>Count</t>
  </si>
  <si>
    <t>Sum of Count</t>
  </si>
  <si>
    <t>Sum of Count2</t>
  </si>
  <si>
    <t>(All)</t>
  </si>
  <si>
    <t>Weight loss</t>
  </si>
  <si>
    <t>Weight gain</t>
  </si>
  <si>
    <t>Term</t>
  </si>
  <si>
    <t>Category</t>
  </si>
  <si>
    <t>Gastrointestinal</t>
  </si>
  <si>
    <t>General</t>
  </si>
  <si>
    <t>Metabolic</t>
  </si>
  <si>
    <t>Musculoskeletal</t>
  </si>
  <si>
    <t>Psychiatric</t>
  </si>
  <si>
    <t>Neurological</t>
  </si>
  <si>
    <t>Gastrointestinal problems</t>
  </si>
  <si>
    <t>Nausea and vomiting</t>
  </si>
  <si>
    <t>Appetite conditions</t>
  </si>
  <si>
    <t>Diabetes</t>
  </si>
  <si>
    <t>Other hyperglycemic conditions</t>
  </si>
  <si>
    <t>Movement disorders</t>
  </si>
  <si>
    <t>Atypical behavior</t>
  </si>
  <si>
    <t>Behavior problems</t>
  </si>
  <si>
    <t>Sleep problems</t>
  </si>
  <si>
    <t>Mood problems</t>
  </si>
  <si>
    <t>Self-injury</t>
  </si>
  <si>
    <t>Atypical muscle tone</t>
  </si>
  <si>
    <t>Muscle-related problems</t>
  </si>
  <si>
    <t>Changes in consciousness</t>
  </si>
  <si>
    <t>Musculoskeletal conditions</t>
  </si>
  <si>
    <t>Mental impairment</t>
  </si>
  <si>
    <t>Neurological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</si>
</sst>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FF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lyn Jeffrey-Wilensky" refreshedDate="43847.697151157408" createdVersion="6" refreshedVersion="6" minRefreshableVersion="3" recordCount="157" xr:uid="{07021084-A137-2B4B-8E84-546C9DE18D09}">
  <cacheSource type="worksheet">
    <worksheetSource ref="A1:N158" sheet="Top7Edited"/>
  </cacheSource>
  <cacheFields count="14">
    <cacheField name="Row ID" numFmtId="0">
      <sharedItems/>
    </cacheField>
    <cacheField name=" Term" numFmtId="0">
      <sharedItems/>
    </cacheField>
    <cacheField name=" Code" numFmtId="0">
      <sharedItems containsSemiMixedTypes="0" containsString="0" containsNumber="1" containsInteger="1" minValue="10000059" maxValue="10077802"/>
    </cacheField>
    <cacheField name="Level" numFmtId="0">
      <sharedItems/>
    </cacheField>
    <cacheField name="PT" numFmtId="0">
      <sharedItems/>
    </cacheField>
    <cacheField name="PT Code" numFmtId="0">
      <sharedItems containsSemiMixedTypes="0" containsString="0" containsNumber="1" containsInteger="1" minValue="10000059" maxValue="10082306"/>
    </cacheField>
    <cacheField name="HLT" numFmtId="0">
      <sharedItems count="90">
        <s v="Dental and periodontal infections and inflammations"/>
        <s v="Faecal abnormalities NEC"/>
        <s v="Flatulence, bloating and distension"/>
        <s v="Gastrointestinal and abdominal pains (excl oral and throat)"/>
        <s v="Gastrointestinal atonic and hypomotility disorders NEC"/>
        <s v="Gastrointestinal signs and symptoms NEC"/>
        <s v="Gastrointestinal spastic and hypermotility disorders"/>
        <s v="Nausea and vomiting symptoms"/>
        <s v="Oral dryness and saliva altered"/>
        <s v="Tongue disorders"/>
        <s v="Tongue signs and symptoms"/>
        <s v="Tooth missing"/>
        <s v="Asthenic conditions"/>
        <s v="Death and sudden death"/>
        <s v="Febrile disorders"/>
        <s v="Gait disturbances"/>
        <s v="Oedema NEC"/>
        <s v="Pain and discomfort NEC"/>
        <s v="Appetite disorders"/>
        <s v="Diabetes mellitus (incl subtypes)"/>
        <s v="Diabetic complications NEC"/>
        <s v="General nutritional disorders NEC"/>
        <s v="Hyperglycaemic conditions NEC"/>
        <s v="Hypoglycaemic conditions NEC"/>
        <s v="Metabolic acidoses (excl diabetic acidoses)"/>
        <s v="Total fluid volume decreased"/>
        <s v="Weight gain"/>
        <s v="Weight loss"/>
        <s v="Bone disorders NEC"/>
        <s v="Joint related signs and symptoms"/>
        <s v="Lupus erythematosus (incl subtypes)"/>
        <s v="Muscle related signs and symptoms NEC"/>
        <s v="Muscle tone abnormalities"/>
        <s v="Muscle weakness conditions"/>
        <s v="Musculoskeletal and connective tissue conditions NEC"/>
        <s v="Musculoskeletal and connective tissue pain and discomfort"/>
        <s v="Choreiform movements"/>
        <s v="Coordination and balance disturbances"/>
        <s v="Cortical dysfunction NEC"/>
        <s v="Disturbances in consciousness NEC"/>
        <s v="Dyskinesias and movement disorders NEC"/>
        <s v="Dystonias"/>
        <s v="Facial cranial nerve disorders"/>
        <s v="Generalised tonic-clonic seizures"/>
        <s v="Headaches NEC"/>
        <s v="Memory loss (excl dementia)"/>
        <s v="Mental impairment (excl dementia and memory loss)"/>
        <s v="Muscle tone abnormal"/>
        <s v="Neurologic visual problems NEC"/>
        <s v="Neurological signs and symptoms NEC"/>
        <s v="Parkinson's disease and parkinsonism"/>
        <s v="Seizures and seizure disorders NEC"/>
        <s v="Sensory abnormalities NEC"/>
        <s v="Sleep disturbances NEC"/>
        <s v="Speech and language abnormalities"/>
        <s v="Tremor (excl congenital)"/>
        <s v="Abnormal behaviour NEC"/>
        <s v="Affect alterations NEC"/>
        <s v="Anxiety symptoms"/>
        <s v="Attention deficit and disruptive behaviour disorders"/>
        <s v="Behaviour and socialisation disturbances"/>
        <s v="Bipolar disorders"/>
        <s v="Confusion and disorientation"/>
        <s v="Decreased physical activity levels"/>
        <s v="Disturbances in initiating and maintaining sleep"/>
        <s v="Eating disorders NEC"/>
        <s v="Emotional and mood disturbances NEC"/>
        <s v="Fear symptoms and phobic disorders (incl social phobia)"/>
        <s v="Fluctuating mood symptoms"/>
        <s v="Hallucinations (excl sleep-related)"/>
        <s v="Impulse control disorders"/>
        <s v="Increased physical activity levels"/>
        <s v="Mental disorders NEC"/>
        <s v="Mood alterations with depressive symptoms"/>
        <s v="Mood alterations with manic symptoms"/>
        <s v="Mood disorders NEC"/>
        <s v="Pervasive developmental disorders NEC"/>
        <s v="Psychiatric elimination disorders"/>
        <s v="Psychotic disorder NEC"/>
        <s v="Sleep disorders NEC"/>
        <s v="Somatic symptom disorders"/>
        <s v="Stereotypies and automatisms"/>
        <s v="Suicidal and self-injurious behaviour"/>
        <s v="Thinking disturbances"/>
        <s v="Tic disorders"/>
        <s v="Feelings and sensations NEC" u="1"/>
        <s v="General signs and symptoms NEC" u="1"/>
        <s v="Withdrawal and rebound effects" u="1"/>
        <s v="Interactions" u="1"/>
        <s v="Therapeutic and nontherapeutic responses" u="1"/>
      </sharedItems>
    </cacheField>
    <cacheField name="HLT Code" numFmtId="0">
      <sharedItems containsSemiMixedTypes="0" containsString="0" containsNumber="1" containsInteger="1" minValue="10000117" maxValue="10082212"/>
    </cacheField>
    <cacheField name="HLGT" numFmtId="0">
      <sharedItems/>
    </cacheField>
    <cacheField name="HLGT Code" numFmtId="0">
      <sharedItems containsSemiMixedTypes="0" containsString="0" containsNumber="1" containsInteger="1" minValue="10000485" maxValue="10077546"/>
    </cacheField>
    <cacheField name="SOC" numFmtId="0">
      <sharedItems count="6">
        <s v="Gastrointestinal disorders"/>
        <s v="General disorders and administration site conditions"/>
        <s v="Metabolism and nutrition disorders"/>
        <s v="Musculoskeletal and connective tissue disorders"/>
        <s v="Nervous system disorders"/>
        <s v="Psychiatric disorders"/>
      </sharedItems>
    </cacheField>
    <cacheField name="SOC Code" numFmtId="0">
      <sharedItems containsSemiMixedTypes="0" containsString="0" containsNumber="1" containsInteger="1" minValue="10017947" maxValue="10037175"/>
    </cacheField>
    <cacheField name="Primary SOC" numFmtId="0">
      <sharedItems/>
    </cacheField>
    <cacheField name="Count" numFmtId="0">
      <sharedItems containsSemiMixedTypes="0" containsString="0" containsNumber="1" containsInteger="1" minValue="1" maxValue="44" count="16">
        <n v="1"/>
        <n v="2"/>
        <n v="3"/>
        <n v="6"/>
        <n v="7"/>
        <n v="11"/>
        <n v="4"/>
        <n v="16"/>
        <n v="9"/>
        <n v="8"/>
        <n v="5"/>
        <n v="44"/>
        <n v="10"/>
        <n v="17"/>
        <n v="27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lyn Jeffrey-Wilensky" refreshedDate="43847.697153472225" createdVersion="6" refreshedVersion="6" minRefreshableVersion="3" recordCount="205" xr:uid="{99739C7A-C3B6-C74C-8D44-A14078CD5A92}">
  <cacheSource type="worksheet">
    <worksheetSource ref="A1:N206" sheet="Top7"/>
  </cacheSource>
  <cacheFields count="14">
    <cacheField name="Row ID" numFmtId="0">
      <sharedItems/>
    </cacheField>
    <cacheField name=" Term" numFmtId="0">
      <sharedItems/>
    </cacheField>
    <cacheField name=" Code" numFmtId="0">
      <sharedItems containsSemiMixedTypes="0" containsString="0" containsNumber="1" containsInteger="1" minValue="10000059" maxValue="10082200"/>
    </cacheField>
    <cacheField name="Level" numFmtId="0">
      <sharedItems/>
    </cacheField>
    <cacheField name="PT" numFmtId="0">
      <sharedItems/>
    </cacheField>
    <cacheField name="PT Code" numFmtId="0">
      <sharedItems containsSemiMixedTypes="0" containsString="0" containsNumber="1" containsInteger="1" minValue="10000059" maxValue="10082306"/>
    </cacheField>
    <cacheField name="HLT" numFmtId="0">
      <sharedItems count="104">
        <s v="Gait disturbances"/>
        <s v="Gastrointestinal signs and symptoms NEC"/>
        <s v="Gastrointestinal and abdominal pains (excl oral and throat)"/>
        <s v="Abnormal behaviour NEC"/>
        <s v="Fear symptoms and phobic disorders (incl social phobia)"/>
        <s v="Therapeutic and nontherapeutic responses"/>
        <s v="Affect alterations NEC"/>
        <s v="Mood disorders NEC"/>
        <s v="Behaviour and socialisation disturbances"/>
        <s v="Anxiety symptoms"/>
        <s v="Dyskinesias and movement disorders NEC"/>
        <s v="Memory loss (excl dementia)"/>
        <s v="Emotional and mood disturbances NEC"/>
        <s v="Pervasive developmental disorders NEC"/>
        <s v="Coordination and balance disturbances"/>
        <s v="Bipolar disorders"/>
        <s v="Tissue enzyme analyses NEC"/>
        <s v="Carbohydrate tolerance analyses (incl diabetes)"/>
        <s v="Vascular tests NEC (incl blood pressure)"/>
        <s v="Pituitary analyses anterior"/>
        <s v="Triglyceride analyses"/>
        <s v="Bone disorders NEC"/>
        <s v="Stereotypies and automatisms"/>
        <s v="Decreased physical activity levels"/>
        <s v="Feelings and sensations NEC"/>
        <s v="Choreiform movements"/>
        <s v="Mental impairment (excl dementia and memory loss)"/>
        <s v="Parkinson's disease and parkinsonism"/>
        <s v="Suicidal and self-injurious behaviour"/>
        <s v="General signs and symptoms NEC"/>
        <s v="Confusion and disorientation"/>
        <s v="Gastrointestinal atonic and hypomotility disorders NEC"/>
        <s v="Somatic symptom disorders"/>
        <s v="Seizures and seizure disorders NEC"/>
        <s v="Death and sudden death"/>
        <s v="Appetite disorders"/>
        <s v="Total fluid volume decreased"/>
        <s v="Dental and periodontal infections and inflammations"/>
        <s v="Disturbances in consciousness NEC"/>
        <s v="Diabetes mellitus (incl subtypes)"/>
        <s v="Diabetic complications NEC"/>
        <s v="Attention deficit and disruptive behaviour disorders"/>
        <s v="Neurological signs and symptoms NEC"/>
        <s v="Interactions"/>
        <s v="Therapeutic drug monitoring analyses"/>
        <s v="Withdrawal and rebound effects"/>
        <s v="Speech and language abnormalities"/>
        <s v="Sensory abnormalities NEC"/>
        <s v="Cortical dysfunction NEC"/>
        <s v="Dystonias"/>
        <s v="Eating disorders NEC"/>
        <s v="ECG investigations"/>
        <s v="Psychiatric elimination disorders"/>
        <s v="Facial cranial nerve disorders"/>
        <s v="Faecal abnormalities NEC"/>
        <s v="Asthenic conditions"/>
        <s v="Flatulence, bloating and distension"/>
        <s v="Generalised tonic-clonic seizures"/>
        <s v="Tongue signs and symptoms"/>
        <s v="Hyperglycaemic conditions NEC"/>
        <s v="Red blood cell analyses"/>
        <s v="Hallucinations (excl sleep-related)"/>
        <s v="Headaches NEC"/>
        <s v="Heart rate and pulse investigations"/>
        <s v="Liver function analyses"/>
        <s v="Hypoglycaemic conditions NEC"/>
        <s v="Impulse control disorders"/>
        <s v="Disturbances in initiating and maintaining sleep"/>
        <s v="Joint related signs and symptoms"/>
        <s v="Metabolic acidoses (excl diabetic acidoses)"/>
        <s v="Cholesterol analyses"/>
        <s v="Mood alterations with manic symptoms"/>
        <s v="Mental disorders NEC"/>
        <s v="Fluctuating mood symptoms"/>
        <s v="Muscle tone abnormalities"/>
        <s v="Muscle related signs and symptoms NEC"/>
        <s v="Muscle weakness conditions"/>
        <s v="Musculoskeletal and connective tissue conditions NEC"/>
        <s v="Nausea and vomiting symptoms"/>
        <s v="Musculoskeletal and connective tissue pain and discomfort"/>
        <s v="Muscle tone abnormal"/>
        <s v="White blood cell analyses"/>
        <s v="General nutritional disorders NEC"/>
        <s v="Oedema NEC"/>
        <s v="Gastrointestinal spastic and hypermotility disorders"/>
        <s v="Pain and discomfort NEC"/>
        <s v="Platelet analyses"/>
        <s v="Sleep disturbances NEC"/>
        <s v="Mood alterations with depressive symptoms"/>
        <s v="Psychotic disorder NEC"/>
        <s v="Febrile disorders"/>
        <s v="Increased physical activity levels"/>
        <s v="Oral dryness and saliva altered"/>
        <s v="Sleep disorders NEC"/>
        <s v="Lupus erythematosus (incl subtypes)"/>
        <s v="Thinking disturbances"/>
        <s v="Tic disorders"/>
        <s v="Tongue disorders"/>
        <s v="Tooth missing"/>
        <s v="Tremor (excl congenital)"/>
        <s v="Neurologic visual problems NEC"/>
        <s v="Metabolism tests NEC"/>
        <s v="Urinary tract function analyses NEC"/>
        <s v="Physical examination procedures and organ system status"/>
      </sharedItems>
    </cacheField>
    <cacheField name="HLT Code" numFmtId="0">
      <sharedItems containsSemiMixedTypes="0" containsString="0" containsNumber="1" containsInteger="1" minValue="10000117" maxValue="10082212"/>
    </cacheField>
    <cacheField name="HLGT" numFmtId="0">
      <sharedItems/>
    </cacheField>
    <cacheField name="HLGT Code" numFmtId="0">
      <sharedItems containsSemiMixedTypes="0" containsString="0" containsNumber="1" containsInteger="1" minValue="10000485" maxValue="10077546"/>
    </cacheField>
    <cacheField name="SOC" numFmtId="0">
      <sharedItems count="7">
        <s v="General disorders and administration site conditions"/>
        <s v="Gastrointestinal disorders"/>
        <s v="Psychiatric disorders"/>
        <s v="Nervous system disorders"/>
        <s v="Investigations"/>
        <s v="Musculoskeletal and connective tissue disorders"/>
        <s v="Metabolism and nutrition disorders"/>
      </sharedItems>
    </cacheField>
    <cacheField name="SOC Code" numFmtId="0">
      <sharedItems containsSemiMixedTypes="0" containsString="0" containsNumber="1" containsInteger="1" minValue="10017947" maxValue="10037175"/>
    </cacheField>
    <cacheField name="Primary SOC" numFmtId="0">
      <sharedItems/>
    </cacheField>
    <cacheField name="Count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lyn Jeffrey-Wilensky" refreshedDate="43847.697154513888" createdVersion="6" refreshedVersion="6" minRefreshableVersion="3" recordCount="304" xr:uid="{6EE02C8E-FFF4-944A-9CD6-6D9554124751}">
  <cacheSource type="worksheet">
    <worksheetSource ref="A1:N305" sheet="medDRA"/>
  </cacheSource>
  <cacheFields count="14">
    <cacheField name="Row ID" numFmtId="0">
      <sharedItems/>
    </cacheField>
    <cacheField name=" Term" numFmtId="0">
      <sharedItems/>
    </cacheField>
    <cacheField name=" Code" numFmtId="0">
      <sharedItems containsString="0" containsBlank="1" containsNumber="1" containsInteger="1" minValue="10000059" maxValue="10082200"/>
    </cacheField>
    <cacheField name="Level" numFmtId="0">
      <sharedItems/>
    </cacheField>
    <cacheField name="PT" numFmtId="0">
      <sharedItems/>
    </cacheField>
    <cacheField name="PT Code" numFmtId="0">
      <sharedItems containsString="0" containsBlank="1" containsNumber="1" containsInteger="1" minValue="10000059" maxValue="10082306"/>
    </cacheField>
    <cacheField name="HLT" numFmtId="0">
      <sharedItems/>
    </cacheField>
    <cacheField name="HLT Code" numFmtId="0">
      <sharedItems containsString="0" containsBlank="1" containsNumber="1" containsInteger="1" minValue="10000117" maxValue="10082212"/>
    </cacheField>
    <cacheField name="HLGT" numFmtId="0">
      <sharedItems/>
    </cacheField>
    <cacheField name="HLGT Code" numFmtId="0">
      <sharedItems containsString="0" containsBlank="1" containsNumber="1" containsInteger="1" minValue="10000485" maxValue="10082206"/>
    </cacheField>
    <cacheField name="SOC" numFmtId="0">
      <sharedItems count="26">
        <s v="General disorders and administration site conditions"/>
        <s v="Gastrointestinal disorders"/>
        <s v="Psychiatric disorders"/>
        <s v="Injury, poisoning and procedural complications"/>
        <s v="Nervous system disorders"/>
        <s v="Reproductive system and breast disorders"/>
        <s v="Blood and lymphatic system disorders"/>
        <s v="Cardiac disorders"/>
        <s v="Social circumstances"/>
        <s v="Investigations"/>
        <s v="Musculoskeletal and connective tissue disorders"/>
        <s v="Infections and infestations"/>
        <s v="Respiratory, thoracic and mediastinal disorders"/>
        <s v="Eye disorders"/>
        <s v="Metabolism and nutrition disorders"/>
        <s v="Vascular disorders"/>
        <s v="Skin and subcutaneous tissue disorders"/>
        <s v="Endocrine disorders"/>
        <s v="Surgical and medical procedures"/>
        <s v="Hepatobiliary disorders"/>
        <s v="Congenital, familial and genetic disorders"/>
        <s v="Renal and urinary disorders"/>
        <s v="Product issues"/>
        <s v="Immune system disorders"/>
        <s v="Ear and labyrinth disorders"/>
        <s v=""/>
      </sharedItems>
    </cacheField>
    <cacheField name="SOC Code" numFmtId="0">
      <sharedItems containsString="0" containsBlank="1" containsNumber="1" containsInteger="1" minValue="10005329" maxValue="10077536"/>
    </cacheField>
    <cacheField name="Primary SOC" numFmtId="0">
      <sharedItems/>
    </cacheField>
    <cacheField name="Count" numFmtId="0">
      <sharedItems containsMixedTypes="1" containsNumber="1" containsInteger="1" minValue="1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lyn Jeffrey-Wilensky" refreshedDate="43847.697155439811" createdVersion="6" refreshedVersion="6" minRefreshableVersion="3" recordCount="977" xr:uid="{00000000-000A-0000-FFFF-FFFF0C000000}">
  <cacheSource type="worksheet">
    <worksheetSource ref="A1:C1048576" sheet="2020-01-08_JupyterAEs_FactCheck"/>
  </cacheSource>
  <cacheFields count="3">
    <cacheField name="reactionmeddrapt" numFmtId="0">
      <sharedItems containsBlank="1" count="304">
        <s v="Weight Decreased"/>
        <s v="Fatigue"/>
        <s v="Autistic Disorder"/>
        <s v="Dehydration"/>
        <s v="Dysphagia"/>
        <s v="Muscle Rigidity"/>
        <s v="Pyrexia"/>
        <s v="Aggression"/>
        <s v="Blood Alkaline Phosphatase Increased"/>
        <s v="Diabetes Mellitus"/>
        <s v="Drug Ineffective"/>
        <s v="Platelet Count Increased"/>
        <s v="Staring"/>
        <s v="Abnormal Behaviour"/>
        <s v="Convulsion"/>
        <s v="Dystonia"/>
        <s v="Dermatitis Exfoliative"/>
        <s v="Agitation"/>
        <s v="Sedation"/>
        <s v="Vomiting"/>
        <s v="Vision Blurred"/>
        <s v="Dysphasia"/>
        <s v="Blood Thyroid Stimulating Hormone Increased"/>
        <s v="Cognitive Disorder"/>
        <s v="Drooling"/>
        <s v="Moaning"/>
        <s v="Psychomotor Retardation"/>
        <s v="Tremor"/>
        <s v="Constipation"/>
        <s v="Faecaloma"/>
        <s v="Faecal Incontinence"/>
        <s v="Urinary Incontinence"/>
        <s v="Grand Mal Convulsion"/>
        <s v="Dysarthria"/>
        <s v="Tongue Disorder"/>
        <s v="Epistaxis"/>
        <s v="Eye Swelling"/>
        <s v="Hyperhidrosis"/>
        <s v="Lethargy"/>
        <s v="Peripheral Coldness"/>
        <s v="Tearfulness"/>
        <s v="Chills"/>
        <s v="Dyspnoea"/>
        <s v="Musculoskeletal Stiffness"/>
        <s v="Weight Increased"/>
        <s v="Muscle Spasms"/>
        <s v="Tongue Oedema"/>
        <s v="Bradykinesia"/>
        <s v="Dyskinesia"/>
        <s v="Akathisia"/>
        <s v="Bruxism"/>
        <s v="Drug Effect Decreased"/>
        <s v="Intermittent Explosive Disorder"/>
        <s v="Loss Of Consciousness"/>
        <s v="Cogwheel Rigidity"/>
        <s v="Movement Disorder"/>
        <s v="Restlessness"/>
        <s v="Heart Rate Decreased"/>
        <s v="Heart Rate Irregular"/>
        <s v="Speech Disorder"/>
        <s v="Hepatic Enzyme Increased"/>
        <s v="Low Density Lipoprotein Increased"/>
        <s v="Tic"/>
        <s v="Increased Appetite"/>
        <s v="Pollakiuria"/>
        <s v="Rash"/>
        <s v="Anger"/>
        <s v="Fight In School"/>
        <s v="Impatience"/>
        <s v="Insomnia"/>
        <s v="Mood Altered"/>
        <s v="Autism Spectrum Disorder"/>
        <s v="Head Banging"/>
        <s v="Tachyphrenia"/>
        <s v="Hepatic Steatosis"/>
        <s v="Paranoia"/>
        <s v="Crying"/>
        <s v="Eye Movement Disorder"/>
        <s v="Hallucination"/>
        <s v="Tourette'S Disorder"/>
        <s v="Extrapyramidal Disorder"/>
        <s v="Blood Triglycerides Increased"/>
        <s v="Priapism"/>
        <s v="Eye Rolling"/>
        <s v="Withdrawal Syndrome"/>
        <s v="Bipolar Disorder"/>
        <s v="Mania"/>
        <s v="Tardive Dyskinesia"/>
        <s v="Idiopathic Thrombocytopenic Purpura"/>
        <s v="Urinary Tract Infection"/>
        <s v="Platelet Count Decreased"/>
        <s v="Foot Fracture"/>
        <s v="Anxiety"/>
        <s v="Disturbance In Attention"/>
        <s v="Enuresis"/>
        <s v="Neuroleptic Malignant Syndrome"/>
        <s v="Feeling Abnormal"/>
        <s v="Early Menarche"/>
        <s v="Headache"/>
        <s v="Medication Error"/>
        <s v="Rash Pruritic"/>
        <s v="Liver Function Test Abnormal"/>
        <s v="Hepatitis"/>
        <s v="Somnolence"/>
        <s v="Psychotic Disorder"/>
        <s v="Psychomotor Hyperactivity"/>
        <s v="Hepatitis B"/>
        <s v="Pain In Extremity"/>
        <s v="Off Label Use"/>
        <s v="Mental Disorder"/>
        <s v="Economic Problem"/>
        <s v="Dizziness"/>
        <s v="Diet Refusal"/>
        <s v="Death"/>
        <s v="Decreased Appetite"/>
        <s v="Accidental Overdose"/>
        <s v="Blood Glucose Increased"/>
        <s v="Malaise"/>
        <s v="No Therapeutic Response"/>
        <s v="Urine Ketone Body Present"/>
        <s v="Incorrect Dose Administered"/>
        <s v="Prescribed Overdose"/>
        <s v="Macroglossia"/>
        <s v="Dysgraphia"/>
        <s v="Palpitations"/>
        <s v="Joint Swelling"/>
        <s v="Skin Discolouration"/>
        <s v="Flushing"/>
        <s v="Temperature Intolerance"/>
        <s v="Diabetic Ketoacidosis"/>
        <s v="Irritability"/>
        <s v="Hypoglycaemia"/>
        <s v="Affect Lability"/>
        <s v="Oropharyngeal Pain"/>
        <s v="Pain"/>
        <s v="Posturing"/>
        <s v="Disorientation"/>
        <s v="Oedema Peripheral"/>
        <s v="Pharyngitis Streptococcal"/>
        <s v="Pneumonia"/>
        <s v="Type 2 Diabetes Mellitus"/>
        <s v="Urine Output Increased"/>
        <s v="Polyuria"/>
        <s v="Urinary Retention"/>
        <s v="Abdominal Pain"/>
        <s v="Leukopenia"/>
        <s v="Wrong Technique In Drug Usage Process"/>
        <s v="Electrocardiogram Qt Prolonged"/>
        <s v="Hypothyroidism"/>
        <s v="Obesity"/>
        <s v="Glucose Tolerance Impaired"/>
        <s v="Gynaecomastia"/>
        <s v="Drug Dose Omission"/>
        <s v="Cough"/>
        <s v="Choking"/>
        <s v="Posture Abnormal"/>
        <s v="Social Avoidant Behaviour"/>
        <s v="Mood Swings"/>
        <s v="Dysgeusia"/>
        <s v="Eating Disorder"/>
        <s v="Overdose"/>
        <s v="Frustration"/>
        <s v="Blood Pressure Decreased"/>
        <s v="Nausea"/>
        <s v="Dental Caries"/>
        <s v="Influenza Like Illness"/>
        <s v="Nasopharyngitis"/>
        <s v="Seizure"/>
        <s v="Generalised Tonic-Clonic Seizure"/>
        <s v="Chorea"/>
        <s v="Suicidal Ideation"/>
        <s v="Self Injurious Behaviour"/>
        <s v="Protrusion Tongue"/>
        <s v="Screaming"/>
        <s v="Facial Spasm"/>
        <s v="Glossodynia"/>
        <s v="Muscle Twitching"/>
        <s v="Hiccups"/>
        <s v="Drug Withdrawal Syndrome"/>
        <s v="Haemoglobin Decreased"/>
        <s v="Abasia"/>
        <s v="Gait Disturbance"/>
        <s v="Product Use Issue"/>
        <s v="Lymphadenitis Bacterial"/>
        <s v="Amnesia"/>
        <s v="Emotional Disorder"/>
        <s v="Wrong Technique In Product Usage Process"/>
        <s v="Physical Assault"/>
        <s v="Intentional Self-Injury"/>
        <s v="Product Substitution Issue"/>
        <s v="Kleptomania"/>
        <s v="Pseudologia"/>
        <s v="Bite"/>
        <s v="Sudden Cardiac Death"/>
        <s v="Arrhythmia"/>
        <s v="Cardio-Respiratory Arrest"/>
        <s v="Sluggishness"/>
        <s v="Galactorrhoea"/>
        <s v="Hyperprolactinaemia"/>
        <s v="Sensory Disturbance"/>
        <s v="Verbal Abuse"/>
        <s v="Diabetes Insipidus"/>
        <s v="Hyperglycaemia"/>
        <s v="Metabolic Syndrome"/>
        <s v="Trismus"/>
        <s v="Ketosis"/>
        <s v="Flatulence"/>
        <s v="Feeling Of Relaxation"/>
        <s v="Drug Interaction"/>
        <s v="Product Quality Issue"/>
        <s v="Type 1 Diabetes Mellitus"/>
        <s v="Prescribed Underdose"/>
        <s v="Abdominal Discomfort"/>
        <s v="Sleep Disorder"/>
        <s v="Impulse-Control Disorder"/>
        <s v="Tooth Loss"/>
        <s v="Bone Disorder"/>
        <s v="Adverse Event"/>
        <s v="Poor Quality Sleep"/>
        <s v="Therapeutic Response Unexpected"/>
        <s v="Deep Vein Thrombosis"/>
        <s v="Drug Administered To Patient Of Inappropriate Age"/>
        <s v="Infection"/>
        <s v="White Blood Cell Count Decreased"/>
        <s v="Ketoacidosis"/>
        <s v="Insulin Resistance"/>
        <s v="Torsade De Pointes"/>
        <s v="Cardiac Arrest"/>
        <s v="Product Use In Unapproved Indication"/>
        <s v="Ovarian Cyst Torsion"/>
        <s v="Suicidal Behaviour"/>
        <s v="Retching"/>
        <s v="Reaction To Drug Excipients"/>
        <s v="Condition Aggravated"/>
        <s v="Balance Disorder"/>
        <s v="Orthostatic Hypotension"/>
        <s v="Tunnel Vision"/>
        <s v="Visual Impairment"/>
        <s v="Apathy"/>
        <s v="Disruptive Mood Dysregulation Disorder"/>
        <s v="Neutrophil Count Decreased"/>
        <s v="Treatment Failure"/>
        <s v="Glycosylated Haemoglobin Increased"/>
        <s v="Nervousness"/>
        <s v="Loss Of Personal Independence In Daily Activities"/>
        <s v="Hyperphagia"/>
        <s v="Depressed Level Of Consciousness"/>
        <s v="Therapeutic Response Decreased"/>
        <s v="Liver Function Test Increased"/>
        <s v="Blood Prolactin Increased"/>
        <s v="Bradycardia"/>
        <s v="Salivary Hypersecretion"/>
        <s v="Amenorrhoea"/>
        <s v="Blood Prolactin Decreased"/>
        <s v="Drug Effective For Unapproved Indication"/>
        <s v="Adverse Drug Reaction"/>
        <s v="Drug Level Increased"/>
        <s v="Torticollis"/>
        <s v="Oromandibular Dystonia"/>
        <s v="Conversion Disorder"/>
        <s v="Catatonia"/>
        <s v="Electroconvulsive Therapy"/>
        <s v="Transfusion"/>
        <s v="Anaemia"/>
        <s v="Confusional State"/>
        <s v="Repetitive Speech"/>
        <s v="Intentional Overdose"/>
        <s v="Suicide Attempt"/>
        <s v="Circumstance Or Information Capable Of Leading To Medication Error"/>
        <s v="Swelling Face"/>
        <s v="Bedridden"/>
        <s v="Feeling Of Body Temperature Change"/>
        <s v="Muscular Weakness"/>
        <s v="Photopsia"/>
        <s v="Emotional Distress"/>
        <s v="Corneal Disorder"/>
        <s v="Corneal Oedema"/>
        <s v="Hepatic Function Abnormal"/>
        <s v="Drug Administration Error"/>
        <s v="Hospitalisation"/>
        <s v="Immune Thrombocytopenic Purpura"/>
        <s v="Oesophageal Spasm"/>
        <s v="Gaze Palsy"/>
        <s v="Acrophobia"/>
        <s v="Fear"/>
        <s v="Affective Disorder"/>
        <s v="Hypokinesia"/>
        <s v="Neck Pain"/>
        <s v="Systemic Lupus Erythematosus"/>
        <s v="Menstruation Delayed"/>
        <s v="Pruritus"/>
        <s v="Completed Suicide"/>
        <s v="Hypophagia"/>
        <s v="Product Administration Error"/>
        <s v="Drug Dose Titration Not Performed"/>
        <s v="Bronchitis Mycoplasmal"/>
        <s v="Sinus Arrhythmia"/>
        <s v="Treatment Noncompliance"/>
        <s v="Vertigo"/>
        <s v="Renal Impairment"/>
        <s v="Partial Seizures"/>
        <s v="Product Dose Omission"/>
        <s v="Therapeutic Product Effect Incomplete"/>
        <m/>
      </sharedItems>
    </cacheField>
    <cacheField name="reactionoutcome" numFmtId="0">
      <sharedItems containsString="0" containsBlank="1" containsNumber="1" containsInteger="1" minValue="1" maxValue="6"/>
    </cacheField>
    <cacheField name="reactionmeddraversionpt" numFmtId="0">
      <sharedItems containsString="0" containsBlank="1" containsNumber="1" minValue="16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s v="62"/>
    <s v="Dental Caries"/>
    <n v="10012318"/>
    <s v="PT"/>
    <s v="Dental caries"/>
    <n v="10012318"/>
    <x v="0"/>
    <n v="10012325"/>
    <s v="Dental and gingival conditions"/>
    <n v="10044018"/>
    <x v="0"/>
    <n v="10017947"/>
    <s v="Y"/>
    <x v="0"/>
  </r>
  <r>
    <s v="107"/>
    <s v="Faecaloma"/>
    <n v="10056325"/>
    <s v="PT"/>
    <s v="Faecaloma"/>
    <n v="10056325"/>
    <x v="1"/>
    <n v="10016097"/>
    <s v="Gastrointestinal signs and symptoms"/>
    <n v="10018012"/>
    <x v="0"/>
    <n v="10017947"/>
    <s v="Y"/>
    <x v="0"/>
  </r>
  <r>
    <s v="114"/>
    <s v="Flatulence"/>
    <n v="10016766"/>
    <s v="PT"/>
    <s v="Flatulence"/>
    <n v="10016766"/>
    <x v="2"/>
    <n v="10016770"/>
    <s v="Gastrointestinal signs and symptoms"/>
    <n v="10018012"/>
    <x v="0"/>
    <n v="10017947"/>
    <s v="Y"/>
    <x v="0"/>
  </r>
  <r>
    <s v="3"/>
    <s v="Abdominal Pain"/>
    <n v="10000081"/>
    <s v="PT"/>
    <s v="Abdominal pain"/>
    <n v="10000081"/>
    <x v="3"/>
    <n v="10017926"/>
    <s v="Gastrointestinal signs and symptoms"/>
    <n v="10018012"/>
    <x v="0"/>
    <n v="10017947"/>
    <s v="Y"/>
    <x v="0"/>
  </r>
  <r>
    <s v="51"/>
    <s v="Constipation"/>
    <n v="10010774"/>
    <s v="PT"/>
    <s v="Constipation"/>
    <n v="10010774"/>
    <x v="4"/>
    <n v="10017933"/>
    <s v="Gastrointestinal motility and defaecation conditions"/>
    <n v="10017977"/>
    <x v="0"/>
    <n v="10017947"/>
    <s v="Y"/>
    <x v="1"/>
  </r>
  <r>
    <s v="2"/>
    <s v="Abdominal Discomfort"/>
    <n v="10000059"/>
    <s v="PT"/>
    <s v="Abdominal discomfort"/>
    <n v="10000059"/>
    <x v="5"/>
    <n v="10027678"/>
    <s v="Gastrointestinal signs and symptoms"/>
    <n v="10018012"/>
    <x v="0"/>
    <n v="10017947"/>
    <s v="Y"/>
    <x v="2"/>
  </r>
  <r>
    <s v="88"/>
    <s v="Dysphagia"/>
    <n v="10013950"/>
    <s v="PT"/>
    <s v="Dysphagia"/>
    <n v="10013950"/>
    <x v="5"/>
    <n v="10027678"/>
    <s v="Gastrointestinal signs and symptoms"/>
    <n v="10018012"/>
    <x v="0"/>
    <n v="10017947"/>
    <s v="Y"/>
    <x v="3"/>
  </r>
  <r>
    <s v="106"/>
    <s v="Faecal Incontinence"/>
    <n v="10016092"/>
    <s v="LLT"/>
    <s v="Anal incontinence"/>
    <n v="10077605"/>
    <x v="5"/>
    <n v="10027678"/>
    <s v="Gastrointestinal signs and symptoms"/>
    <n v="10018012"/>
    <x v="0"/>
    <n v="10017947"/>
    <s v="Y"/>
    <x v="1"/>
  </r>
  <r>
    <s v="199"/>
    <s v="Oesophageal Spasm"/>
    <n v="10030184"/>
    <s v="PT"/>
    <s v="Oesophageal spasm"/>
    <n v="10030184"/>
    <x v="6"/>
    <n v="10018006"/>
    <s v="Gastrointestinal motility and defaecation conditions"/>
    <n v="10017977"/>
    <x v="0"/>
    <n v="10017947"/>
    <s v="Y"/>
    <x v="0"/>
  </r>
  <r>
    <s v="191"/>
    <s v="Nausea"/>
    <n v="10028813"/>
    <s v="PT"/>
    <s v="Nausea"/>
    <n v="10028813"/>
    <x v="7"/>
    <n v="10028817"/>
    <s v="Gastrointestinal signs and symptoms"/>
    <n v="10018012"/>
    <x v="0"/>
    <n v="10017947"/>
    <s v="Y"/>
    <x v="4"/>
  </r>
  <r>
    <s v="245"/>
    <s v="Retching"/>
    <n v="10038776"/>
    <s v="PT"/>
    <s v="Retching"/>
    <n v="10038776"/>
    <x v="7"/>
    <n v="10028817"/>
    <s v="Gastrointestinal signs and symptoms"/>
    <n v="10018012"/>
    <x v="0"/>
    <n v="10017947"/>
    <s v="Y"/>
    <x v="1"/>
  </r>
  <r>
    <s v="297"/>
    <s v="Vomiting"/>
    <n v="10047700"/>
    <s v="PT"/>
    <s v="Vomiting"/>
    <n v="10047700"/>
    <x v="7"/>
    <n v="10028817"/>
    <s v="Gastrointestinal signs and symptoms"/>
    <n v="10018012"/>
    <x v="0"/>
    <n v="10017947"/>
    <s v="Y"/>
    <x v="5"/>
  </r>
  <r>
    <s v="246"/>
    <s v="Salivary Hypersecretion"/>
    <n v="10039424"/>
    <s v="PT"/>
    <s v="Salivary hypersecretion"/>
    <n v="10039424"/>
    <x v="8"/>
    <n v="10030975"/>
    <s v="Salivary gland conditions"/>
    <n v="10039404"/>
    <x v="0"/>
    <n v="10017947"/>
    <s v="Y"/>
    <x v="6"/>
  </r>
  <r>
    <s v="274"/>
    <s v="Tongue Disorder"/>
    <n v="10043951"/>
    <s v="PT"/>
    <s v="Tongue disorder"/>
    <n v="10043951"/>
    <x v="9"/>
    <n v="10043954"/>
    <s v="Tongue conditions"/>
    <n v="10043946"/>
    <x v="0"/>
    <n v="10017947"/>
    <s v="Y"/>
    <x v="0"/>
  </r>
  <r>
    <s v="122"/>
    <s v="Glossodynia"/>
    <n v="10018388"/>
    <s v="PT"/>
    <s v="Glossodynia"/>
    <n v="10018388"/>
    <x v="10"/>
    <n v="10043985"/>
    <s v="Tongue conditions"/>
    <n v="10043946"/>
    <x v="0"/>
    <n v="10017947"/>
    <s v="Y"/>
    <x v="0"/>
  </r>
  <r>
    <s v="232"/>
    <s v="Protrusion Tongue"/>
    <n v="10037076"/>
    <s v="PT"/>
    <s v="Protrusion tongue"/>
    <n v="10037076"/>
    <x v="10"/>
    <n v="10043985"/>
    <s v="Tongue conditions"/>
    <n v="10043946"/>
    <x v="0"/>
    <n v="10017947"/>
    <s v="Y"/>
    <x v="0"/>
  </r>
  <r>
    <s v="275"/>
    <s v="Tongue Oedema"/>
    <n v="10043967"/>
    <s v="PT"/>
    <s v="Tongue oedema"/>
    <n v="10043967"/>
    <x v="10"/>
    <n v="10043985"/>
    <s v="Tongue conditions"/>
    <n v="10043946"/>
    <x v="0"/>
    <n v="10017947"/>
    <s v="Y"/>
    <x v="0"/>
  </r>
  <r>
    <s v="276"/>
    <s v="Tooth Loss"/>
    <n v="10044044"/>
    <s v="PT"/>
    <s v="Tooth loss"/>
    <n v="10044044"/>
    <x v="11"/>
    <n v="10044048"/>
    <s v="Dental and gingival conditions"/>
    <n v="10044018"/>
    <x v="0"/>
    <n v="10017947"/>
    <s v="Y"/>
    <x v="0"/>
  </r>
  <r>
    <s v="108"/>
    <s v="Fatigue"/>
    <n v="10016256"/>
    <s v="PT"/>
    <s v="Fatigue"/>
    <n v="10016256"/>
    <x v="12"/>
    <n v="10003550"/>
    <s v="General system disorders NEC"/>
    <n v="10018073"/>
    <x v="1"/>
    <n v="10018065"/>
    <s v="Y"/>
    <x v="7"/>
  </r>
  <r>
    <s v="175"/>
    <s v="Malaise"/>
    <n v="10025482"/>
    <s v="PT"/>
    <s v="Malaise"/>
    <n v="10025482"/>
    <x v="12"/>
    <n v="10003550"/>
    <s v="General system disorders NEC"/>
    <n v="10018073"/>
    <x v="1"/>
    <n v="10018065"/>
    <s v="Y"/>
    <x v="6"/>
  </r>
  <r>
    <s v="255"/>
    <s v="Sluggishness"/>
    <n v="10041052"/>
    <s v="PT"/>
    <s v="Sluggishness"/>
    <n v="10041052"/>
    <x v="12"/>
    <n v="10003550"/>
    <s v="General system disorders NEC"/>
    <n v="10018073"/>
    <x v="1"/>
    <n v="10018065"/>
    <s v="Y"/>
    <x v="0"/>
  </r>
  <r>
    <s v="58"/>
    <s v="Death"/>
    <n v="10011906"/>
    <s v="PT"/>
    <s v="Death"/>
    <n v="10011906"/>
    <x v="13"/>
    <n v="10011907"/>
    <s v="Fatal outcomes"/>
    <n v="10053172"/>
    <x v="1"/>
    <n v="10018065"/>
    <s v="Y"/>
    <x v="2"/>
  </r>
  <r>
    <s v="260"/>
    <s v="Sudden Cardiac Death"/>
    <n v="10049418"/>
    <s v="PT"/>
    <s v="Sudden cardiac death"/>
    <n v="10049418"/>
    <x v="13"/>
    <n v="10011907"/>
    <s v="Fatal outcomes"/>
    <n v="10053172"/>
    <x v="1"/>
    <n v="10018065"/>
    <s v="Y"/>
    <x v="0"/>
  </r>
  <r>
    <s v="238"/>
    <s v="Pyrexia"/>
    <n v="10037660"/>
    <s v="PT"/>
    <s v="Pyrexia"/>
    <n v="10037660"/>
    <x v="14"/>
    <n v="10016286"/>
    <s v="Body temperature conditions"/>
    <n v="10005908"/>
    <x v="1"/>
    <n v="10018065"/>
    <s v="Y"/>
    <x v="0"/>
  </r>
  <r>
    <s v="1"/>
    <s v="Abasia"/>
    <n v="10049460"/>
    <s v="LLT"/>
    <s v="Gait inability"/>
    <n v="10017581"/>
    <x v="15"/>
    <n v="10017578"/>
    <s v="General system disorders NEC"/>
    <n v="10018073"/>
    <x v="1"/>
    <n v="10018065"/>
    <s v="Y"/>
    <x v="0"/>
  </r>
  <r>
    <s v="118"/>
    <s v="Gait Disturbance"/>
    <n v="10017577"/>
    <s v="PT"/>
    <s v="Gait disturbance"/>
    <n v="10017577"/>
    <x v="15"/>
    <n v="10017578"/>
    <s v="General system disorders NEC"/>
    <n v="10018073"/>
    <x v="1"/>
    <n v="10018065"/>
    <s v="Y"/>
    <x v="0"/>
  </r>
  <r>
    <s v="198"/>
    <s v="Oedema Peripheral"/>
    <n v="10030124"/>
    <s v="PT"/>
    <s v="Oedema peripheral"/>
    <n v="10030124"/>
    <x v="16"/>
    <n v="10030113"/>
    <s v="General system disorders NEC"/>
    <n v="10018073"/>
    <x v="1"/>
    <n v="10018065"/>
    <s v="Y"/>
    <x v="0"/>
  </r>
  <r>
    <s v="206"/>
    <s v="Pain"/>
    <n v="10033371"/>
    <s v="PT"/>
    <s v="Pain"/>
    <n v="10033371"/>
    <x v="17"/>
    <n v="10033372"/>
    <s v="General system disorders NEC"/>
    <n v="10018073"/>
    <x v="1"/>
    <n v="10018065"/>
    <s v="Y"/>
    <x v="0"/>
  </r>
  <r>
    <s v="59"/>
    <s v="Decreased Appetite"/>
    <n v="10061428"/>
    <s v="PT"/>
    <s v="Decreased appetite"/>
    <n v="10061428"/>
    <x v="18"/>
    <n v="10003022"/>
    <s v="Appetite and general nutritional disorders"/>
    <n v="10003018"/>
    <x v="2"/>
    <n v="10027433"/>
    <s v="Y"/>
    <x v="3"/>
  </r>
  <r>
    <s v="68"/>
    <s v="Diet Refusal"/>
    <n v="10012775"/>
    <s v="PT"/>
    <s v="Diet refusal"/>
    <n v="10012775"/>
    <x v="18"/>
    <n v="10003022"/>
    <s v="Appetite and general nutritional disorders"/>
    <n v="10003018"/>
    <x v="2"/>
    <n v="10027433"/>
    <s v="Y"/>
    <x v="0"/>
  </r>
  <r>
    <s v="142"/>
    <s v="Hyperphagia"/>
    <n v="10020710"/>
    <s v="PT"/>
    <s v="Hyperphagia"/>
    <n v="10020710"/>
    <x v="18"/>
    <n v="10003022"/>
    <s v="Appetite and general nutritional disorders"/>
    <n v="10003018"/>
    <x v="2"/>
    <n v="10027433"/>
    <s v="Y"/>
    <x v="0"/>
  </r>
  <r>
    <s v="146"/>
    <s v="Hypophagia"/>
    <n v="10063743"/>
    <s v="PT"/>
    <s v="Hypophagia"/>
    <n v="10063743"/>
    <x v="18"/>
    <n v="10003022"/>
    <s v="Appetite and general nutritional disorders"/>
    <n v="10003018"/>
    <x v="2"/>
    <n v="10027433"/>
    <s v="Y"/>
    <x v="0"/>
  </r>
  <r>
    <s v="153"/>
    <s v="Increased Appetite"/>
    <n v="10021654"/>
    <s v="PT"/>
    <s v="Increased appetite"/>
    <n v="10021654"/>
    <x v="18"/>
    <n v="10003022"/>
    <s v="Appetite and general nutritional disorders"/>
    <n v="10003018"/>
    <x v="2"/>
    <n v="10027433"/>
    <s v="Y"/>
    <x v="8"/>
  </r>
  <r>
    <s v="66"/>
    <s v="Diabetes Mellitus"/>
    <n v="10012601"/>
    <s v="PT"/>
    <s v="Diabetes mellitus"/>
    <n v="10012601"/>
    <x v="19"/>
    <n v="10012602"/>
    <s v="Glucose metabolism disorders (incl diabetes mellitus)"/>
    <n v="10018424"/>
    <x v="2"/>
    <n v="10027433"/>
    <s v="Y"/>
    <x v="9"/>
  </r>
  <r>
    <s v="286"/>
    <s v="Type 1 Diabetes Mellitus"/>
    <n v="10067584"/>
    <s v="PT"/>
    <s v="Type 1 diabetes mellitus"/>
    <n v="10067584"/>
    <x v="19"/>
    <n v="10012602"/>
    <s v="Glucose metabolism disorders (incl diabetes mellitus)"/>
    <n v="10018424"/>
    <x v="2"/>
    <n v="10027433"/>
    <s v="Y"/>
    <x v="1"/>
  </r>
  <r>
    <s v="287"/>
    <s v="Type 2 Diabetes Mellitus"/>
    <n v="10067585"/>
    <s v="PT"/>
    <s v="Type 2 diabetes mellitus"/>
    <n v="10067585"/>
    <x v="19"/>
    <n v="10012602"/>
    <s v="Glucose metabolism disorders (incl diabetes mellitus)"/>
    <n v="10018424"/>
    <x v="2"/>
    <n v="10027433"/>
    <s v="Y"/>
    <x v="6"/>
  </r>
  <r>
    <s v="67"/>
    <s v="Diabetic Ketoacidosis"/>
    <n v="10012671"/>
    <s v="PT"/>
    <s v="Diabetic ketoacidosis"/>
    <n v="10012671"/>
    <x v="20"/>
    <n v="10012655"/>
    <s v="Diabetic complications"/>
    <n v="10012653"/>
    <x v="2"/>
    <n v="10027433"/>
    <s v="Y"/>
    <x v="0"/>
  </r>
  <r>
    <s v="197"/>
    <s v="Obesity"/>
    <n v="10029883"/>
    <s v="PT"/>
    <s v="Obesity"/>
    <n v="10029883"/>
    <x v="21"/>
    <n v="10018067"/>
    <s v="Appetite and general nutritional disorders"/>
    <n v="10003018"/>
    <x v="2"/>
    <n v="10027433"/>
    <s v="Y"/>
    <x v="6"/>
  </r>
  <r>
    <s v="123"/>
    <s v="Glucose Tolerance Impaired"/>
    <n v="10018429"/>
    <s v="PT"/>
    <s v="Glucose tolerance impaired"/>
    <n v="10018429"/>
    <x v="22"/>
    <n v="10020638"/>
    <s v="Glucose metabolism disorders (incl diabetes mellitus)"/>
    <n v="10018424"/>
    <x v="2"/>
    <n v="10027433"/>
    <s v="Y"/>
    <x v="0"/>
  </r>
  <r>
    <s v="140"/>
    <s v="Hyperglycaemia"/>
    <n v="10020635"/>
    <s v="PT"/>
    <s v="Hyperglycaemia"/>
    <n v="10020635"/>
    <x v="22"/>
    <n v="10020638"/>
    <s v="Glucose metabolism disorders (incl diabetes mellitus)"/>
    <n v="10018424"/>
    <x v="2"/>
    <n v="10027433"/>
    <s v="Y"/>
    <x v="10"/>
  </r>
  <r>
    <s v="157"/>
    <s v="Insulin Resistance"/>
    <n v="10022489"/>
    <s v="PT"/>
    <s v="Insulin resistance"/>
    <n v="10022489"/>
    <x v="22"/>
    <n v="10020638"/>
    <s v="Glucose metabolism disorders (incl diabetes mellitus)"/>
    <n v="10018424"/>
    <x v="2"/>
    <n v="10027433"/>
    <s v="Y"/>
    <x v="1"/>
  </r>
  <r>
    <s v="180"/>
    <s v="Metabolic Syndrome"/>
    <n v="10052066"/>
    <s v="LLT"/>
    <s v="Cardiometabolic syndrome"/>
    <n v="10082306"/>
    <x v="22"/>
    <n v="10020638"/>
    <s v="Glucose metabolism disorders (incl diabetes mellitus)"/>
    <n v="10018424"/>
    <x v="2"/>
    <n v="10027433"/>
    <s v="Y"/>
    <x v="1"/>
  </r>
  <r>
    <s v="144"/>
    <s v="Hypoglycaemia"/>
    <n v="10020993"/>
    <s v="PT"/>
    <s v="Hypoglycaemia"/>
    <n v="10020993"/>
    <x v="23"/>
    <n v="10021001"/>
    <s v="Glucose metabolism disorders (incl diabetes mellitus)"/>
    <n v="10018424"/>
    <x v="2"/>
    <n v="10027433"/>
    <s v="Y"/>
    <x v="0"/>
  </r>
  <r>
    <s v="163"/>
    <s v="Ketoacidosis"/>
    <n v="10023379"/>
    <s v="PT"/>
    <s v="Ketoacidosis"/>
    <n v="10023379"/>
    <x v="24"/>
    <n v="10027416"/>
    <s v="Acid-base disorders"/>
    <n v="10000485"/>
    <x v="2"/>
    <n v="10027433"/>
    <s v="Y"/>
    <x v="1"/>
  </r>
  <r>
    <s v="164"/>
    <s v="Ketosis"/>
    <n v="10023391"/>
    <s v="PT"/>
    <s v="Ketosis"/>
    <n v="10023391"/>
    <x v="24"/>
    <n v="10027416"/>
    <s v="Acid-base disorders"/>
    <n v="10000485"/>
    <x v="2"/>
    <n v="10027433"/>
    <s v="Y"/>
    <x v="0"/>
  </r>
  <r>
    <s v="61"/>
    <s v="Dehydration"/>
    <n v="10012174"/>
    <s v="PT"/>
    <s v="Dehydration"/>
    <n v="10012174"/>
    <x v="25"/>
    <n v="10044084"/>
    <s v="Electrolyte and fluid balance conditions"/>
    <n v="10014412"/>
    <x v="2"/>
    <n v="10027433"/>
    <s v="Y"/>
    <x v="0"/>
  </r>
  <r>
    <s v="299"/>
    <s v="Weight Increased"/>
    <n v="10047899"/>
    <s v="PT"/>
    <s v="Weight increased"/>
    <n v="10047899"/>
    <x v="26"/>
    <n v="10071941"/>
    <s v="Physical examination and organ system status topics"/>
    <n v="10071940"/>
    <x v="2"/>
    <n v="10022891"/>
    <s v="Y"/>
    <x v="11"/>
  </r>
  <r>
    <s v="298"/>
    <s v="Weight Decreased"/>
    <n v="10047895"/>
    <s v="PT"/>
    <s v="Weight decreased"/>
    <n v="10047895"/>
    <x v="27"/>
    <n v="10071941"/>
    <s v="Physical examination and organ system status topics"/>
    <n v="10071940"/>
    <x v="2"/>
    <n v="10022891"/>
    <s v="Y"/>
    <x v="6"/>
  </r>
  <r>
    <s v="34"/>
    <s v="Bone Disorder"/>
    <n v="10005956"/>
    <s v="PT"/>
    <s v="Bone disorder"/>
    <n v="10005956"/>
    <x v="28"/>
    <n v="10027658"/>
    <s v="Bone disorders (excl congenital and fractures)"/>
    <n v="10005959"/>
    <x v="3"/>
    <n v="10028395"/>
    <s v="Y"/>
    <x v="0"/>
  </r>
  <r>
    <s v="162"/>
    <s v="Joint Swelling"/>
    <n v="10023232"/>
    <s v="PT"/>
    <s v="Joint swelling"/>
    <n v="10023232"/>
    <x v="29"/>
    <n v="10023226"/>
    <s v="Joint disorders"/>
    <n v="10023213"/>
    <x v="3"/>
    <n v="10028395"/>
    <s v="Y"/>
    <x v="0"/>
  </r>
  <r>
    <s v="265"/>
    <s v="Systemic Lupus Erythematosus"/>
    <n v="10042945"/>
    <s v="PT"/>
    <s v="Systemic lupus erythematosus"/>
    <n v="10042945"/>
    <x v="30"/>
    <n v="10025135"/>
    <s v="Connective tissue disorders (excl congenital)"/>
    <n v="10010761"/>
    <x v="3"/>
    <n v="10028395"/>
    <s v="Y"/>
    <x v="0"/>
  </r>
  <r>
    <s v="186"/>
    <s v="Muscle Spasms"/>
    <n v="10028334"/>
    <s v="PT"/>
    <s v="Muscle spasms"/>
    <n v="10028334"/>
    <x v="31"/>
    <n v="10028326"/>
    <s v="Muscle disorders"/>
    <n v="10028302"/>
    <x v="3"/>
    <n v="10028395"/>
    <s v="Y"/>
    <x v="6"/>
  </r>
  <r>
    <s v="187"/>
    <s v="Muscle Twitching"/>
    <n v="10028347"/>
    <s v="PT"/>
    <s v="Muscle twitching"/>
    <n v="10028347"/>
    <x v="31"/>
    <n v="10028326"/>
    <s v="Muscle disorders"/>
    <n v="10028302"/>
    <x v="3"/>
    <n v="10028395"/>
    <s v="Y"/>
    <x v="1"/>
  </r>
  <r>
    <s v="185"/>
    <s v="Muscle Rigidity"/>
    <n v="10028330"/>
    <s v="PT"/>
    <s v="Muscle rigidity"/>
    <n v="10028330"/>
    <x v="32"/>
    <n v="10028343"/>
    <s v="Muscle disorders"/>
    <n v="10028302"/>
    <x v="3"/>
    <n v="10028395"/>
    <s v="Y"/>
    <x v="6"/>
  </r>
  <r>
    <s v="278"/>
    <s v="Torticollis"/>
    <n v="10044074"/>
    <s v="PT"/>
    <s v="Torticollis"/>
    <n v="10044074"/>
    <x v="32"/>
    <n v="10028343"/>
    <s v="Muscle disorders"/>
    <n v="10028302"/>
    <x v="3"/>
    <n v="10028395"/>
    <s v="Y"/>
    <x v="0"/>
  </r>
  <r>
    <s v="284"/>
    <s v="Trismus"/>
    <n v="10044684"/>
    <s v="PT"/>
    <s v="Trismus"/>
    <n v="10044684"/>
    <x v="32"/>
    <n v="10028343"/>
    <s v="Muscle disorders"/>
    <n v="10028302"/>
    <x v="3"/>
    <n v="10028395"/>
    <s v="Y"/>
    <x v="1"/>
  </r>
  <r>
    <s v="188"/>
    <s v="Muscular Weakness"/>
    <n v="10028372"/>
    <s v="PT"/>
    <s v="Muscular weakness"/>
    <n v="10028372"/>
    <x v="33"/>
    <n v="10062913"/>
    <s v="Muscle disorders"/>
    <n v="10028302"/>
    <x v="3"/>
    <n v="10028395"/>
    <s v="Y"/>
    <x v="0"/>
  </r>
  <r>
    <s v="189"/>
    <s v="Musculoskeletal Stiffness"/>
    <n v="10052904"/>
    <s v="PT"/>
    <s v="Musculoskeletal stiffness"/>
    <n v="10052904"/>
    <x v="34"/>
    <n v="10080711"/>
    <s v="Musculoskeletal and connective tissue disorders NEC"/>
    <n v="10028393"/>
    <x v="3"/>
    <n v="10028395"/>
    <s v="Y"/>
    <x v="10"/>
  </r>
  <r>
    <s v="221"/>
    <s v="Posture Abnormal"/>
    <n v="10036436"/>
    <s v="PT"/>
    <s v="Posture abnormal"/>
    <n v="10036436"/>
    <x v="34"/>
    <n v="10080711"/>
    <s v="Musculoskeletal and connective tissue disorders NEC"/>
    <n v="10028393"/>
    <x v="3"/>
    <n v="10028395"/>
    <s v="Y"/>
    <x v="1"/>
  </r>
  <r>
    <s v="192"/>
    <s v="Neck Pain"/>
    <n v="10028836"/>
    <s v="PT"/>
    <s v="Neck pain"/>
    <n v="10028836"/>
    <x v="35"/>
    <n v="10068757"/>
    <s v="Musculoskeletal and connective tissue disorders NEC"/>
    <n v="10028393"/>
    <x v="3"/>
    <n v="10028395"/>
    <s v="Y"/>
    <x v="0"/>
  </r>
  <r>
    <s v="207"/>
    <s v="Pain In Extremity"/>
    <n v="10033425"/>
    <s v="PT"/>
    <s v="Pain in extremity"/>
    <n v="10033425"/>
    <x v="35"/>
    <n v="10068757"/>
    <s v="Musculoskeletal and connective tissue disorders NEC"/>
    <n v="10028393"/>
    <x v="3"/>
    <n v="10028395"/>
    <s v="Y"/>
    <x v="2"/>
  </r>
  <r>
    <s v="44"/>
    <s v="Chorea"/>
    <n v="10008748"/>
    <s v="PT"/>
    <s v="Chorea"/>
    <n v="10008748"/>
    <x v="36"/>
    <n v="10008752"/>
    <s v="Movement disorders (incl parkinsonism)"/>
    <n v="10028037"/>
    <x v="4"/>
    <n v="10029205"/>
    <s v="Y"/>
    <x v="1"/>
  </r>
  <r>
    <s v="23"/>
    <s v="Balance Disorder"/>
    <n v="10049848"/>
    <s v="PT"/>
    <s v="Balance disorder"/>
    <n v="10049848"/>
    <x v="37"/>
    <n v="10072984"/>
    <s v="Neurological disorders NEC"/>
    <n v="10029305"/>
    <x v="4"/>
    <n v="10029205"/>
    <s v="Y"/>
    <x v="2"/>
  </r>
  <r>
    <s v="86"/>
    <s v="Dysgraphia"/>
    <n v="10058319"/>
    <s v="PT"/>
    <s v="Dysgraphia"/>
    <n v="10058319"/>
    <x v="38"/>
    <n v="10011168"/>
    <s v="Neurological disorders NEC"/>
    <n v="10029305"/>
    <x v="4"/>
    <n v="10029205"/>
    <s v="Y"/>
    <x v="0"/>
  </r>
  <r>
    <s v="89"/>
    <s v="Dysphasia"/>
    <n v="10013951"/>
    <s v="LLT"/>
    <s v="Aphasia"/>
    <n v="10002948"/>
    <x v="38"/>
    <n v="10011168"/>
    <s v="Neurological disorders NEC"/>
    <n v="10029305"/>
    <x v="4"/>
    <n v="10029205"/>
    <s v="Y"/>
    <x v="0"/>
  </r>
  <r>
    <s v="63"/>
    <s v="Depressed Level Of Consciousness"/>
    <n v="10012373"/>
    <s v="PT"/>
    <s v="Depressed level of consciousness"/>
    <n v="10012373"/>
    <x v="39"/>
    <n v="10013509"/>
    <s v="Neurological disorders NEC"/>
    <n v="10029305"/>
    <x v="4"/>
    <n v="10029205"/>
    <s v="Y"/>
    <x v="0"/>
  </r>
  <r>
    <s v="166"/>
    <s v="Lethargy"/>
    <n v="10024264"/>
    <s v="PT"/>
    <s v="Lethargy"/>
    <n v="10024264"/>
    <x v="39"/>
    <n v="10013509"/>
    <s v="Neurological disorders NEC"/>
    <n v="10029305"/>
    <x v="4"/>
    <n v="10029205"/>
    <s v="Y"/>
    <x v="9"/>
  </r>
  <r>
    <s v="170"/>
    <s v="Loss Of Consciousness"/>
    <n v="10024855"/>
    <s v="PT"/>
    <s v="Loss of consciousness"/>
    <n v="10024855"/>
    <x v="39"/>
    <n v="10013509"/>
    <s v="Neurological disorders NEC"/>
    <n v="10029305"/>
    <x v="4"/>
    <n v="10029205"/>
    <s v="Y"/>
    <x v="0"/>
  </r>
  <r>
    <s v="248"/>
    <s v="Sedation"/>
    <n v="10039897"/>
    <s v="PT"/>
    <s v="Sedation"/>
    <n v="10039897"/>
    <x v="39"/>
    <n v="10013509"/>
    <s v="Neurological disorders NEC"/>
    <n v="10029305"/>
    <x v="4"/>
    <n v="10029205"/>
    <s v="Y"/>
    <x v="10"/>
  </r>
  <r>
    <s v="257"/>
    <s v="Somnolence"/>
    <n v="10041349"/>
    <s v="PT"/>
    <s v="Somnolence"/>
    <n v="10041349"/>
    <x v="39"/>
    <n v="10013509"/>
    <s v="Neurological disorders NEC"/>
    <n v="10029305"/>
    <x v="4"/>
    <n v="10029205"/>
    <s v="Y"/>
    <x v="12"/>
  </r>
  <r>
    <s v="13"/>
    <s v="Akathisia"/>
    <n v="10001540"/>
    <s v="PT"/>
    <s v="Akathisia"/>
    <n v="10001540"/>
    <x v="40"/>
    <n v="10013929"/>
    <s v="Movement disorders (incl parkinsonism)"/>
    <n v="10028037"/>
    <x v="4"/>
    <n v="10029205"/>
    <s v="Y"/>
    <x v="10"/>
  </r>
  <r>
    <s v="36"/>
    <s v="Bradykinesia"/>
    <n v="10006100"/>
    <s v="PT"/>
    <s v="Bradykinesia"/>
    <n v="10006100"/>
    <x v="40"/>
    <n v="10013929"/>
    <s v="Movement disorders (incl parkinsonism)"/>
    <n v="10028037"/>
    <x v="4"/>
    <n v="10029205"/>
    <s v="Y"/>
    <x v="0"/>
  </r>
  <r>
    <s v="87"/>
    <s v="Dyskinesia"/>
    <n v="10013916"/>
    <s v="PT"/>
    <s v="Dyskinesia"/>
    <n v="10013916"/>
    <x v="40"/>
    <n v="10013929"/>
    <s v="Movement disorders (incl parkinsonism)"/>
    <n v="10028037"/>
    <x v="4"/>
    <n v="10029205"/>
    <s v="Y"/>
    <x v="5"/>
  </r>
  <r>
    <s v="101"/>
    <s v="Extrapyramidal Disorder"/>
    <n v="10015832"/>
    <s v="PT"/>
    <s v="Extrapyramidal disorder"/>
    <n v="10015832"/>
    <x v="40"/>
    <n v="10013929"/>
    <s v="Movement disorders (incl parkinsonism)"/>
    <n v="10028037"/>
    <x v="4"/>
    <n v="10029205"/>
    <s v="Y"/>
    <x v="3"/>
  </r>
  <r>
    <s v="145"/>
    <s v="Hypokinesia"/>
    <n v="10021021"/>
    <s v="PT"/>
    <s v="Hypokinesia"/>
    <n v="10021021"/>
    <x v="40"/>
    <n v="10013929"/>
    <s v="Movement disorders (incl parkinsonism)"/>
    <n v="10028037"/>
    <x v="4"/>
    <n v="10029205"/>
    <s v="Y"/>
    <x v="0"/>
  </r>
  <r>
    <s v="184"/>
    <s v="Movement Disorder"/>
    <n v="10028035"/>
    <s v="PT"/>
    <s v="Movement disorder"/>
    <n v="10028035"/>
    <x v="40"/>
    <n v="10013929"/>
    <s v="Movement disorders (incl parkinsonism)"/>
    <n v="10028037"/>
    <x v="4"/>
    <n v="10029205"/>
    <s v="Y"/>
    <x v="0"/>
  </r>
  <r>
    <s v="235"/>
    <s v="Psychomotor Hyperactivity"/>
    <n v="10037211"/>
    <s v="PT"/>
    <s v="Psychomotor hyperactivity"/>
    <n v="10037211"/>
    <x v="40"/>
    <n v="10013929"/>
    <s v="Movement disorders (incl parkinsonism)"/>
    <n v="10028037"/>
    <x v="4"/>
    <n v="10029205"/>
    <s v="Y"/>
    <x v="6"/>
  </r>
  <r>
    <s v="267"/>
    <s v="Tardive Dyskinesia"/>
    <n v="10043118"/>
    <s v="PT"/>
    <s v="Tardive dyskinesia"/>
    <n v="10043118"/>
    <x v="40"/>
    <n v="10013929"/>
    <s v="Movement disorders (incl parkinsonism)"/>
    <n v="10028037"/>
    <x v="4"/>
    <n v="10029205"/>
    <s v="Y"/>
    <x v="3"/>
  </r>
  <r>
    <s v="91"/>
    <s v="Dystonia"/>
    <n v="10013983"/>
    <s v="PT"/>
    <s v="Dystonia"/>
    <n v="10013983"/>
    <x v="41"/>
    <n v="10013985"/>
    <s v="Movement disorders (incl parkinsonism)"/>
    <n v="10028037"/>
    <x v="4"/>
    <n v="10029205"/>
    <s v="Y"/>
    <x v="3"/>
  </r>
  <r>
    <s v="201"/>
    <s v="Oromandibular Dystonia"/>
    <n v="10067954"/>
    <s v="PT"/>
    <s v="Oromandibular dystonia"/>
    <n v="10067954"/>
    <x v="41"/>
    <n v="10013985"/>
    <s v="Movement disorders (incl parkinsonism)"/>
    <n v="10028037"/>
    <x v="4"/>
    <n v="10029205"/>
    <s v="Y"/>
    <x v="0"/>
  </r>
  <r>
    <s v="105"/>
    <s v="Facial Spasm"/>
    <n v="10063006"/>
    <s v="PT"/>
    <s v="Facial spasm"/>
    <n v="10063006"/>
    <x v="42"/>
    <n v="10016054"/>
    <s v="Cranial nerve disorders (excl neoplasms)"/>
    <n v="10011305"/>
    <x v="4"/>
    <n v="10029205"/>
    <s v="Y"/>
    <x v="0"/>
  </r>
  <r>
    <s v="121"/>
    <s v="Generalised Tonic-Clonic Seizure"/>
    <n v="10018100"/>
    <s v="PT"/>
    <s v="Generalised tonic-clonic seizure"/>
    <n v="10018100"/>
    <x v="43"/>
    <n v="10018101"/>
    <s v="Seizures (incl subtypes)"/>
    <n v="10039911"/>
    <x v="4"/>
    <n v="10029205"/>
    <s v="Y"/>
    <x v="0"/>
  </r>
  <r>
    <s v="125"/>
    <s v="Grand Mal Convulsion"/>
    <n v="10018659"/>
    <s v="LLT"/>
    <s v="Generalised tonic-clonic seizure"/>
    <n v="10018100"/>
    <x v="43"/>
    <n v="10018101"/>
    <s v="Seizures (incl subtypes)"/>
    <n v="10039911"/>
    <x v="4"/>
    <n v="10029205"/>
    <s v="Y"/>
    <x v="2"/>
  </r>
  <r>
    <s v="130"/>
    <s v="Headache"/>
    <n v="10019211"/>
    <s v="PT"/>
    <s v="Headache"/>
    <n v="10019211"/>
    <x v="44"/>
    <n v="10019233"/>
    <s v="Headaches"/>
    <n v="10019231"/>
    <x v="4"/>
    <n v="10029205"/>
    <s v="Y"/>
    <x v="5"/>
  </r>
  <r>
    <s v="15"/>
    <s v="Amnesia"/>
    <n v="10001949"/>
    <s v="PT"/>
    <s v="Amnesia"/>
    <n v="10001949"/>
    <x v="45"/>
    <n v="10027177"/>
    <s v="Mental impairment disorders"/>
    <n v="10057167"/>
    <x v="4"/>
    <n v="10029205"/>
    <s v="Y"/>
    <x v="1"/>
  </r>
  <r>
    <s v="46"/>
    <s v="Cognitive Disorder"/>
    <n v="10057668"/>
    <s v="PT"/>
    <s v="Cognitive disorder"/>
    <n v="10057668"/>
    <x v="46"/>
    <n v="10027375"/>
    <s v="Mental impairment disorders"/>
    <n v="10057167"/>
    <x v="4"/>
    <n v="10029205"/>
    <s v="Y"/>
    <x v="0"/>
  </r>
  <r>
    <s v="71"/>
    <s v="Disturbance In Attention"/>
    <n v="10013496"/>
    <s v="PT"/>
    <s v="Disturbance in attention"/>
    <n v="10013496"/>
    <x v="46"/>
    <n v="10027375"/>
    <s v="Mental impairment disorders"/>
    <n v="10057167"/>
    <x v="4"/>
    <n v="10029205"/>
    <s v="Y"/>
    <x v="3"/>
  </r>
  <r>
    <s v="194"/>
    <s v="Neuroleptic Malignant Syndrome"/>
    <n v="10029282"/>
    <s v="PT"/>
    <s v="Neuroleptic malignant syndrome"/>
    <n v="10029282"/>
    <x v="47"/>
    <n v="10028342"/>
    <s v="Neuromuscular disorders"/>
    <n v="10029317"/>
    <x v="4"/>
    <n v="10029205"/>
    <s v="Y"/>
    <x v="10"/>
  </r>
  <r>
    <s v="285"/>
    <s v="Tunnel Vision"/>
    <n v="10045178"/>
    <s v="PT"/>
    <s v="Tunnel vision"/>
    <n v="10045178"/>
    <x v="48"/>
    <n v="10029292"/>
    <s v="Neurological disorders of the eye"/>
    <n v="10029301"/>
    <x v="4"/>
    <n v="10029205"/>
    <s v="Y"/>
    <x v="0"/>
  </r>
  <r>
    <s v="72"/>
    <s v="Dizziness"/>
    <n v="10013573"/>
    <s v="PT"/>
    <s v="Dizziness"/>
    <n v="10013573"/>
    <x v="49"/>
    <n v="10029306"/>
    <s v="Neurological disorders NEC"/>
    <n v="10029305"/>
    <x v="4"/>
    <n v="10029205"/>
    <s v="Y"/>
    <x v="4"/>
  </r>
  <r>
    <s v="73"/>
    <s v="Drooling"/>
    <n v="10013642"/>
    <s v="PT"/>
    <s v="Drooling"/>
    <n v="10013642"/>
    <x v="49"/>
    <n v="10029306"/>
    <s v="Neurological disorders NEC"/>
    <n v="10029305"/>
    <x v="4"/>
    <n v="10029205"/>
    <s v="Y"/>
    <x v="9"/>
  </r>
  <r>
    <s v="47"/>
    <s v="Cogwheel Rigidity"/>
    <n v="10009848"/>
    <s v="PT"/>
    <s v="Cogwheel rigidity"/>
    <n v="10009848"/>
    <x v="50"/>
    <n v="10034005"/>
    <s v="Movement disorders (incl parkinsonism)"/>
    <n v="10028037"/>
    <x v="4"/>
    <n v="10029205"/>
    <s v="Y"/>
    <x v="0"/>
  </r>
  <r>
    <s v="53"/>
    <s v="Convulsion"/>
    <n v="10010904"/>
    <s v="LLT"/>
    <s v="Seizure"/>
    <n v="10039906"/>
    <x v="51"/>
    <n v="10039912"/>
    <s v="Seizures (incl subtypes)"/>
    <n v="10039911"/>
    <x v="4"/>
    <n v="10029205"/>
    <s v="Y"/>
    <x v="0"/>
  </r>
  <r>
    <s v="210"/>
    <s v="Partial Seizures"/>
    <n v="10061334"/>
    <s v="PT"/>
    <s v="Partial seizures"/>
    <n v="10061334"/>
    <x v="51"/>
    <n v="10039912"/>
    <s v="Seizures (incl subtypes)"/>
    <n v="10039911"/>
    <x v="4"/>
    <n v="10029205"/>
    <s v="Y"/>
    <x v="0"/>
  </r>
  <r>
    <s v="249"/>
    <s v="Seizure"/>
    <n v="10039906"/>
    <s v="PT"/>
    <s v="Seizure"/>
    <n v="10039906"/>
    <x v="51"/>
    <n v="10039912"/>
    <s v="Seizures (incl subtypes)"/>
    <n v="10039911"/>
    <x v="4"/>
    <n v="10029205"/>
    <s v="Y"/>
    <x v="2"/>
  </r>
  <r>
    <s v="85"/>
    <s v="Dysgeusia"/>
    <n v="10013911"/>
    <s v="PT"/>
    <s v="Dysgeusia"/>
    <n v="10013911"/>
    <x v="52"/>
    <n v="10040021"/>
    <s v="Neurological disorders NEC"/>
    <n v="10029305"/>
    <x v="4"/>
    <n v="10029205"/>
    <s v="Y"/>
    <x v="0"/>
  </r>
  <r>
    <s v="251"/>
    <s v="Sensory Disturbance"/>
    <n v="10040026"/>
    <s v="PT"/>
    <s v="Sensory disturbance"/>
    <n v="10040026"/>
    <x v="52"/>
    <n v="10040021"/>
    <s v="Neurological disorders NEC"/>
    <n v="10029305"/>
    <x v="4"/>
    <n v="10029205"/>
    <s v="Y"/>
    <x v="0"/>
  </r>
  <r>
    <s v="220"/>
    <s v="Poor Quality Sleep"/>
    <n v="10062519"/>
    <s v="PT"/>
    <s v="Poor quality sleep"/>
    <n v="10062519"/>
    <x v="53"/>
    <n v="10040996"/>
    <s v="Sleep disturbances (incl subtypes)"/>
    <n v="10040998"/>
    <x v="4"/>
    <n v="10029205"/>
    <s v="Y"/>
    <x v="0"/>
  </r>
  <r>
    <s v="84"/>
    <s v="Dysarthria"/>
    <n v="10013887"/>
    <s v="PT"/>
    <s v="Dysarthria"/>
    <n v="10013887"/>
    <x v="54"/>
    <n v="10041460"/>
    <s v="Neurological disorders NEC"/>
    <n v="10029305"/>
    <x v="4"/>
    <n v="10029205"/>
    <s v="Y"/>
    <x v="1"/>
  </r>
  <r>
    <s v="243"/>
    <s v="Repetitive Speech"/>
    <n v="10038583"/>
    <s v="PT"/>
    <s v="Repetitive speech"/>
    <n v="10038583"/>
    <x v="54"/>
    <n v="10041460"/>
    <s v="Neurological disorders NEC"/>
    <n v="10029305"/>
    <x v="4"/>
    <n v="10029205"/>
    <s v="Y"/>
    <x v="0"/>
  </r>
  <r>
    <s v="258"/>
    <s v="Speech Disorder"/>
    <n v="10041466"/>
    <s v="PT"/>
    <s v="Speech disorder"/>
    <n v="10041466"/>
    <x v="54"/>
    <n v="10041460"/>
    <s v="Neurological disorders NEC"/>
    <n v="10029305"/>
    <x v="4"/>
    <n v="10029205"/>
    <s v="Y"/>
    <x v="0"/>
  </r>
  <r>
    <s v="283"/>
    <s v="Tremor"/>
    <n v="10044565"/>
    <s v="PT"/>
    <s v="Tremor"/>
    <n v="10044565"/>
    <x v="55"/>
    <n v="10044566"/>
    <s v="Movement disorders (incl parkinsonism)"/>
    <n v="10028037"/>
    <x v="4"/>
    <n v="10029205"/>
    <s v="Y"/>
    <x v="9"/>
  </r>
  <r>
    <s v="4"/>
    <s v="Abnormal Behaviour"/>
    <n v="10061422"/>
    <s v="PT"/>
    <s v="Abnormal behaviour"/>
    <n v="10061422"/>
    <x v="56"/>
    <n v="10000117"/>
    <s v="Psychiatric and behavioural symptoms NEC"/>
    <n v="10037173"/>
    <x v="5"/>
    <n v="10037175"/>
    <s v="Y"/>
    <x v="13"/>
  </r>
  <r>
    <s v="259"/>
    <s v="Staring"/>
    <n v="10041953"/>
    <s v="PT"/>
    <s v="Staring"/>
    <n v="10041953"/>
    <x v="56"/>
    <n v="10000117"/>
    <s v="Psychiatric and behavioural symptoms NEC"/>
    <n v="10037173"/>
    <x v="5"/>
    <n v="10037175"/>
    <s v="Y"/>
    <x v="0"/>
  </r>
  <r>
    <s v="9"/>
    <s v="Affect Lability"/>
    <n v="10054196"/>
    <s v="PT"/>
    <s v="Affect lability"/>
    <n v="10054196"/>
    <x v="57"/>
    <n v="10001438"/>
    <s v="Mood disorders and disturbances NEC"/>
    <n v="10027946"/>
    <x v="5"/>
    <n v="10037175"/>
    <s v="Y"/>
    <x v="0"/>
  </r>
  <r>
    <s v="12"/>
    <s v="Agitation"/>
    <n v="10001497"/>
    <s v="PT"/>
    <s v="Agitation"/>
    <n v="10001497"/>
    <x v="58"/>
    <n v="10002869"/>
    <s v="Anxiety disorders and symptoms"/>
    <n v="10002861"/>
    <x v="5"/>
    <n v="10037175"/>
    <s v="Y"/>
    <x v="7"/>
  </r>
  <r>
    <s v="18"/>
    <s v="Anxiety"/>
    <n v="10002855"/>
    <s v="PT"/>
    <s v="Anxiety"/>
    <n v="10002855"/>
    <x v="58"/>
    <n v="10002869"/>
    <s v="Anxiety disorders and symptoms"/>
    <n v="10002861"/>
    <x v="5"/>
    <n v="10037175"/>
    <s v="Y"/>
    <x v="4"/>
  </r>
  <r>
    <s v="193"/>
    <s v="Nervousness"/>
    <n v="10029216"/>
    <s v="PT"/>
    <s v="Nervousness"/>
    <n v="10029216"/>
    <x v="58"/>
    <n v="10002869"/>
    <s v="Anxiety disorders and symptoms"/>
    <n v="10002861"/>
    <x v="5"/>
    <n v="10037175"/>
    <s v="Y"/>
    <x v="0"/>
  </r>
  <r>
    <s v="70"/>
    <s v="Disruptive Mood Dysregulation Disorder"/>
    <n v="10077802"/>
    <s v="PT"/>
    <s v="Disruptive mood dysregulation disorder"/>
    <n v="10077802"/>
    <x v="59"/>
    <n v="10003730"/>
    <s v="Cognitive and attention disorders and disturbances"/>
    <n v="10009841"/>
    <x v="5"/>
    <n v="10037175"/>
    <s v="Y"/>
    <x v="1"/>
  </r>
  <r>
    <s v="11"/>
    <s v="Aggression"/>
    <n v="10001488"/>
    <s v="PT"/>
    <s v="Aggression"/>
    <n v="10001488"/>
    <x v="60"/>
    <n v="10004209"/>
    <s v="Personality disorders and disturbances in behaviour"/>
    <n v="10034726"/>
    <x v="5"/>
    <n v="10037175"/>
    <s v="Y"/>
    <x v="14"/>
  </r>
  <r>
    <s v="150"/>
    <s v="Impatience"/>
    <n v="10049976"/>
    <s v="PT"/>
    <s v="Impatience"/>
    <n v="10049976"/>
    <x v="60"/>
    <n v="10004209"/>
    <s v="Personality disorders and disturbances in behaviour"/>
    <n v="10034726"/>
    <x v="5"/>
    <n v="10037175"/>
    <s v="Y"/>
    <x v="0"/>
  </r>
  <r>
    <s v="209"/>
    <s v="Paranoia"/>
    <n v="10033864"/>
    <s v="PT"/>
    <s v="Paranoia"/>
    <n v="10033864"/>
    <x v="60"/>
    <n v="10004209"/>
    <s v="Personality disorders and disturbances in behaviour"/>
    <n v="10034726"/>
    <x v="5"/>
    <n v="10037175"/>
    <s v="Y"/>
    <x v="0"/>
  </r>
  <r>
    <s v="234"/>
    <s v="Pseudologia"/>
    <n v="10068128"/>
    <s v="PT"/>
    <s v="Pseudologia"/>
    <n v="10068128"/>
    <x v="60"/>
    <n v="10004209"/>
    <s v="Personality disorders and disturbances in behaviour"/>
    <n v="10034726"/>
    <x v="5"/>
    <n v="10037175"/>
    <s v="Y"/>
    <x v="1"/>
  </r>
  <r>
    <s v="256"/>
    <s v="Social Avoidant Behaviour"/>
    <n v="10041243"/>
    <s v="PT"/>
    <s v="Social avoidant behaviour"/>
    <n v="10041243"/>
    <x v="60"/>
    <n v="10004209"/>
    <s v="Personality disorders and disturbances in behaviour"/>
    <n v="10034726"/>
    <x v="5"/>
    <n v="10037175"/>
    <s v="Y"/>
    <x v="1"/>
  </r>
  <r>
    <s v="25"/>
    <s v="Bipolar Disorder"/>
    <n v="10057667"/>
    <s v="PT"/>
    <s v="Bipolar disorder"/>
    <n v="10057667"/>
    <x v="61"/>
    <n v="10004938"/>
    <s v="Manic and bipolar mood disorders and disturbances"/>
    <n v="10026753"/>
    <x v="5"/>
    <n v="10037175"/>
    <s v="Y"/>
    <x v="0"/>
  </r>
  <r>
    <s v="50"/>
    <s v="Confusional State"/>
    <n v="10010305"/>
    <s v="PT"/>
    <s v="Confusional state"/>
    <n v="10010305"/>
    <x v="62"/>
    <n v="10010301"/>
    <s v="Deliria (incl confusion)"/>
    <n v="10012221"/>
    <x v="5"/>
    <n v="10037175"/>
    <s v="Y"/>
    <x v="0"/>
  </r>
  <r>
    <s v="69"/>
    <s v="Disorientation"/>
    <n v="10013395"/>
    <s v="PT"/>
    <s v="Disorientation"/>
    <n v="10013395"/>
    <x v="62"/>
    <n v="10010301"/>
    <s v="Deliria (incl confusion)"/>
    <n v="10012221"/>
    <x v="5"/>
    <n v="10037175"/>
    <s v="Y"/>
    <x v="0"/>
  </r>
  <r>
    <s v="41"/>
    <s v="Catatonia"/>
    <n v="10007776"/>
    <s v="PT"/>
    <s v="Catatonia"/>
    <n v="10007776"/>
    <x v="63"/>
    <n v="10011975"/>
    <s v="Changes in physical activity"/>
    <n v="10008401"/>
    <x v="5"/>
    <n v="10037175"/>
    <s v="Y"/>
    <x v="1"/>
  </r>
  <r>
    <s v="156"/>
    <s v="Insomnia"/>
    <n v="10022437"/>
    <s v="PT"/>
    <s v="Insomnia"/>
    <n v="10022437"/>
    <x v="64"/>
    <n v="10013510"/>
    <s v="Sleep disorders and disturbances"/>
    <n v="10040991"/>
    <x v="5"/>
    <n v="10037175"/>
    <s v="Y"/>
    <x v="15"/>
  </r>
  <r>
    <s v="93"/>
    <s v="Eating Disorder"/>
    <n v="10014062"/>
    <s v="PT"/>
    <s v="Eating disorder"/>
    <n v="10014062"/>
    <x v="65"/>
    <n v="10014068"/>
    <s v="Eating disorders and disturbances"/>
    <n v="10014067"/>
    <x v="5"/>
    <n v="10037175"/>
    <s v="Y"/>
    <x v="1"/>
  </r>
  <r>
    <s v="17"/>
    <s v="Anger"/>
    <n v="10002368"/>
    <s v="PT"/>
    <s v="Anger"/>
    <n v="10002368"/>
    <x v="66"/>
    <n v="10014556"/>
    <s v="Mood disorders and disturbances NEC"/>
    <n v="10027946"/>
    <x v="5"/>
    <n v="10037175"/>
    <s v="Y"/>
    <x v="12"/>
  </r>
  <r>
    <s v="97"/>
    <s v="Emotional Disorder"/>
    <n v="10014551"/>
    <s v="PT"/>
    <s v="Emotional disorder"/>
    <n v="10014551"/>
    <x v="66"/>
    <n v="10014556"/>
    <s v="Mood disorders and disturbances NEC"/>
    <n v="10027946"/>
    <x v="5"/>
    <n v="10037175"/>
    <s v="Y"/>
    <x v="0"/>
  </r>
  <r>
    <s v="98"/>
    <s v="Emotional Distress"/>
    <n v="10049119"/>
    <s v="PT"/>
    <s v="Emotional distress"/>
    <n v="10049119"/>
    <x v="66"/>
    <n v="10014556"/>
    <s v="Mood disorders and disturbances NEC"/>
    <n v="10027946"/>
    <x v="5"/>
    <n v="10037175"/>
    <s v="Y"/>
    <x v="0"/>
  </r>
  <r>
    <s v="117"/>
    <s v="Frustration"/>
    <n v="10064862"/>
    <s v="LLT"/>
    <s v="Frustration tolerance decreased"/>
    <n v="10077753"/>
    <x v="66"/>
    <n v="10014556"/>
    <s v="Mood disorders and disturbances NEC"/>
    <n v="10027946"/>
    <x v="5"/>
    <n v="10037175"/>
    <s v="Y"/>
    <x v="0"/>
  </r>
  <r>
    <s v="161"/>
    <s v="Irritability"/>
    <n v="10022998"/>
    <s v="PT"/>
    <s v="Irritability"/>
    <n v="10022998"/>
    <x v="66"/>
    <n v="10014556"/>
    <s v="Mood disorders and disturbances NEC"/>
    <n v="10027946"/>
    <x v="5"/>
    <n v="10037175"/>
    <s v="Y"/>
    <x v="8"/>
  </r>
  <r>
    <s v="182"/>
    <s v="Mood Altered"/>
    <n v="10027940"/>
    <s v="PT"/>
    <s v="Mood altered"/>
    <n v="10027940"/>
    <x v="66"/>
    <n v="10014556"/>
    <s v="Mood disorders and disturbances NEC"/>
    <n v="10027946"/>
    <x v="5"/>
    <n v="10037175"/>
    <s v="Y"/>
    <x v="1"/>
  </r>
  <r>
    <s v="6"/>
    <s v="Acrophobia"/>
    <n v="10000605"/>
    <s v="PT"/>
    <s v="Acrophobia"/>
    <n v="10000605"/>
    <x v="67"/>
    <n v="10068299"/>
    <s v="Anxiety disorders and symptoms"/>
    <n v="10002861"/>
    <x v="5"/>
    <n v="10037175"/>
    <s v="Y"/>
    <x v="0"/>
  </r>
  <r>
    <s v="109"/>
    <s v="Fear"/>
    <n v="10016275"/>
    <s v="PT"/>
    <s v="Fear"/>
    <n v="10016275"/>
    <x v="67"/>
    <n v="10068299"/>
    <s v="Anxiety disorders and symptoms"/>
    <n v="10002861"/>
    <x v="5"/>
    <n v="10037175"/>
    <s v="Y"/>
    <x v="0"/>
  </r>
  <r>
    <s v="183"/>
    <s v="Mood Swings"/>
    <n v="10027951"/>
    <s v="PT"/>
    <s v="Mood swings"/>
    <n v="10027951"/>
    <x v="68"/>
    <n v="10016798"/>
    <s v="Mood disorders and disturbances NEC"/>
    <n v="10027946"/>
    <x v="5"/>
    <n v="10037175"/>
    <s v="Y"/>
    <x v="0"/>
  </r>
  <r>
    <s v="128"/>
    <s v="Hallucination"/>
    <n v="10019063"/>
    <s v="PT"/>
    <s v="Hallucination"/>
    <n v="10019063"/>
    <x v="69"/>
    <n v="10082212"/>
    <s v="Disturbances in thinking and perception"/>
    <n v="10013511"/>
    <x v="5"/>
    <n v="10037175"/>
    <s v="Y"/>
    <x v="3"/>
  </r>
  <r>
    <s v="151"/>
    <s v="Impulse-Control Disorder"/>
    <n v="10061215"/>
    <s v="PT"/>
    <s v="Impulse-control disorder"/>
    <n v="10061215"/>
    <x v="70"/>
    <n v="10021562"/>
    <s v="Impulse control disorders NEC"/>
    <n v="10021563"/>
    <x v="5"/>
    <n v="10037175"/>
    <s v="Y"/>
    <x v="1"/>
  </r>
  <r>
    <s v="160"/>
    <s v="Intermittent Explosive Disorder"/>
    <n v="10022568"/>
    <s v="PT"/>
    <s v="Intermittent explosive disorder"/>
    <n v="10022568"/>
    <x v="70"/>
    <n v="10021562"/>
    <s v="Impulse control disorders NEC"/>
    <n v="10021563"/>
    <x v="5"/>
    <n v="10037175"/>
    <s v="Y"/>
    <x v="0"/>
  </r>
  <r>
    <s v="165"/>
    <s v="Kleptomania"/>
    <n v="10023461"/>
    <s v="PT"/>
    <s v="Kleptomania"/>
    <n v="10023461"/>
    <x v="70"/>
    <n v="10021562"/>
    <s v="Impulse control disorders NEC"/>
    <n v="10021563"/>
    <x v="5"/>
    <n v="10037175"/>
    <s v="Y"/>
    <x v="1"/>
  </r>
  <r>
    <s v="244"/>
    <s v="Restlessness"/>
    <n v="10038743"/>
    <s v="PT"/>
    <s v="Restlessness"/>
    <n v="10038743"/>
    <x v="71"/>
    <n v="10021672"/>
    <s v="Changes in physical activity"/>
    <n v="10008401"/>
    <x v="5"/>
    <n v="10037175"/>
    <s v="Y"/>
    <x v="10"/>
  </r>
  <r>
    <s v="179"/>
    <s v="Mental Disorder"/>
    <n v="10061284"/>
    <s v="PT"/>
    <s v="Mental disorder"/>
    <n v="10061284"/>
    <x v="72"/>
    <n v="10027362"/>
    <s v="Psychiatric disorders NEC"/>
    <n v="10037176"/>
    <x v="5"/>
    <n v="10037175"/>
    <s v="Y"/>
    <x v="0"/>
  </r>
  <r>
    <s v="236"/>
    <s v="Psychomotor Retardation"/>
    <n v="10037213"/>
    <s v="PT"/>
    <s v="Psychomotor retardation"/>
    <n v="10037213"/>
    <x v="73"/>
    <n v="10027938"/>
    <s v="Depressed mood disorders and disturbances"/>
    <n v="10012375"/>
    <x v="5"/>
    <n v="10037175"/>
    <s v="Y"/>
    <x v="2"/>
  </r>
  <r>
    <s v="268"/>
    <s v="Tearfulness"/>
    <n v="10043169"/>
    <s v="PT"/>
    <s v="Tearfulness"/>
    <n v="10043169"/>
    <x v="73"/>
    <n v="10027938"/>
    <s v="Depressed mood disorders and disturbances"/>
    <n v="10012375"/>
    <x v="5"/>
    <n v="10037175"/>
    <s v="Y"/>
    <x v="0"/>
  </r>
  <r>
    <s v="176"/>
    <s v="Mania"/>
    <n v="10026749"/>
    <s v="PT"/>
    <s v="Mania"/>
    <n v="10026749"/>
    <x v="74"/>
    <n v="10027939"/>
    <s v="Manic and bipolar mood disorders and disturbances"/>
    <n v="10026753"/>
    <x v="5"/>
    <n v="10037175"/>
    <s v="Y"/>
    <x v="2"/>
  </r>
  <r>
    <s v="10"/>
    <s v="Affective Disorder"/>
    <n v="10001443"/>
    <s v="PT"/>
    <s v="Affective disorder"/>
    <n v="10001443"/>
    <x v="75"/>
    <n v="10027948"/>
    <s v="Mood disorders and disturbances NEC"/>
    <n v="10027946"/>
    <x v="5"/>
    <n v="10037175"/>
    <s v="Y"/>
    <x v="1"/>
  </r>
  <r>
    <s v="19"/>
    <s v="Apathy"/>
    <n v="10002942"/>
    <s v="PT"/>
    <s v="Apathy"/>
    <n v="10002942"/>
    <x v="75"/>
    <n v="10027948"/>
    <s v="Mood disorders and disturbances NEC"/>
    <n v="10027946"/>
    <x v="5"/>
    <n v="10037175"/>
    <s v="Y"/>
    <x v="0"/>
  </r>
  <r>
    <s v="21"/>
    <s v="Autism Spectrum Disorder"/>
    <n v="10063844"/>
    <s v="PT"/>
    <s v="Autism spectrum disorder"/>
    <n v="10063844"/>
    <x v="76"/>
    <n v="10034740"/>
    <s v="Developmental disorders NEC"/>
    <n v="10012562"/>
    <x v="5"/>
    <n v="10037175"/>
    <s v="Y"/>
    <x v="4"/>
  </r>
  <r>
    <s v="22"/>
    <s v="Autistic Disorder"/>
    <n v="10003808"/>
    <s v="LLT"/>
    <s v="Autism spectrum disorder"/>
    <n v="10063844"/>
    <x v="76"/>
    <n v="10034740"/>
    <s v="Developmental disorders NEC"/>
    <n v="10012562"/>
    <x v="5"/>
    <n v="10037175"/>
    <s v="Y"/>
    <x v="0"/>
  </r>
  <r>
    <s v="99"/>
    <s v="Enuresis"/>
    <n v="10014928"/>
    <s v="PT"/>
    <s v="Enuresis"/>
    <n v="10014928"/>
    <x v="77"/>
    <n v="10037178"/>
    <s v="Psychiatric disorders NEC"/>
    <n v="10037176"/>
    <x v="5"/>
    <n v="10037175"/>
    <s v="Y"/>
    <x v="1"/>
  </r>
  <r>
    <s v="237"/>
    <s v="Psychotic Disorder"/>
    <n v="10061920"/>
    <s v="PT"/>
    <s v="Psychotic disorder"/>
    <n v="10061920"/>
    <x v="78"/>
    <n v="10037252"/>
    <s v="Schizophrenia and other psychotic disorders"/>
    <n v="10039628"/>
    <x v="5"/>
    <n v="10037175"/>
    <s v="Y"/>
    <x v="2"/>
  </r>
  <r>
    <s v="254"/>
    <s v="Sleep Disorder"/>
    <n v="10040984"/>
    <s v="PT"/>
    <s v="Sleep disorder"/>
    <n v="10040984"/>
    <x v="79"/>
    <n v="10040993"/>
    <s v="Sleep disorders and disturbances"/>
    <n v="10040991"/>
    <x v="5"/>
    <n v="10037175"/>
    <s v="Y"/>
    <x v="0"/>
  </r>
  <r>
    <s v="52"/>
    <s v="Conversion Disorder"/>
    <n v="10010893"/>
    <s v="PT"/>
    <s v="Conversion disorder"/>
    <n v="10010893"/>
    <x v="80"/>
    <n v="10077547"/>
    <s v="Somatic symptom and related disorders"/>
    <n v="10077546"/>
    <x v="5"/>
    <n v="10037175"/>
    <s v="Y"/>
    <x v="1"/>
  </r>
  <r>
    <s v="38"/>
    <s v="Bruxism"/>
    <n v="10006514"/>
    <s v="PT"/>
    <s v="Bruxism"/>
    <n v="10006514"/>
    <x v="81"/>
    <n v="10042007"/>
    <s v="Changes in physical activity"/>
    <n v="10008401"/>
    <x v="5"/>
    <n v="10037175"/>
    <s v="Y"/>
    <x v="0"/>
  </r>
  <r>
    <s v="129"/>
    <s v="Head Banging"/>
    <n v="10019191"/>
    <s v="PT"/>
    <s v="Head banging"/>
    <n v="10019191"/>
    <x v="81"/>
    <n v="10042007"/>
    <s v="Changes in physical activity"/>
    <n v="10008401"/>
    <x v="5"/>
    <n v="10037175"/>
    <s v="Y"/>
    <x v="0"/>
  </r>
  <r>
    <s v="222"/>
    <s v="Posturing"/>
    <n v="10036437"/>
    <s v="PT"/>
    <s v="Posturing"/>
    <n v="10036437"/>
    <x v="81"/>
    <n v="10042007"/>
    <s v="Changes in physical activity"/>
    <n v="10008401"/>
    <x v="5"/>
    <n v="10037175"/>
    <s v="Y"/>
    <x v="0"/>
  </r>
  <r>
    <s v="48"/>
    <s v="Completed Suicide"/>
    <n v="10010144"/>
    <s v="PT"/>
    <s v="Completed suicide"/>
    <n v="10010144"/>
    <x v="82"/>
    <n v="10042459"/>
    <s v="Suicidal and self-injurious behaviours NEC"/>
    <n v="10042460"/>
    <x v="5"/>
    <n v="10037175"/>
    <s v="Y"/>
    <x v="0"/>
  </r>
  <r>
    <s v="159"/>
    <s v="Intentional Self-Injury"/>
    <n v="10022524"/>
    <s v="PT"/>
    <s v="Intentional self-injury"/>
    <n v="10022524"/>
    <x v="82"/>
    <n v="10042459"/>
    <s v="Suicidal and self-injurious behaviours NEC"/>
    <n v="10042460"/>
    <x v="5"/>
    <n v="10037175"/>
    <s v="Y"/>
    <x v="0"/>
  </r>
  <r>
    <s v="250"/>
    <s v="Self Injurious Behaviour"/>
    <n v="10063495"/>
    <s v="LLT"/>
    <s v="Intentional self-injury"/>
    <n v="10022524"/>
    <x v="82"/>
    <n v="10042459"/>
    <s v="Suicidal and self-injurious behaviours NEC"/>
    <n v="10042460"/>
    <x v="5"/>
    <n v="10037175"/>
    <s v="Y"/>
    <x v="1"/>
  </r>
  <r>
    <s v="261"/>
    <s v="Suicidal Behaviour"/>
    <n v="10065604"/>
    <s v="PT"/>
    <s v="Suicidal behaviour"/>
    <n v="10065604"/>
    <x v="82"/>
    <n v="10042459"/>
    <s v="Suicidal and self-injurious behaviours NEC"/>
    <n v="10042460"/>
    <x v="5"/>
    <n v="10037175"/>
    <s v="Y"/>
    <x v="1"/>
  </r>
  <r>
    <s v="262"/>
    <s v="Suicidal Ideation"/>
    <n v="10042458"/>
    <s v="PT"/>
    <s v="Suicidal ideation"/>
    <n v="10042458"/>
    <x v="82"/>
    <n v="10042459"/>
    <s v="Suicidal and self-injurious behaviours NEC"/>
    <n v="10042460"/>
    <x v="5"/>
    <n v="10037175"/>
    <s v="Y"/>
    <x v="10"/>
  </r>
  <r>
    <s v="263"/>
    <s v="Suicide Attempt"/>
    <n v="10042464"/>
    <s v="PT"/>
    <s v="Suicide attempt"/>
    <n v="10042464"/>
    <x v="82"/>
    <n v="10042459"/>
    <s v="Suicidal and self-injurious behaviours NEC"/>
    <n v="10042460"/>
    <x v="5"/>
    <n v="10037175"/>
    <s v="Y"/>
    <x v="0"/>
  </r>
  <r>
    <s v="266"/>
    <s v="Tachyphrenia"/>
    <n v="10064805"/>
    <s v="PT"/>
    <s v="Tachyphrenia"/>
    <n v="10064805"/>
    <x v="83"/>
    <n v="10043434"/>
    <s v="Disturbances in thinking and perception"/>
    <n v="10013511"/>
    <x v="5"/>
    <n v="10037175"/>
    <s v="Y"/>
    <x v="0"/>
  </r>
  <r>
    <s v="273"/>
    <s v="Tic"/>
    <n v="10043833"/>
    <s v="PT"/>
    <s v="Tic"/>
    <n v="10043833"/>
    <x v="84"/>
    <n v="10043835"/>
    <s v="Changes in physical activity"/>
    <n v="10008401"/>
    <x v="5"/>
    <n v="10037175"/>
    <s v="Y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1"/>
    <s v="Abasia"/>
    <n v="10049460"/>
    <s v="LLT"/>
    <s v="Gait inability"/>
    <n v="10017581"/>
    <x v="0"/>
    <n v="10017578"/>
    <s v="General system disorders NEC"/>
    <n v="10018073"/>
    <x v="0"/>
    <n v="10018065"/>
    <s v="Y"/>
    <n v="1"/>
  </r>
  <r>
    <s v="2"/>
    <s v="Abdominal Discomfort"/>
    <n v="10000059"/>
    <s v="PT"/>
    <s v="Abdominal discomfort"/>
    <n v="10000059"/>
    <x v="1"/>
    <n v="10027678"/>
    <s v="Gastrointestinal signs and symptoms"/>
    <n v="10018012"/>
    <x v="1"/>
    <n v="10017947"/>
    <s v="Y"/>
    <n v="3"/>
  </r>
  <r>
    <s v="3"/>
    <s v="Abdominal Pain"/>
    <n v="10000081"/>
    <s v="PT"/>
    <s v="Abdominal pain"/>
    <n v="10000081"/>
    <x v="2"/>
    <n v="10017926"/>
    <s v="Gastrointestinal signs and symptoms"/>
    <n v="10018012"/>
    <x v="1"/>
    <n v="10017947"/>
    <s v="Y"/>
    <n v="1"/>
  </r>
  <r>
    <s v="4"/>
    <s v="Abnormal Behaviour"/>
    <n v="10061422"/>
    <s v="PT"/>
    <s v="Abnormal behaviour"/>
    <n v="10061422"/>
    <x v="3"/>
    <n v="10000117"/>
    <s v="Psychiatric and behavioural symptoms NEC"/>
    <n v="10037173"/>
    <x v="2"/>
    <n v="10037175"/>
    <s v="Y"/>
    <n v="17"/>
  </r>
  <r>
    <s v="6"/>
    <s v="Acrophobia"/>
    <n v="10000605"/>
    <s v="PT"/>
    <s v="Acrophobia"/>
    <n v="10000605"/>
    <x v="4"/>
    <n v="10068299"/>
    <s v="Anxiety disorders and symptoms"/>
    <n v="10002861"/>
    <x v="2"/>
    <n v="10037175"/>
    <s v="Y"/>
    <n v="1"/>
  </r>
  <r>
    <s v="7"/>
    <s v="Adverse Drug Reaction"/>
    <n v="10061623"/>
    <s v="PT"/>
    <s v="Adverse drug reaction"/>
    <n v="10061623"/>
    <x v="5"/>
    <n v="10043409"/>
    <s v="Therapeutic and nontherapeutic effects (excl toxicity)"/>
    <n v="10062915"/>
    <x v="0"/>
    <n v="10018065"/>
    <s v="Y"/>
    <n v="1"/>
  </r>
  <r>
    <s v="8"/>
    <s v="Adverse Event"/>
    <n v="10060933"/>
    <s v="PT"/>
    <s v="Adverse event"/>
    <n v="10060933"/>
    <x v="5"/>
    <n v="10043409"/>
    <s v="Therapeutic and nontherapeutic effects (excl toxicity)"/>
    <n v="10062915"/>
    <x v="0"/>
    <n v="10018065"/>
    <s v="Y"/>
    <n v="3"/>
  </r>
  <r>
    <s v="9"/>
    <s v="Affect Lability"/>
    <n v="10054196"/>
    <s v="PT"/>
    <s v="Affect lability"/>
    <n v="10054196"/>
    <x v="6"/>
    <n v="10001438"/>
    <s v="Mood disorders and disturbances NEC"/>
    <n v="10027946"/>
    <x v="2"/>
    <n v="10037175"/>
    <s v="Y"/>
    <n v="1"/>
  </r>
  <r>
    <s v="10"/>
    <s v="Affective Disorder"/>
    <n v="10001443"/>
    <s v="PT"/>
    <s v="Affective disorder"/>
    <n v="10001443"/>
    <x v="7"/>
    <n v="10027948"/>
    <s v="Mood disorders and disturbances NEC"/>
    <n v="10027946"/>
    <x v="2"/>
    <n v="10037175"/>
    <s v="Y"/>
    <n v="2"/>
  </r>
  <r>
    <s v="11"/>
    <s v="Aggression"/>
    <n v="10001488"/>
    <s v="PT"/>
    <s v="Aggression"/>
    <n v="10001488"/>
    <x v="8"/>
    <n v="10004209"/>
    <s v="Personality disorders and disturbances in behaviour"/>
    <n v="10034726"/>
    <x v="2"/>
    <n v="10037175"/>
    <s v="Y"/>
    <n v="27"/>
  </r>
  <r>
    <s v="12"/>
    <s v="Agitation"/>
    <n v="10001497"/>
    <s v="PT"/>
    <s v="Agitation"/>
    <n v="10001497"/>
    <x v="9"/>
    <n v="10002869"/>
    <s v="Anxiety disorders and symptoms"/>
    <n v="10002861"/>
    <x v="2"/>
    <n v="10037175"/>
    <s v="Y"/>
    <n v="16"/>
  </r>
  <r>
    <s v="13"/>
    <s v="Akathisia"/>
    <n v="10001540"/>
    <s v="PT"/>
    <s v="Akathisia"/>
    <n v="10001540"/>
    <x v="10"/>
    <n v="10013929"/>
    <s v="Movement disorders (incl parkinsonism)"/>
    <n v="10028037"/>
    <x v="3"/>
    <n v="10029205"/>
    <s v="Y"/>
    <n v="5"/>
  </r>
  <r>
    <s v="15"/>
    <s v="Amnesia"/>
    <n v="10001949"/>
    <s v="PT"/>
    <s v="Amnesia"/>
    <n v="10001949"/>
    <x v="11"/>
    <n v="10027177"/>
    <s v="Mental impairment disorders"/>
    <n v="10057167"/>
    <x v="3"/>
    <n v="10029205"/>
    <s v="Y"/>
    <n v="2"/>
  </r>
  <r>
    <s v="17"/>
    <s v="Anger"/>
    <n v="10002368"/>
    <s v="PT"/>
    <s v="Anger"/>
    <n v="10002368"/>
    <x v="12"/>
    <n v="10014556"/>
    <s v="Mood disorders and disturbances NEC"/>
    <n v="10027946"/>
    <x v="2"/>
    <n v="10037175"/>
    <s v="Y"/>
    <n v="10"/>
  </r>
  <r>
    <s v="18"/>
    <s v="Anxiety"/>
    <n v="10002855"/>
    <s v="PT"/>
    <s v="Anxiety"/>
    <n v="10002855"/>
    <x v="9"/>
    <n v="10002869"/>
    <s v="Anxiety disorders and symptoms"/>
    <n v="10002861"/>
    <x v="2"/>
    <n v="10037175"/>
    <s v="Y"/>
    <n v="7"/>
  </r>
  <r>
    <s v="19"/>
    <s v="Apathy"/>
    <n v="10002942"/>
    <s v="PT"/>
    <s v="Apathy"/>
    <n v="10002942"/>
    <x v="7"/>
    <n v="10027948"/>
    <s v="Mood disorders and disturbances NEC"/>
    <n v="10027946"/>
    <x v="2"/>
    <n v="10037175"/>
    <s v="Y"/>
    <n v="1"/>
  </r>
  <r>
    <s v="21"/>
    <s v="Autism Spectrum Disorder"/>
    <n v="10063844"/>
    <s v="PT"/>
    <s v="Autism spectrum disorder"/>
    <n v="10063844"/>
    <x v="13"/>
    <n v="10034740"/>
    <s v="Developmental disorders NEC"/>
    <n v="10012562"/>
    <x v="2"/>
    <n v="10037175"/>
    <s v="Y"/>
    <n v="7"/>
  </r>
  <r>
    <s v="22"/>
    <s v="Autistic Disorder"/>
    <n v="10003808"/>
    <s v="LLT"/>
    <s v="Autism spectrum disorder"/>
    <n v="10063844"/>
    <x v="13"/>
    <n v="10034740"/>
    <s v="Developmental disorders NEC"/>
    <n v="10012562"/>
    <x v="2"/>
    <n v="10037175"/>
    <s v="Y"/>
    <n v="1"/>
  </r>
  <r>
    <s v="23"/>
    <s v="Balance Disorder"/>
    <n v="10049848"/>
    <s v="PT"/>
    <s v="Balance disorder"/>
    <n v="10049848"/>
    <x v="14"/>
    <n v="10072984"/>
    <s v="Neurological disorders NEC"/>
    <n v="10029305"/>
    <x v="3"/>
    <n v="10029205"/>
    <s v="Y"/>
    <n v="3"/>
  </r>
  <r>
    <s v="25"/>
    <s v="Bipolar Disorder"/>
    <n v="10057667"/>
    <s v="PT"/>
    <s v="Bipolar disorder"/>
    <n v="10057667"/>
    <x v="15"/>
    <n v="10004938"/>
    <s v="Manic and bipolar mood disorders and disturbances"/>
    <n v="10026753"/>
    <x v="2"/>
    <n v="10037175"/>
    <s v="Y"/>
    <n v="1"/>
  </r>
  <r>
    <s v="27"/>
    <s v="Blood Alkaline Phosphatase Increased"/>
    <n v="10059570"/>
    <s v="PT"/>
    <s v="Blood alkaline phosphatase increased"/>
    <n v="10059570"/>
    <x v="16"/>
    <n v="10043891"/>
    <s v="Enzyme investigations NEC"/>
    <n v="10014938"/>
    <x v="4"/>
    <n v="10022891"/>
    <s v="Y"/>
    <n v="2"/>
  </r>
  <r>
    <s v="28"/>
    <s v="Blood Glucose Increased"/>
    <n v="10005557"/>
    <s v="PT"/>
    <s v="Blood glucose increased"/>
    <n v="10005557"/>
    <x v="17"/>
    <n v="10007217"/>
    <s v="Metabolic, nutritional and blood gas investigations"/>
    <n v="10027432"/>
    <x v="4"/>
    <n v="10022891"/>
    <s v="Y"/>
    <n v="2"/>
  </r>
  <r>
    <s v="29"/>
    <s v="Blood Pressure Decreased"/>
    <n v="10005734"/>
    <s v="PT"/>
    <s v="Blood pressure decreased"/>
    <n v="10005734"/>
    <x v="18"/>
    <n v="10047110"/>
    <s v="Cardiac and vascular investigations (excl enzyme tests)"/>
    <n v="10007512"/>
    <x v="4"/>
    <n v="10022891"/>
    <s v="Y"/>
    <n v="1"/>
  </r>
  <r>
    <s v="30"/>
    <s v="Blood Prolactin Decreased"/>
    <n v="10005779"/>
    <s v="PT"/>
    <s v="Blood prolactin decreased"/>
    <n v="10005779"/>
    <x v="19"/>
    <n v="10035089"/>
    <s v="Endocrine investigations (incl sex hormones)"/>
    <n v="10014706"/>
    <x v="4"/>
    <n v="10022891"/>
    <s v="Y"/>
    <n v="1"/>
  </r>
  <r>
    <s v="31"/>
    <s v="Blood Prolactin Increased"/>
    <n v="10005780"/>
    <s v="PT"/>
    <s v="Blood prolactin increased"/>
    <n v="10005780"/>
    <x v="19"/>
    <n v="10035089"/>
    <s v="Endocrine investigations (incl sex hormones)"/>
    <n v="10014706"/>
    <x v="4"/>
    <n v="10022891"/>
    <s v="Y"/>
    <n v="2"/>
  </r>
  <r>
    <s v="32"/>
    <s v="Blood Thyroid Stimulating Hormone Increased"/>
    <n v="10005833"/>
    <s v="PT"/>
    <s v="Blood thyroid stimulating hormone increased"/>
    <n v="10005833"/>
    <x v="19"/>
    <n v="10035089"/>
    <s v="Endocrine investigations (incl sex hormones)"/>
    <n v="10014706"/>
    <x v="4"/>
    <n v="10022891"/>
    <s v="Y"/>
    <n v="3"/>
  </r>
  <r>
    <s v="33"/>
    <s v="Blood Triglycerides Increased"/>
    <n v="10005839"/>
    <s v="PT"/>
    <s v="Blood triglycerides increased"/>
    <n v="10005839"/>
    <x v="20"/>
    <n v="10044657"/>
    <s v="Lipid analyses"/>
    <n v="10024580"/>
    <x v="4"/>
    <n v="10022891"/>
    <s v="Y"/>
    <n v="5"/>
  </r>
  <r>
    <s v="34"/>
    <s v="Bone Disorder"/>
    <n v="10005956"/>
    <s v="PT"/>
    <s v="Bone disorder"/>
    <n v="10005956"/>
    <x v="21"/>
    <n v="10027658"/>
    <s v="Bone disorders (excl congenital and fractures)"/>
    <n v="10005959"/>
    <x v="5"/>
    <n v="10028395"/>
    <s v="Y"/>
    <n v="1"/>
  </r>
  <r>
    <s v="36"/>
    <s v="Bradykinesia"/>
    <n v="10006100"/>
    <s v="PT"/>
    <s v="Bradykinesia"/>
    <n v="10006100"/>
    <x v="10"/>
    <n v="10013929"/>
    <s v="Movement disorders (incl parkinsonism)"/>
    <n v="10028037"/>
    <x v="3"/>
    <n v="10029205"/>
    <s v="Y"/>
    <n v="1"/>
  </r>
  <r>
    <s v="38"/>
    <s v="Bruxism"/>
    <n v="10006514"/>
    <s v="PT"/>
    <s v="Bruxism"/>
    <n v="10006514"/>
    <x v="22"/>
    <n v="10042007"/>
    <s v="Changes in physical activity"/>
    <n v="10008401"/>
    <x v="2"/>
    <n v="10037175"/>
    <s v="Y"/>
    <n v="1"/>
  </r>
  <r>
    <s v="41"/>
    <s v="Catatonia"/>
    <n v="10007776"/>
    <s v="PT"/>
    <s v="Catatonia"/>
    <n v="10007776"/>
    <x v="23"/>
    <n v="10011975"/>
    <s v="Changes in physical activity"/>
    <n v="10008401"/>
    <x v="2"/>
    <n v="10037175"/>
    <s v="Y"/>
    <n v="2"/>
  </r>
  <r>
    <s v="42"/>
    <s v="Chills"/>
    <n v="10008531"/>
    <s v="PT"/>
    <s v="Chills"/>
    <n v="10008531"/>
    <x v="24"/>
    <n v="10068759"/>
    <s v="General system disorders NEC"/>
    <n v="10018073"/>
    <x v="0"/>
    <n v="10018065"/>
    <s v="Y"/>
    <n v="1"/>
  </r>
  <r>
    <s v="44"/>
    <s v="Chorea"/>
    <n v="10008748"/>
    <s v="PT"/>
    <s v="Chorea"/>
    <n v="10008748"/>
    <x v="25"/>
    <n v="10008752"/>
    <s v="Movement disorders (incl parkinsonism)"/>
    <n v="10028037"/>
    <x v="3"/>
    <n v="10029205"/>
    <s v="Y"/>
    <n v="2"/>
  </r>
  <r>
    <s v="46"/>
    <s v="Cognitive Disorder"/>
    <n v="10057668"/>
    <s v="PT"/>
    <s v="Cognitive disorder"/>
    <n v="10057668"/>
    <x v="26"/>
    <n v="10027375"/>
    <s v="Mental impairment disorders"/>
    <n v="10057167"/>
    <x v="3"/>
    <n v="10029205"/>
    <s v="Y"/>
    <n v="1"/>
  </r>
  <r>
    <s v="47"/>
    <s v="Cogwheel Rigidity"/>
    <n v="10009848"/>
    <s v="PT"/>
    <s v="Cogwheel rigidity"/>
    <n v="10009848"/>
    <x v="27"/>
    <n v="10034005"/>
    <s v="Movement disorders (incl parkinsonism)"/>
    <n v="10028037"/>
    <x v="3"/>
    <n v="10029205"/>
    <s v="Y"/>
    <n v="1"/>
  </r>
  <r>
    <s v="48"/>
    <s v="Completed Suicide"/>
    <n v="10010144"/>
    <s v="PT"/>
    <s v="Completed suicide"/>
    <n v="10010144"/>
    <x v="28"/>
    <n v="10042459"/>
    <s v="Suicidal and self-injurious behaviours NEC"/>
    <n v="10042460"/>
    <x v="2"/>
    <n v="10037175"/>
    <s v="Y"/>
    <n v="1"/>
  </r>
  <r>
    <s v="49"/>
    <s v="Condition Aggravated"/>
    <n v="10010264"/>
    <s v="PT"/>
    <s v="Condition aggravated"/>
    <n v="10010264"/>
    <x v="29"/>
    <n v="10018072"/>
    <s v="General system disorders NEC"/>
    <n v="10018073"/>
    <x v="0"/>
    <n v="10018065"/>
    <s v="Y"/>
    <n v="7"/>
  </r>
  <r>
    <s v="50"/>
    <s v="Confusional State"/>
    <n v="10010305"/>
    <s v="PT"/>
    <s v="Confusional state"/>
    <n v="10010305"/>
    <x v="30"/>
    <n v="10010301"/>
    <s v="Deliria (incl confusion)"/>
    <n v="10012221"/>
    <x v="2"/>
    <n v="10037175"/>
    <s v="Y"/>
    <n v="1"/>
  </r>
  <r>
    <s v="51"/>
    <s v="Constipation"/>
    <n v="10010774"/>
    <s v="PT"/>
    <s v="Constipation"/>
    <n v="10010774"/>
    <x v="31"/>
    <n v="10017933"/>
    <s v="Gastrointestinal motility and defaecation conditions"/>
    <n v="10017977"/>
    <x v="1"/>
    <n v="10017947"/>
    <s v="Y"/>
    <n v="2"/>
  </r>
  <r>
    <s v="52"/>
    <s v="Conversion Disorder"/>
    <n v="10010893"/>
    <s v="PT"/>
    <s v="Conversion disorder"/>
    <n v="10010893"/>
    <x v="32"/>
    <n v="10077547"/>
    <s v="Somatic symptom and related disorders"/>
    <n v="10077546"/>
    <x v="2"/>
    <n v="10037175"/>
    <s v="Y"/>
    <n v="2"/>
  </r>
  <r>
    <s v="53"/>
    <s v="Convulsion"/>
    <n v="10010904"/>
    <s v="LLT"/>
    <s v="Seizure"/>
    <n v="10039906"/>
    <x v="33"/>
    <n v="10039912"/>
    <s v="Seizures (incl subtypes)"/>
    <n v="10039911"/>
    <x v="3"/>
    <n v="10029205"/>
    <s v="Y"/>
    <n v="1"/>
  </r>
  <r>
    <s v="57"/>
    <s v="Crying"/>
    <n v="10011469"/>
    <s v="PT"/>
    <s v="Crying"/>
    <n v="10011469"/>
    <x v="29"/>
    <n v="10018072"/>
    <s v="General system disorders NEC"/>
    <n v="10018073"/>
    <x v="0"/>
    <n v="10018065"/>
    <s v="Y"/>
    <n v="2"/>
  </r>
  <r>
    <s v="58"/>
    <s v="Death"/>
    <n v="10011906"/>
    <s v="PT"/>
    <s v="Death"/>
    <n v="10011906"/>
    <x v="34"/>
    <n v="10011907"/>
    <s v="Fatal outcomes"/>
    <n v="10053172"/>
    <x v="0"/>
    <n v="10018065"/>
    <s v="Y"/>
    <n v="3"/>
  </r>
  <r>
    <s v="59"/>
    <s v="Decreased Appetite"/>
    <n v="10061428"/>
    <s v="PT"/>
    <s v="Decreased appetite"/>
    <n v="10061428"/>
    <x v="35"/>
    <n v="10003022"/>
    <s v="Appetite and general nutritional disorders"/>
    <n v="10003018"/>
    <x v="6"/>
    <n v="10027433"/>
    <s v="Y"/>
    <n v="6"/>
  </r>
  <r>
    <s v="61"/>
    <s v="Dehydration"/>
    <n v="10012174"/>
    <s v="PT"/>
    <s v="Dehydration"/>
    <n v="10012174"/>
    <x v="36"/>
    <n v="10044084"/>
    <s v="Electrolyte and fluid balance conditions"/>
    <n v="10014412"/>
    <x v="6"/>
    <n v="10027433"/>
    <s v="Y"/>
    <n v="1"/>
  </r>
  <r>
    <s v="62"/>
    <s v="Dental Caries"/>
    <n v="10012318"/>
    <s v="PT"/>
    <s v="Dental caries"/>
    <n v="10012318"/>
    <x v="37"/>
    <n v="10012325"/>
    <s v="Dental and gingival conditions"/>
    <n v="10044018"/>
    <x v="1"/>
    <n v="10017947"/>
    <s v="Y"/>
    <n v="1"/>
  </r>
  <r>
    <s v="63"/>
    <s v="Depressed Level Of Consciousness"/>
    <n v="10012373"/>
    <s v="PT"/>
    <s v="Depressed level of consciousness"/>
    <n v="10012373"/>
    <x v="38"/>
    <n v="10013509"/>
    <s v="Neurological disorders NEC"/>
    <n v="10029305"/>
    <x v="3"/>
    <n v="10029205"/>
    <s v="Y"/>
    <n v="1"/>
  </r>
  <r>
    <s v="66"/>
    <s v="Diabetes Mellitus"/>
    <n v="10012601"/>
    <s v="PT"/>
    <s v="Diabetes mellitus"/>
    <n v="10012601"/>
    <x v="39"/>
    <n v="10012602"/>
    <s v="Glucose metabolism disorders (incl diabetes mellitus)"/>
    <n v="10018424"/>
    <x v="6"/>
    <n v="10027433"/>
    <s v="Y"/>
    <n v="8"/>
  </r>
  <r>
    <s v="67"/>
    <s v="Diabetic Ketoacidosis"/>
    <n v="10012671"/>
    <s v="PT"/>
    <s v="Diabetic ketoacidosis"/>
    <n v="10012671"/>
    <x v="40"/>
    <n v="10012655"/>
    <s v="Diabetic complications"/>
    <n v="10012653"/>
    <x v="6"/>
    <n v="10027433"/>
    <s v="Y"/>
    <n v="1"/>
  </r>
  <r>
    <s v="68"/>
    <s v="Diet Refusal"/>
    <n v="10012775"/>
    <s v="PT"/>
    <s v="Diet refusal"/>
    <n v="10012775"/>
    <x v="35"/>
    <n v="10003022"/>
    <s v="Appetite and general nutritional disorders"/>
    <n v="10003018"/>
    <x v="6"/>
    <n v="10027433"/>
    <s v="Y"/>
    <n v="1"/>
  </r>
  <r>
    <s v="69"/>
    <s v="Disorientation"/>
    <n v="10013395"/>
    <s v="PT"/>
    <s v="Disorientation"/>
    <n v="10013395"/>
    <x v="30"/>
    <n v="10010301"/>
    <s v="Deliria (incl confusion)"/>
    <n v="10012221"/>
    <x v="2"/>
    <n v="10037175"/>
    <s v="Y"/>
    <n v="1"/>
  </r>
  <r>
    <s v="70"/>
    <s v="Disruptive Mood Dysregulation Disorder"/>
    <n v="10077802"/>
    <s v="PT"/>
    <s v="Disruptive mood dysregulation disorder"/>
    <n v="10077802"/>
    <x v="41"/>
    <n v="10003730"/>
    <s v="Cognitive and attention disorders and disturbances"/>
    <n v="10009841"/>
    <x v="2"/>
    <n v="10037175"/>
    <s v="Y"/>
    <n v="2"/>
  </r>
  <r>
    <s v="71"/>
    <s v="Disturbance In Attention"/>
    <n v="10013496"/>
    <s v="PT"/>
    <s v="Disturbance in attention"/>
    <n v="10013496"/>
    <x v="26"/>
    <n v="10027375"/>
    <s v="Mental impairment disorders"/>
    <n v="10057167"/>
    <x v="3"/>
    <n v="10029205"/>
    <s v="Y"/>
    <n v="6"/>
  </r>
  <r>
    <s v="72"/>
    <s v="Dizziness"/>
    <n v="10013573"/>
    <s v="PT"/>
    <s v="Dizziness"/>
    <n v="10013573"/>
    <x v="42"/>
    <n v="10029306"/>
    <s v="Neurological disorders NEC"/>
    <n v="10029305"/>
    <x v="3"/>
    <n v="10029205"/>
    <s v="Y"/>
    <n v="7"/>
  </r>
  <r>
    <s v="73"/>
    <s v="Drooling"/>
    <n v="10013642"/>
    <s v="PT"/>
    <s v="Drooling"/>
    <n v="10013642"/>
    <x v="42"/>
    <n v="10029306"/>
    <s v="Neurological disorders NEC"/>
    <n v="10029305"/>
    <x v="3"/>
    <n v="10029205"/>
    <s v="Y"/>
    <n v="8"/>
  </r>
  <r>
    <s v="78"/>
    <s v="Drug Effect Decreased"/>
    <n v="10013678"/>
    <s v="LLT"/>
    <s v="Therapeutic product effect decreased"/>
    <n v="10082201"/>
    <x v="5"/>
    <n v="10043409"/>
    <s v="Therapeutic and nontherapeutic effects (excl toxicity)"/>
    <n v="10062915"/>
    <x v="0"/>
    <n v="10018065"/>
    <s v="Y"/>
    <n v="1"/>
  </r>
  <r>
    <s v="79"/>
    <s v="Drug Effective For Unapproved Indication"/>
    <n v="10079317"/>
    <s v="PT"/>
    <s v="Drug effective for unapproved indication"/>
    <n v="10079317"/>
    <x v="5"/>
    <n v="10043409"/>
    <s v="Therapeutic and nontherapeutic effects (excl toxicity)"/>
    <n v="10062915"/>
    <x v="0"/>
    <n v="10018065"/>
    <s v="Y"/>
    <n v="1"/>
  </r>
  <r>
    <s v="80"/>
    <s v="Drug Ineffective"/>
    <n v="10013709"/>
    <s v="PT"/>
    <s v="Drug ineffective"/>
    <n v="10013709"/>
    <x v="5"/>
    <n v="10043409"/>
    <s v="Therapeutic and nontherapeutic effects (excl toxicity)"/>
    <n v="10062915"/>
    <x v="0"/>
    <n v="10018065"/>
    <s v="Y"/>
    <n v="20"/>
  </r>
  <r>
    <s v="81"/>
    <s v="Drug Interaction"/>
    <n v="10013710"/>
    <s v="PT"/>
    <s v="Drug interaction"/>
    <n v="10013710"/>
    <x v="43"/>
    <n v="10022528"/>
    <s v="Therapeutic and nontherapeutic effects (excl toxicity)"/>
    <n v="10062915"/>
    <x v="0"/>
    <n v="10018065"/>
    <s v="Y"/>
    <n v="7"/>
  </r>
  <r>
    <s v="82"/>
    <s v="Drug Level Increased"/>
    <n v="10013722"/>
    <s v="PT"/>
    <s v="Drug level increased"/>
    <n v="10013722"/>
    <x v="44"/>
    <n v="10043411"/>
    <s v="Toxicology and therapeutic drug monitoring"/>
    <n v="10044260"/>
    <x v="4"/>
    <n v="10022891"/>
    <s v="Y"/>
    <n v="1"/>
  </r>
  <r>
    <s v="83"/>
    <s v="Drug Withdrawal Syndrome"/>
    <n v="10013754"/>
    <s v="PT"/>
    <s v="Drug withdrawal syndrome"/>
    <n v="10013754"/>
    <x v="45"/>
    <n v="10068756"/>
    <s v="Therapeutic and nontherapeutic effects (excl toxicity)"/>
    <n v="10062915"/>
    <x v="0"/>
    <n v="10018065"/>
    <s v="Y"/>
    <n v="1"/>
  </r>
  <r>
    <s v="84"/>
    <s v="Dysarthria"/>
    <n v="10013887"/>
    <s v="PT"/>
    <s v="Dysarthria"/>
    <n v="10013887"/>
    <x v="46"/>
    <n v="10041460"/>
    <s v="Neurological disorders NEC"/>
    <n v="10029305"/>
    <x v="3"/>
    <n v="10029205"/>
    <s v="Y"/>
    <n v="2"/>
  </r>
  <r>
    <s v="85"/>
    <s v="Dysgeusia"/>
    <n v="10013911"/>
    <s v="PT"/>
    <s v="Dysgeusia"/>
    <n v="10013911"/>
    <x v="47"/>
    <n v="10040021"/>
    <s v="Neurological disorders NEC"/>
    <n v="10029305"/>
    <x v="3"/>
    <n v="10029205"/>
    <s v="Y"/>
    <n v="1"/>
  </r>
  <r>
    <s v="86"/>
    <s v="Dysgraphia"/>
    <n v="10058319"/>
    <s v="PT"/>
    <s v="Dysgraphia"/>
    <n v="10058319"/>
    <x v="48"/>
    <n v="10011168"/>
    <s v="Neurological disorders NEC"/>
    <n v="10029305"/>
    <x v="3"/>
    <n v="10029205"/>
    <s v="Y"/>
    <n v="1"/>
  </r>
  <r>
    <s v="87"/>
    <s v="Dyskinesia"/>
    <n v="10013916"/>
    <s v="PT"/>
    <s v="Dyskinesia"/>
    <n v="10013916"/>
    <x v="10"/>
    <n v="10013929"/>
    <s v="Movement disorders (incl parkinsonism)"/>
    <n v="10028037"/>
    <x v="3"/>
    <n v="10029205"/>
    <s v="Y"/>
    <n v="11"/>
  </r>
  <r>
    <s v="88"/>
    <s v="Dysphagia"/>
    <n v="10013950"/>
    <s v="PT"/>
    <s v="Dysphagia"/>
    <n v="10013950"/>
    <x v="1"/>
    <n v="10027678"/>
    <s v="Gastrointestinal signs and symptoms"/>
    <n v="10018012"/>
    <x v="1"/>
    <n v="10017947"/>
    <s v="Y"/>
    <n v="6"/>
  </r>
  <r>
    <s v="89"/>
    <s v="Dysphasia"/>
    <n v="10013951"/>
    <s v="LLT"/>
    <s v="Aphasia"/>
    <n v="10002948"/>
    <x v="48"/>
    <n v="10011168"/>
    <s v="Neurological disorders NEC"/>
    <n v="10029305"/>
    <x v="3"/>
    <n v="10029205"/>
    <s v="Y"/>
    <n v="1"/>
  </r>
  <r>
    <s v="91"/>
    <s v="Dystonia"/>
    <n v="10013983"/>
    <s v="PT"/>
    <s v="Dystonia"/>
    <n v="10013983"/>
    <x v="49"/>
    <n v="10013985"/>
    <s v="Movement disorders (incl parkinsonism)"/>
    <n v="10028037"/>
    <x v="3"/>
    <n v="10029205"/>
    <s v="Y"/>
    <n v="6"/>
  </r>
  <r>
    <s v="93"/>
    <s v="Eating Disorder"/>
    <n v="10014062"/>
    <s v="PT"/>
    <s v="Eating disorder"/>
    <n v="10014062"/>
    <x v="50"/>
    <n v="10014068"/>
    <s v="Eating disorders and disturbances"/>
    <n v="10014067"/>
    <x v="2"/>
    <n v="10037175"/>
    <s v="Y"/>
    <n v="2"/>
  </r>
  <r>
    <s v="95"/>
    <s v="Electrocardiogram Qt Prolonged"/>
    <n v="10014387"/>
    <s v="PT"/>
    <s v="Electrocardiogram QT prolonged"/>
    <n v="10014387"/>
    <x v="51"/>
    <n v="10053104"/>
    <s v="Cardiac and vascular investigations (excl enzyme tests)"/>
    <n v="10007512"/>
    <x v="4"/>
    <n v="10022891"/>
    <s v="Y"/>
    <n v="3"/>
  </r>
  <r>
    <s v="97"/>
    <s v="Emotional Disorder"/>
    <n v="10014551"/>
    <s v="PT"/>
    <s v="Emotional disorder"/>
    <n v="10014551"/>
    <x v="12"/>
    <n v="10014556"/>
    <s v="Mood disorders and disturbances NEC"/>
    <n v="10027946"/>
    <x v="2"/>
    <n v="10037175"/>
    <s v="Y"/>
    <n v="1"/>
  </r>
  <r>
    <s v="98"/>
    <s v="Emotional Distress"/>
    <n v="10049119"/>
    <s v="PT"/>
    <s v="Emotional distress"/>
    <n v="10049119"/>
    <x v="12"/>
    <n v="10014556"/>
    <s v="Mood disorders and disturbances NEC"/>
    <n v="10027946"/>
    <x v="2"/>
    <n v="10037175"/>
    <s v="Y"/>
    <n v="1"/>
  </r>
  <r>
    <s v="99"/>
    <s v="Enuresis"/>
    <n v="10014928"/>
    <s v="PT"/>
    <s v="Enuresis"/>
    <n v="10014928"/>
    <x v="52"/>
    <n v="10037178"/>
    <s v="Psychiatric disorders NEC"/>
    <n v="10037176"/>
    <x v="2"/>
    <n v="10037175"/>
    <s v="Y"/>
    <n v="2"/>
  </r>
  <r>
    <s v="101"/>
    <s v="Extrapyramidal Disorder"/>
    <n v="10015832"/>
    <s v="PT"/>
    <s v="Extrapyramidal disorder"/>
    <n v="10015832"/>
    <x v="10"/>
    <n v="10013929"/>
    <s v="Movement disorders (incl parkinsonism)"/>
    <n v="10028037"/>
    <x v="3"/>
    <n v="10029205"/>
    <s v="Y"/>
    <n v="6"/>
  </r>
  <r>
    <s v="105"/>
    <s v="Facial Spasm"/>
    <n v="10063006"/>
    <s v="PT"/>
    <s v="Facial spasm"/>
    <n v="10063006"/>
    <x v="53"/>
    <n v="10016054"/>
    <s v="Cranial nerve disorders (excl neoplasms)"/>
    <n v="10011305"/>
    <x v="3"/>
    <n v="10029205"/>
    <s v="Y"/>
    <n v="1"/>
  </r>
  <r>
    <s v="106"/>
    <s v="Faecal Incontinence"/>
    <n v="10016092"/>
    <s v="LLT"/>
    <s v="Anal incontinence"/>
    <n v="10077605"/>
    <x v="1"/>
    <n v="10027678"/>
    <s v="Gastrointestinal signs and symptoms"/>
    <n v="10018012"/>
    <x v="1"/>
    <n v="10017947"/>
    <s v="Y"/>
    <n v="2"/>
  </r>
  <r>
    <s v="107"/>
    <s v="Faecaloma"/>
    <n v="10056325"/>
    <s v="PT"/>
    <s v="Faecaloma"/>
    <n v="10056325"/>
    <x v="54"/>
    <n v="10016097"/>
    <s v="Gastrointestinal signs and symptoms"/>
    <n v="10018012"/>
    <x v="1"/>
    <n v="10017947"/>
    <s v="Y"/>
    <n v="1"/>
  </r>
  <r>
    <s v="108"/>
    <s v="Fatigue"/>
    <n v="10016256"/>
    <s v="PT"/>
    <s v="Fatigue"/>
    <n v="10016256"/>
    <x v="55"/>
    <n v="10003550"/>
    <s v="General system disorders NEC"/>
    <n v="10018073"/>
    <x v="0"/>
    <n v="10018065"/>
    <s v="Y"/>
    <n v="16"/>
  </r>
  <r>
    <s v="109"/>
    <s v="Fear"/>
    <n v="10016275"/>
    <s v="PT"/>
    <s v="Fear"/>
    <n v="10016275"/>
    <x v="4"/>
    <n v="10068299"/>
    <s v="Anxiety disorders and symptoms"/>
    <n v="10002861"/>
    <x v="2"/>
    <n v="10037175"/>
    <s v="Y"/>
    <n v="1"/>
  </r>
  <r>
    <s v="110"/>
    <s v="Feeling Abnormal"/>
    <n v="10016322"/>
    <s v="PT"/>
    <s v="Feeling abnormal"/>
    <n v="10016322"/>
    <x v="24"/>
    <n v="10068759"/>
    <s v="General system disorders NEC"/>
    <n v="10018073"/>
    <x v="0"/>
    <n v="10018065"/>
    <s v="Y"/>
    <n v="3"/>
  </r>
  <r>
    <s v="111"/>
    <s v="Feeling Of Body Temperature Change"/>
    <n v="10061458"/>
    <s v="PT"/>
    <s v="Feeling of body temperature change"/>
    <n v="10061458"/>
    <x v="24"/>
    <n v="10068759"/>
    <s v="General system disorders NEC"/>
    <n v="10018073"/>
    <x v="0"/>
    <n v="10018065"/>
    <s v="Y"/>
    <n v="1"/>
  </r>
  <r>
    <s v="112"/>
    <s v="Feeling Of Relaxation"/>
    <n v="10016352"/>
    <s v="PT"/>
    <s v="Feeling of relaxation"/>
    <n v="10016352"/>
    <x v="24"/>
    <n v="10068759"/>
    <s v="General system disorders NEC"/>
    <n v="10018073"/>
    <x v="0"/>
    <n v="10018065"/>
    <s v="Y"/>
    <n v="1"/>
  </r>
  <r>
    <s v="114"/>
    <s v="Flatulence"/>
    <n v="10016766"/>
    <s v="PT"/>
    <s v="Flatulence"/>
    <n v="10016766"/>
    <x v="56"/>
    <n v="10016770"/>
    <s v="Gastrointestinal signs and symptoms"/>
    <n v="10018012"/>
    <x v="1"/>
    <n v="10017947"/>
    <s v="Y"/>
    <n v="1"/>
  </r>
  <r>
    <s v="117"/>
    <s v="Frustration"/>
    <n v="10064862"/>
    <s v="LLT"/>
    <s v="Frustration tolerance decreased"/>
    <n v="10077753"/>
    <x v="12"/>
    <n v="10014556"/>
    <s v="Mood disorders and disturbances NEC"/>
    <n v="10027946"/>
    <x v="2"/>
    <n v="10037175"/>
    <s v="Y"/>
    <n v="1"/>
  </r>
  <r>
    <s v="118"/>
    <s v="Gait Disturbance"/>
    <n v="10017577"/>
    <s v="PT"/>
    <s v="Gait disturbance"/>
    <n v="10017577"/>
    <x v="0"/>
    <n v="10017578"/>
    <s v="General system disorders NEC"/>
    <n v="10018073"/>
    <x v="0"/>
    <n v="10018065"/>
    <s v="Y"/>
    <n v="1"/>
  </r>
  <r>
    <s v="121"/>
    <s v="Generalised Tonic-Clonic Seizure"/>
    <n v="10018100"/>
    <s v="PT"/>
    <s v="Generalised tonic-clonic seizure"/>
    <n v="10018100"/>
    <x v="57"/>
    <n v="10018101"/>
    <s v="Seizures (incl subtypes)"/>
    <n v="10039911"/>
    <x v="3"/>
    <n v="10029205"/>
    <s v="Y"/>
    <n v="1"/>
  </r>
  <r>
    <s v="122"/>
    <s v="Glossodynia"/>
    <n v="10018388"/>
    <s v="PT"/>
    <s v="Glossodynia"/>
    <n v="10018388"/>
    <x v="58"/>
    <n v="10043985"/>
    <s v="Tongue conditions"/>
    <n v="10043946"/>
    <x v="1"/>
    <n v="10017947"/>
    <s v="Y"/>
    <n v="1"/>
  </r>
  <r>
    <s v="123"/>
    <s v="Glucose Tolerance Impaired"/>
    <n v="10018429"/>
    <s v="PT"/>
    <s v="Glucose tolerance impaired"/>
    <n v="10018429"/>
    <x v="59"/>
    <n v="10020638"/>
    <s v="Glucose metabolism disorders (incl diabetes mellitus)"/>
    <n v="10018424"/>
    <x v="6"/>
    <n v="10027433"/>
    <s v="Y"/>
    <n v="1"/>
  </r>
  <r>
    <s v="124"/>
    <s v="Glycosylated Haemoglobin Increased"/>
    <n v="10018484"/>
    <s v="PT"/>
    <s v="Glycosylated haemoglobin increased"/>
    <n v="10018484"/>
    <x v="17"/>
    <n v="10007217"/>
    <s v="Metabolic, nutritional and blood gas investigations"/>
    <n v="10027432"/>
    <x v="4"/>
    <n v="10022891"/>
    <s v="Y"/>
    <n v="2"/>
  </r>
  <r>
    <s v="125"/>
    <s v="Grand Mal Convulsion"/>
    <n v="10018659"/>
    <s v="LLT"/>
    <s v="Generalised tonic-clonic seizure"/>
    <n v="10018100"/>
    <x v="57"/>
    <n v="10018101"/>
    <s v="Seizures (incl subtypes)"/>
    <n v="10039911"/>
    <x v="3"/>
    <n v="10029205"/>
    <s v="Y"/>
    <n v="3"/>
  </r>
  <r>
    <s v="127"/>
    <s v="Haemoglobin Decreased"/>
    <n v="10018884"/>
    <s v="PT"/>
    <s v="Haemoglobin decreased"/>
    <n v="10018884"/>
    <x v="60"/>
    <n v="10038148"/>
    <s v="Haematology investigations (incl blood groups)"/>
    <n v="10018851"/>
    <x v="4"/>
    <n v="10022891"/>
    <s v="Y"/>
    <n v="1"/>
  </r>
  <r>
    <s v="128"/>
    <s v="Hallucination"/>
    <n v="10019063"/>
    <s v="PT"/>
    <s v="Hallucination"/>
    <n v="10019063"/>
    <x v="61"/>
    <n v="10082212"/>
    <s v="Disturbances in thinking and perception"/>
    <n v="10013511"/>
    <x v="2"/>
    <n v="10037175"/>
    <s v="Y"/>
    <n v="6"/>
  </r>
  <r>
    <s v="129"/>
    <s v="Head Banging"/>
    <n v="10019191"/>
    <s v="PT"/>
    <s v="Head banging"/>
    <n v="10019191"/>
    <x v="22"/>
    <n v="10042007"/>
    <s v="Changes in physical activity"/>
    <n v="10008401"/>
    <x v="2"/>
    <n v="10037175"/>
    <s v="Y"/>
    <n v="1"/>
  </r>
  <r>
    <s v="130"/>
    <s v="Headache"/>
    <n v="10019211"/>
    <s v="PT"/>
    <s v="Headache"/>
    <n v="10019211"/>
    <x v="62"/>
    <n v="10019233"/>
    <s v="Headaches"/>
    <n v="10019231"/>
    <x v="3"/>
    <n v="10029205"/>
    <s v="Y"/>
    <n v="11"/>
  </r>
  <r>
    <s v="131"/>
    <s v="Heart Rate Decreased"/>
    <n v="10019301"/>
    <s v="PT"/>
    <s v="Heart rate decreased"/>
    <n v="10019301"/>
    <x v="63"/>
    <n v="10053103"/>
    <s v="Cardiac and vascular investigations (excl enzyme tests)"/>
    <n v="10007512"/>
    <x v="4"/>
    <n v="10022891"/>
    <s v="Y"/>
    <n v="1"/>
  </r>
  <r>
    <s v="132"/>
    <s v="Heart Rate Irregular"/>
    <n v="10019304"/>
    <s v="PT"/>
    <s v="Heart rate irregular"/>
    <n v="10019304"/>
    <x v="63"/>
    <n v="10053103"/>
    <s v="Cardiac and vascular investigations (excl enzyme tests)"/>
    <n v="10007512"/>
    <x v="4"/>
    <n v="10022891"/>
    <s v="Y"/>
    <n v="1"/>
  </r>
  <r>
    <s v="133"/>
    <s v="Hepatic Enzyme Increased"/>
    <n v="10060795"/>
    <s v="PT"/>
    <s v="Hepatic enzyme increased"/>
    <n v="10060795"/>
    <x v="64"/>
    <n v="10024689"/>
    <s v="Hepatobiliary investigations"/>
    <n v="10019809"/>
    <x v="4"/>
    <n v="10022891"/>
    <s v="Y"/>
    <n v="7"/>
  </r>
  <r>
    <s v="140"/>
    <s v="Hyperglycaemia"/>
    <n v="10020635"/>
    <s v="PT"/>
    <s v="Hyperglycaemia"/>
    <n v="10020635"/>
    <x v="59"/>
    <n v="10020638"/>
    <s v="Glucose metabolism disorders (incl diabetes mellitus)"/>
    <n v="10018424"/>
    <x v="6"/>
    <n v="10027433"/>
    <s v="Y"/>
    <n v="5"/>
  </r>
  <r>
    <s v="142"/>
    <s v="Hyperphagia"/>
    <n v="10020710"/>
    <s v="PT"/>
    <s v="Hyperphagia"/>
    <n v="10020710"/>
    <x v="35"/>
    <n v="10003022"/>
    <s v="Appetite and general nutritional disorders"/>
    <n v="10003018"/>
    <x v="6"/>
    <n v="10027433"/>
    <s v="Y"/>
    <n v="1"/>
  </r>
  <r>
    <s v="144"/>
    <s v="Hypoglycaemia"/>
    <n v="10020993"/>
    <s v="PT"/>
    <s v="Hypoglycaemia"/>
    <n v="10020993"/>
    <x v="65"/>
    <n v="10021001"/>
    <s v="Glucose metabolism disorders (incl diabetes mellitus)"/>
    <n v="10018424"/>
    <x v="6"/>
    <n v="10027433"/>
    <s v="Y"/>
    <n v="1"/>
  </r>
  <r>
    <s v="145"/>
    <s v="Hypokinesia"/>
    <n v="10021021"/>
    <s v="PT"/>
    <s v="Hypokinesia"/>
    <n v="10021021"/>
    <x v="10"/>
    <n v="10013929"/>
    <s v="Movement disorders (incl parkinsonism)"/>
    <n v="10028037"/>
    <x v="3"/>
    <n v="10029205"/>
    <s v="Y"/>
    <n v="1"/>
  </r>
  <r>
    <s v="146"/>
    <s v="Hypophagia"/>
    <n v="10063743"/>
    <s v="PT"/>
    <s v="Hypophagia"/>
    <n v="10063743"/>
    <x v="35"/>
    <n v="10003022"/>
    <s v="Appetite and general nutritional disorders"/>
    <n v="10003018"/>
    <x v="6"/>
    <n v="10027433"/>
    <s v="Y"/>
    <n v="1"/>
  </r>
  <r>
    <s v="150"/>
    <s v="Impatience"/>
    <n v="10049976"/>
    <s v="PT"/>
    <s v="Impatience"/>
    <n v="10049976"/>
    <x v="8"/>
    <n v="10004209"/>
    <s v="Personality disorders and disturbances in behaviour"/>
    <n v="10034726"/>
    <x v="2"/>
    <n v="10037175"/>
    <s v="Y"/>
    <n v="1"/>
  </r>
  <r>
    <s v="151"/>
    <s v="Impulse-Control Disorder"/>
    <n v="10061215"/>
    <s v="PT"/>
    <s v="Impulse-control disorder"/>
    <n v="10061215"/>
    <x v="66"/>
    <n v="10021562"/>
    <s v="Impulse control disorders NEC"/>
    <n v="10021563"/>
    <x v="2"/>
    <n v="10037175"/>
    <s v="Y"/>
    <n v="2"/>
  </r>
  <r>
    <s v="153"/>
    <s v="Increased Appetite"/>
    <n v="10021654"/>
    <s v="PT"/>
    <s v="Increased appetite"/>
    <n v="10021654"/>
    <x v="35"/>
    <n v="10003022"/>
    <s v="Appetite and general nutritional disorders"/>
    <n v="10003018"/>
    <x v="6"/>
    <n v="10027433"/>
    <s v="Y"/>
    <n v="9"/>
  </r>
  <r>
    <s v="155"/>
    <s v="Influenza Like Illness"/>
    <n v="10022004"/>
    <s v="PT"/>
    <s v="Influenza like illness"/>
    <n v="10022004"/>
    <x v="29"/>
    <n v="10018072"/>
    <s v="General system disorders NEC"/>
    <n v="10018073"/>
    <x v="0"/>
    <n v="10018065"/>
    <s v="Y"/>
    <n v="1"/>
  </r>
  <r>
    <s v="156"/>
    <s v="Insomnia"/>
    <n v="10022437"/>
    <s v="PT"/>
    <s v="Insomnia"/>
    <n v="10022437"/>
    <x v="67"/>
    <n v="10013510"/>
    <s v="Sleep disorders and disturbances"/>
    <n v="10040991"/>
    <x v="2"/>
    <n v="10037175"/>
    <s v="Y"/>
    <n v="14"/>
  </r>
  <r>
    <s v="157"/>
    <s v="Insulin Resistance"/>
    <n v="10022489"/>
    <s v="PT"/>
    <s v="Insulin resistance"/>
    <n v="10022489"/>
    <x v="59"/>
    <n v="10020638"/>
    <s v="Glucose metabolism disorders (incl diabetes mellitus)"/>
    <n v="10018424"/>
    <x v="6"/>
    <n v="10027433"/>
    <s v="Y"/>
    <n v="2"/>
  </r>
  <r>
    <s v="159"/>
    <s v="Intentional Self-Injury"/>
    <n v="10022524"/>
    <s v="PT"/>
    <s v="Intentional self-injury"/>
    <n v="10022524"/>
    <x v="28"/>
    <n v="10042459"/>
    <s v="Suicidal and self-injurious behaviours NEC"/>
    <n v="10042460"/>
    <x v="2"/>
    <n v="10037175"/>
    <s v="Y"/>
    <n v="1"/>
  </r>
  <r>
    <s v="160"/>
    <s v="Intermittent Explosive Disorder"/>
    <n v="10022568"/>
    <s v="PT"/>
    <s v="Intermittent explosive disorder"/>
    <n v="10022568"/>
    <x v="66"/>
    <n v="10021562"/>
    <s v="Impulse control disorders NEC"/>
    <n v="10021563"/>
    <x v="2"/>
    <n v="10037175"/>
    <s v="Y"/>
    <n v="1"/>
  </r>
  <r>
    <s v="161"/>
    <s v="Irritability"/>
    <n v="10022998"/>
    <s v="PT"/>
    <s v="Irritability"/>
    <n v="10022998"/>
    <x v="12"/>
    <n v="10014556"/>
    <s v="Mood disorders and disturbances NEC"/>
    <n v="10027946"/>
    <x v="2"/>
    <n v="10037175"/>
    <s v="Y"/>
    <n v="9"/>
  </r>
  <r>
    <s v="162"/>
    <s v="Joint Swelling"/>
    <n v="10023232"/>
    <s v="PT"/>
    <s v="Joint swelling"/>
    <n v="10023232"/>
    <x v="68"/>
    <n v="10023226"/>
    <s v="Joint disorders"/>
    <n v="10023213"/>
    <x v="5"/>
    <n v="10028395"/>
    <s v="Y"/>
    <n v="1"/>
  </r>
  <r>
    <s v="163"/>
    <s v="Ketoacidosis"/>
    <n v="10023379"/>
    <s v="PT"/>
    <s v="Ketoacidosis"/>
    <n v="10023379"/>
    <x v="69"/>
    <n v="10027416"/>
    <s v="Acid-base disorders"/>
    <n v="10000485"/>
    <x v="6"/>
    <n v="10027433"/>
    <s v="Y"/>
    <n v="2"/>
  </r>
  <r>
    <s v="164"/>
    <s v="Ketosis"/>
    <n v="10023391"/>
    <s v="PT"/>
    <s v="Ketosis"/>
    <n v="10023391"/>
    <x v="69"/>
    <n v="10027416"/>
    <s v="Acid-base disorders"/>
    <n v="10000485"/>
    <x v="6"/>
    <n v="10027433"/>
    <s v="Y"/>
    <n v="1"/>
  </r>
  <r>
    <s v="165"/>
    <s v="Kleptomania"/>
    <n v="10023461"/>
    <s v="PT"/>
    <s v="Kleptomania"/>
    <n v="10023461"/>
    <x v="66"/>
    <n v="10021562"/>
    <s v="Impulse control disorders NEC"/>
    <n v="10021563"/>
    <x v="2"/>
    <n v="10037175"/>
    <s v="Y"/>
    <n v="2"/>
  </r>
  <r>
    <s v="166"/>
    <s v="Lethargy"/>
    <n v="10024264"/>
    <s v="PT"/>
    <s v="Lethargy"/>
    <n v="10024264"/>
    <x v="38"/>
    <n v="10013509"/>
    <s v="Neurological disorders NEC"/>
    <n v="10029305"/>
    <x v="3"/>
    <n v="10029205"/>
    <s v="Y"/>
    <n v="8"/>
  </r>
  <r>
    <s v="168"/>
    <s v="Liver Function Test Abnormal"/>
    <n v="10024690"/>
    <s v="PT"/>
    <s v="Liver function test abnormal"/>
    <n v="10024690"/>
    <x v="64"/>
    <n v="10024689"/>
    <s v="Hepatobiliary investigations"/>
    <n v="10019809"/>
    <x v="4"/>
    <n v="10022891"/>
    <s v="Y"/>
    <n v="1"/>
  </r>
  <r>
    <s v="169"/>
    <s v="Liver Function Test Increased"/>
    <n v="10077692"/>
    <s v="PT"/>
    <s v="Liver function test increased"/>
    <n v="10077692"/>
    <x v="64"/>
    <n v="10024689"/>
    <s v="Hepatobiliary investigations"/>
    <n v="10019809"/>
    <x v="4"/>
    <n v="10022891"/>
    <s v="Y"/>
    <n v="3"/>
  </r>
  <r>
    <s v="170"/>
    <s v="Loss Of Consciousness"/>
    <n v="10024855"/>
    <s v="PT"/>
    <s v="Loss of consciousness"/>
    <n v="10024855"/>
    <x v="38"/>
    <n v="10013509"/>
    <s v="Neurological disorders NEC"/>
    <n v="10029305"/>
    <x v="3"/>
    <n v="10029205"/>
    <s v="Y"/>
    <n v="1"/>
  </r>
  <r>
    <s v="172"/>
    <s v="Low Density Lipoprotein Increased"/>
    <n v="10024910"/>
    <s v="PT"/>
    <s v="Low density lipoprotein increased"/>
    <n v="10024910"/>
    <x v="70"/>
    <n v="10008651"/>
    <s v="Lipid analyses"/>
    <n v="10024580"/>
    <x v="4"/>
    <n v="10022891"/>
    <s v="Y"/>
    <n v="1"/>
  </r>
  <r>
    <s v="175"/>
    <s v="Malaise"/>
    <n v="10025482"/>
    <s v="PT"/>
    <s v="Malaise"/>
    <n v="10025482"/>
    <x v="55"/>
    <n v="10003550"/>
    <s v="General system disorders NEC"/>
    <n v="10018073"/>
    <x v="0"/>
    <n v="10018065"/>
    <s v="Y"/>
    <n v="4"/>
  </r>
  <r>
    <s v="176"/>
    <s v="Mania"/>
    <n v="10026749"/>
    <s v="PT"/>
    <s v="Mania"/>
    <n v="10026749"/>
    <x v="71"/>
    <n v="10027939"/>
    <s v="Manic and bipolar mood disorders and disturbances"/>
    <n v="10026753"/>
    <x v="2"/>
    <n v="10037175"/>
    <s v="Y"/>
    <n v="3"/>
  </r>
  <r>
    <s v="179"/>
    <s v="Mental Disorder"/>
    <n v="10061284"/>
    <s v="PT"/>
    <s v="Mental disorder"/>
    <n v="10061284"/>
    <x v="72"/>
    <n v="10027362"/>
    <s v="Psychiatric disorders NEC"/>
    <n v="10037176"/>
    <x v="2"/>
    <n v="10037175"/>
    <s v="Y"/>
    <n v="1"/>
  </r>
  <r>
    <s v="180"/>
    <s v="Metabolic Syndrome"/>
    <n v="10052066"/>
    <s v="LLT"/>
    <s v="Cardiometabolic syndrome"/>
    <n v="10082306"/>
    <x v="59"/>
    <n v="10020638"/>
    <s v="Glucose metabolism disorders (incl diabetes mellitus)"/>
    <n v="10018424"/>
    <x v="6"/>
    <n v="10027433"/>
    <s v="Y"/>
    <n v="2"/>
  </r>
  <r>
    <s v="181"/>
    <s v="Moaning"/>
    <n v="10027783"/>
    <s v="PT"/>
    <s v="Moaning"/>
    <n v="10027783"/>
    <x v="29"/>
    <n v="10018072"/>
    <s v="General system disorders NEC"/>
    <n v="10018073"/>
    <x v="0"/>
    <n v="10018065"/>
    <s v="Y"/>
    <n v="1"/>
  </r>
  <r>
    <s v="182"/>
    <s v="Mood Altered"/>
    <n v="10027940"/>
    <s v="PT"/>
    <s v="Mood altered"/>
    <n v="10027940"/>
    <x v="12"/>
    <n v="10014556"/>
    <s v="Mood disorders and disturbances NEC"/>
    <n v="10027946"/>
    <x v="2"/>
    <n v="10037175"/>
    <s v="Y"/>
    <n v="2"/>
  </r>
  <r>
    <s v="183"/>
    <s v="Mood Swings"/>
    <n v="10027951"/>
    <s v="PT"/>
    <s v="Mood swings"/>
    <n v="10027951"/>
    <x v="73"/>
    <n v="10016798"/>
    <s v="Mood disorders and disturbances NEC"/>
    <n v="10027946"/>
    <x v="2"/>
    <n v="10037175"/>
    <s v="Y"/>
    <n v="1"/>
  </r>
  <r>
    <s v="184"/>
    <s v="Movement Disorder"/>
    <n v="10028035"/>
    <s v="PT"/>
    <s v="Movement disorder"/>
    <n v="10028035"/>
    <x v="10"/>
    <n v="10013929"/>
    <s v="Movement disorders (incl parkinsonism)"/>
    <n v="10028037"/>
    <x v="3"/>
    <n v="10029205"/>
    <s v="Y"/>
    <n v="1"/>
  </r>
  <r>
    <s v="185"/>
    <s v="Muscle Rigidity"/>
    <n v="10028330"/>
    <s v="PT"/>
    <s v="Muscle rigidity"/>
    <n v="10028330"/>
    <x v="74"/>
    <n v="10028343"/>
    <s v="Muscle disorders"/>
    <n v="10028302"/>
    <x v="5"/>
    <n v="10028395"/>
    <s v="Y"/>
    <n v="4"/>
  </r>
  <r>
    <s v="186"/>
    <s v="Muscle Spasms"/>
    <n v="10028334"/>
    <s v="PT"/>
    <s v="Muscle spasms"/>
    <n v="10028334"/>
    <x v="75"/>
    <n v="10028326"/>
    <s v="Muscle disorders"/>
    <n v="10028302"/>
    <x v="5"/>
    <n v="10028395"/>
    <s v="Y"/>
    <n v="4"/>
  </r>
  <r>
    <s v="187"/>
    <s v="Muscle Twitching"/>
    <n v="10028347"/>
    <s v="PT"/>
    <s v="Muscle twitching"/>
    <n v="10028347"/>
    <x v="75"/>
    <n v="10028326"/>
    <s v="Muscle disorders"/>
    <n v="10028302"/>
    <x v="5"/>
    <n v="10028395"/>
    <s v="Y"/>
    <n v="2"/>
  </r>
  <r>
    <s v="188"/>
    <s v="Muscular Weakness"/>
    <n v="10028372"/>
    <s v="PT"/>
    <s v="Muscular weakness"/>
    <n v="10028372"/>
    <x v="76"/>
    <n v="10062913"/>
    <s v="Muscle disorders"/>
    <n v="10028302"/>
    <x v="5"/>
    <n v="10028395"/>
    <s v="Y"/>
    <n v="1"/>
  </r>
  <r>
    <s v="189"/>
    <s v="Musculoskeletal Stiffness"/>
    <n v="10052904"/>
    <s v="PT"/>
    <s v="Musculoskeletal stiffness"/>
    <n v="10052904"/>
    <x v="77"/>
    <n v="10080711"/>
    <s v="Musculoskeletal and connective tissue disorders NEC"/>
    <n v="10028393"/>
    <x v="5"/>
    <n v="10028395"/>
    <s v="Y"/>
    <n v="5"/>
  </r>
  <r>
    <s v="191"/>
    <s v="Nausea"/>
    <n v="10028813"/>
    <s v="PT"/>
    <s v="Nausea"/>
    <n v="10028813"/>
    <x v="78"/>
    <n v="10028817"/>
    <s v="Gastrointestinal signs and symptoms"/>
    <n v="10018012"/>
    <x v="1"/>
    <n v="10017947"/>
    <s v="Y"/>
    <n v="7"/>
  </r>
  <r>
    <s v="192"/>
    <s v="Neck Pain"/>
    <n v="10028836"/>
    <s v="PT"/>
    <s v="Neck pain"/>
    <n v="10028836"/>
    <x v="79"/>
    <n v="10068757"/>
    <s v="Musculoskeletal and connective tissue disorders NEC"/>
    <n v="10028393"/>
    <x v="5"/>
    <n v="10028395"/>
    <s v="Y"/>
    <n v="1"/>
  </r>
  <r>
    <s v="193"/>
    <s v="Nervousness"/>
    <n v="10029216"/>
    <s v="PT"/>
    <s v="Nervousness"/>
    <n v="10029216"/>
    <x v="9"/>
    <n v="10002869"/>
    <s v="Anxiety disorders and symptoms"/>
    <n v="10002861"/>
    <x v="2"/>
    <n v="10037175"/>
    <s v="Y"/>
    <n v="1"/>
  </r>
  <r>
    <s v="194"/>
    <s v="Neuroleptic Malignant Syndrome"/>
    <n v="10029282"/>
    <s v="PT"/>
    <s v="Neuroleptic malignant syndrome"/>
    <n v="10029282"/>
    <x v="80"/>
    <n v="10028342"/>
    <s v="Neuromuscular disorders"/>
    <n v="10029317"/>
    <x v="3"/>
    <n v="10029205"/>
    <s v="Y"/>
    <n v="5"/>
  </r>
  <r>
    <s v="195"/>
    <s v="Neutrophil Count Decreased"/>
    <n v="10029366"/>
    <s v="PT"/>
    <s v="Neutrophil count decreased"/>
    <n v="10029366"/>
    <x v="81"/>
    <n v="10047938"/>
    <s v="Haematology investigations (incl blood groups)"/>
    <n v="10018851"/>
    <x v="4"/>
    <n v="10022891"/>
    <s v="Y"/>
    <n v="1"/>
  </r>
  <r>
    <s v="196"/>
    <s v="No Therapeutic Response"/>
    <n v="10063670"/>
    <s v="LLT"/>
    <s v="Therapy non-responder"/>
    <n v="10051082"/>
    <x v="5"/>
    <n v="10043409"/>
    <s v="Therapeutic and nontherapeutic effects (excl toxicity)"/>
    <n v="10062915"/>
    <x v="0"/>
    <n v="10018065"/>
    <s v="Y"/>
    <n v="1"/>
  </r>
  <r>
    <s v="197"/>
    <s v="Obesity"/>
    <n v="10029883"/>
    <s v="PT"/>
    <s v="Obesity"/>
    <n v="10029883"/>
    <x v="82"/>
    <n v="10018067"/>
    <s v="Appetite and general nutritional disorders"/>
    <n v="10003018"/>
    <x v="6"/>
    <n v="10027433"/>
    <s v="Y"/>
    <n v="4"/>
  </r>
  <r>
    <s v="198"/>
    <s v="Oedema Peripheral"/>
    <n v="10030124"/>
    <s v="PT"/>
    <s v="Oedema peripheral"/>
    <n v="10030124"/>
    <x v="83"/>
    <n v="10030113"/>
    <s v="General system disorders NEC"/>
    <n v="10018073"/>
    <x v="0"/>
    <n v="10018065"/>
    <s v="Y"/>
    <n v="1"/>
  </r>
  <r>
    <s v="199"/>
    <s v="Oesophageal Spasm"/>
    <n v="10030184"/>
    <s v="PT"/>
    <s v="Oesophageal spasm"/>
    <n v="10030184"/>
    <x v="84"/>
    <n v="10018006"/>
    <s v="Gastrointestinal motility and defaecation conditions"/>
    <n v="10017977"/>
    <x v="1"/>
    <n v="10017947"/>
    <s v="Y"/>
    <n v="1"/>
  </r>
  <r>
    <s v="201"/>
    <s v="Oromandibular Dystonia"/>
    <n v="10067954"/>
    <s v="PT"/>
    <s v="Oromandibular dystonia"/>
    <n v="10067954"/>
    <x v="49"/>
    <n v="10013985"/>
    <s v="Movement disorders (incl parkinsonism)"/>
    <n v="10028037"/>
    <x v="3"/>
    <n v="10029205"/>
    <s v="Y"/>
    <n v="1"/>
  </r>
  <r>
    <s v="206"/>
    <s v="Pain"/>
    <n v="10033371"/>
    <s v="PT"/>
    <s v="Pain"/>
    <n v="10033371"/>
    <x v="85"/>
    <n v="10033372"/>
    <s v="General system disorders NEC"/>
    <n v="10018073"/>
    <x v="0"/>
    <n v="10018065"/>
    <s v="Y"/>
    <n v="1"/>
  </r>
  <r>
    <s v="207"/>
    <s v="Pain In Extremity"/>
    <n v="10033425"/>
    <s v="PT"/>
    <s v="Pain in extremity"/>
    <n v="10033425"/>
    <x v="79"/>
    <n v="10068757"/>
    <s v="Musculoskeletal and connective tissue disorders NEC"/>
    <n v="10028393"/>
    <x v="5"/>
    <n v="10028395"/>
    <s v="Y"/>
    <n v="3"/>
  </r>
  <r>
    <s v="209"/>
    <s v="Paranoia"/>
    <n v="10033864"/>
    <s v="PT"/>
    <s v="Paranoia"/>
    <n v="10033864"/>
    <x v="8"/>
    <n v="10004209"/>
    <s v="Personality disorders and disturbances in behaviour"/>
    <n v="10034726"/>
    <x v="2"/>
    <n v="10037175"/>
    <s v="Y"/>
    <n v="1"/>
  </r>
  <r>
    <s v="210"/>
    <s v="Partial Seizures"/>
    <n v="10061334"/>
    <s v="PT"/>
    <s v="Partial seizures"/>
    <n v="10061334"/>
    <x v="33"/>
    <n v="10039912"/>
    <s v="Seizures (incl subtypes)"/>
    <n v="10039911"/>
    <x v="3"/>
    <n v="10029205"/>
    <s v="Y"/>
    <n v="1"/>
  </r>
  <r>
    <s v="215"/>
    <s v="Platelet Count Decreased"/>
    <n v="10035528"/>
    <s v="PT"/>
    <s v="Platelet count decreased"/>
    <n v="10035528"/>
    <x v="86"/>
    <n v="10035523"/>
    <s v="Haematology investigations (incl blood groups)"/>
    <n v="10018851"/>
    <x v="4"/>
    <n v="10022891"/>
    <s v="Y"/>
    <n v="3"/>
  </r>
  <r>
    <s v="216"/>
    <s v="Platelet Count Increased"/>
    <n v="10051608"/>
    <s v="PT"/>
    <s v="Platelet count increased"/>
    <n v="10051608"/>
    <x v="86"/>
    <n v="10035523"/>
    <s v="Haematology investigations (incl blood groups)"/>
    <n v="10018851"/>
    <x v="4"/>
    <n v="10022891"/>
    <s v="Y"/>
    <n v="1"/>
  </r>
  <r>
    <s v="220"/>
    <s v="Poor Quality Sleep"/>
    <n v="10062519"/>
    <s v="PT"/>
    <s v="Poor quality sleep"/>
    <n v="10062519"/>
    <x v="87"/>
    <n v="10040996"/>
    <s v="Sleep disturbances (incl subtypes)"/>
    <n v="10040998"/>
    <x v="3"/>
    <n v="10029205"/>
    <s v="Y"/>
    <n v="1"/>
  </r>
  <r>
    <s v="221"/>
    <s v="Posture Abnormal"/>
    <n v="10036436"/>
    <s v="PT"/>
    <s v="Posture abnormal"/>
    <n v="10036436"/>
    <x v="77"/>
    <n v="10080711"/>
    <s v="Musculoskeletal and connective tissue disorders NEC"/>
    <n v="10028393"/>
    <x v="5"/>
    <n v="10028395"/>
    <s v="Y"/>
    <n v="2"/>
  </r>
  <r>
    <s v="222"/>
    <s v="Posturing"/>
    <n v="10036437"/>
    <s v="PT"/>
    <s v="Posturing"/>
    <n v="10036437"/>
    <x v="22"/>
    <n v="10042007"/>
    <s v="Changes in physical activity"/>
    <n v="10008401"/>
    <x v="2"/>
    <n v="10037175"/>
    <s v="Y"/>
    <n v="1"/>
  </r>
  <r>
    <s v="232"/>
    <s v="Protrusion Tongue"/>
    <n v="10037076"/>
    <s v="PT"/>
    <s v="Protrusion tongue"/>
    <n v="10037076"/>
    <x v="58"/>
    <n v="10043985"/>
    <s v="Tongue conditions"/>
    <n v="10043946"/>
    <x v="1"/>
    <n v="10017947"/>
    <s v="Y"/>
    <n v="1"/>
  </r>
  <r>
    <s v="234"/>
    <s v="Pseudologia"/>
    <n v="10068128"/>
    <s v="PT"/>
    <s v="Pseudologia"/>
    <n v="10068128"/>
    <x v="8"/>
    <n v="10004209"/>
    <s v="Personality disorders and disturbances in behaviour"/>
    <n v="10034726"/>
    <x v="2"/>
    <n v="10037175"/>
    <s v="Y"/>
    <n v="2"/>
  </r>
  <r>
    <s v="235"/>
    <s v="Psychomotor Hyperactivity"/>
    <n v="10037211"/>
    <s v="PT"/>
    <s v="Psychomotor hyperactivity"/>
    <n v="10037211"/>
    <x v="10"/>
    <n v="10013929"/>
    <s v="Movement disorders (incl parkinsonism)"/>
    <n v="10028037"/>
    <x v="3"/>
    <n v="10029205"/>
    <s v="Y"/>
    <n v="4"/>
  </r>
  <r>
    <s v="236"/>
    <s v="Psychomotor Retardation"/>
    <n v="10037213"/>
    <s v="PT"/>
    <s v="Psychomotor retardation"/>
    <n v="10037213"/>
    <x v="88"/>
    <n v="10027938"/>
    <s v="Depressed mood disorders and disturbances"/>
    <n v="10012375"/>
    <x v="2"/>
    <n v="10037175"/>
    <s v="Y"/>
    <n v="3"/>
  </r>
  <r>
    <s v="237"/>
    <s v="Psychotic Disorder"/>
    <n v="10061920"/>
    <s v="PT"/>
    <s v="Psychotic disorder"/>
    <n v="10061920"/>
    <x v="89"/>
    <n v="10037252"/>
    <s v="Schizophrenia and other psychotic disorders"/>
    <n v="10039628"/>
    <x v="2"/>
    <n v="10037175"/>
    <s v="Y"/>
    <n v="3"/>
  </r>
  <r>
    <s v="238"/>
    <s v="Pyrexia"/>
    <n v="10037660"/>
    <s v="PT"/>
    <s v="Pyrexia"/>
    <n v="10037660"/>
    <x v="90"/>
    <n v="10016286"/>
    <s v="Body temperature conditions"/>
    <n v="10005908"/>
    <x v="0"/>
    <n v="10018065"/>
    <s v="Y"/>
    <n v="1"/>
  </r>
  <r>
    <s v="243"/>
    <s v="Repetitive Speech"/>
    <n v="10038583"/>
    <s v="PT"/>
    <s v="Repetitive speech"/>
    <n v="10038583"/>
    <x v="46"/>
    <n v="10041460"/>
    <s v="Neurological disorders NEC"/>
    <n v="10029305"/>
    <x v="3"/>
    <n v="10029205"/>
    <s v="Y"/>
    <n v="1"/>
  </r>
  <r>
    <s v="244"/>
    <s v="Restlessness"/>
    <n v="10038743"/>
    <s v="PT"/>
    <s v="Restlessness"/>
    <n v="10038743"/>
    <x v="91"/>
    <n v="10021672"/>
    <s v="Changes in physical activity"/>
    <n v="10008401"/>
    <x v="2"/>
    <n v="10037175"/>
    <s v="Y"/>
    <n v="5"/>
  </r>
  <r>
    <s v="245"/>
    <s v="Retching"/>
    <n v="10038776"/>
    <s v="PT"/>
    <s v="Retching"/>
    <n v="10038776"/>
    <x v="78"/>
    <n v="10028817"/>
    <s v="Gastrointestinal signs and symptoms"/>
    <n v="10018012"/>
    <x v="1"/>
    <n v="10017947"/>
    <s v="Y"/>
    <n v="2"/>
  </r>
  <r>
    <s v="246"/>
    <s v="Salivary Hypersecretion"/>
    <n v="10039424"/>
    <s v="PT"/>
    <s v="Salivary hypersecretion"/>
    <n v="10039424"/>
    <x v="92"/>
    <n v="10030975"/>
    <s v="Salivary gland conditions"/>
    <n v="10039404"/>
    <x v="1"/>
    <n v="10017947"/>
    <s v="Y"/>
    <n v="4"/>
  </r>
  <r>
    <s v="247"/>
    <s v="Screaming"/>
    <n v="10039740"/>
    <s v="PT"/>
    <s v="Screaming"/>
    <n v="10039740"/>
    <x v="29"/>
    <n v="10018072"/>
    <s v="General system disorders NEC"/>
    <n v="10018073"/>
    <x v="0"/>
    <n v="10018065"/>
    <s v="Y"/>
    <n v="1"/>
  </r>
  <r>
    <s v="248"/>
    <s v="Sedation"/>
    <n v="10039897"/>
    <s v="PT"/>
    <s v="Sedation"/>
    <n v="10039897"/>
    <x v="38"/>
    <n v="10013509"/>
    <s v="Neurological disorders NEC"/>
    <n v="10029305"/>
    <x v="3"/>
    <n v="10029205"/>
    <s v="Y"/>
    <n v="5"/>
  </r>
  <r>
    <s v="249"/>
    <s v="Seizure"/>
    <n v="10039906"/>
    <s v="PT"/>
    <s v="Seizure"/>
    <n v="10039906"/>
    <x v="33"/>
    <n v="10039912"/>
    <s v="Seizures (incl subtypes)"/>
    <n v="10039911"/>
    <x v="3"/>
    <n v="10029205"/>
    <s v="Y"/>
    <n v="3"/>
  </r>
  <r>
    <s v="250"/>
    <s v="Self Injurious Behaviour"/>
    <n v="10063495"/>
    <s v="LLT"/>
    <s v="Intentional self-injury"/>
    <n v="10022524"/>
    <x v="28"/>
    <n v="10042459"/>
    <s v="Suicidal and self-injurious behaviours NEC"/>
    <n v="10042460"/>
    <x v="2"/>
    <n v="10037175"/>
    <s v="Y"/>
    <n v="2"/>
  </r>
  <r>
    <s v="251"/>
    <s v="Sensory Disturbance"/>
    <n v="10040026"/>
    <s v="PT"/>
    <s v="Sensory disturbance"/>
    <n v="10040026"/>
    <x v="47"/>
    <n v="10040021"/>
    <s v="Neurological disorders NEC"/>
    <n v="10029305"/>
    <x v="3"/>
    <n v="10029205"/>
    <s v="Y"/>
    <n v="1"/>
  </r>
  <r>
    <s v="254"/>
    <s v="Sleep Disorder"/>
    <n v="10040984"/>
    <s v="PT"/>
    <s v="Sleep disorder"/>
    <n v="10040984"/>
    <x v="93"/>
    <n v="10040993"/>
    <s v="Sleep disorders and disturbances"/>
    <n v="10040991"/>
    <x v="2"/>
    <n v="10037175"/>
    <s v="Y"/>
    <n v="1"/>
  </r>
  <r>
    <s v="255"/>
    <s v="Sluggishness"/>
    <n v="10041052"/>
    <s v="PT"/>
    <s v="Sluggishness"/>
    <n v="10041052"/>
    <x v="55"/>
    <n v="10003550"/>
    <s v="General system disorders NEC"/>
    <n v="10018073"/>
    <x v="0"/>
    <n v="10018065"/>
    <s v="Y"/>
    <n v="1"/>
  </r>
  <r>
    <s v="256"/>
    <s v="Social Avoidant Behaviour"/>
    <n v="10041243"/>
    <s v="PT"/>
    <s v="Social avoidant behaviour"/>
    <n v="10041243"/>
    <x v="8"/>
    <n v="10004209"/>
    <s v="Personality disorders and disturbances in behaviour"/>
    <n v="10034726"/>
    <x v="2"/>
    <n v="10037175"/>
    <s v="Y"/>
    <n v="2"/>
  </r>
  <r>
    <s v="257"/>
    <s v="Somnolence"/>
    <n v="10041349"/>
    <s v="PT"/>
    <s v="Somnolence"/>
    <n v="10041349"/>
    <x v="38"/>
    <n v="10013509"/>
    <s v="Neurological disorders NEC"/>
    <n v="10029305"/>
    <x v="3"/>
    <n v="10029205"/>
    <s v="Y"/>
    <n v="10"/>
  </r>
  <r>
    <s v="258"/>
    <s v="Speech Disorder"/>
    <n v="10041466"/>
    <s v="PT"/>
    <s v="Speech disorder"/>
    <n v="10041466"/>
    <x v="46"/>
    <n v="10041460"/>
    <s v="Neurological disorders NEC"/>
    <n v="10029305"/>
    <x v="3"/>
    <n v="10029205"/>
    <s v="Y"/>
    <n v="1"/>
  </r>
  <r>
    <s v="259"/>
    <s v="Staring"/>
    <n v="10041953"/>
    <s v="PT"/>
    <s v="Staring"/>
    <n v="10041953"/>
    <x v="3"/>
    <n v="10000117"/>
    <s v="Psychiatric and behavioural symptoms NEC"/>
    <n v="10037173"/>
    <x v="2"/>
    <n v="10037175"/>
    <s v="Y"/>
    <n v="1"/>
  </r>
  <r>
    <s v="260"/>
    <s v="Sudden Cardiac Death"/>
    <n v="10049418"/>
    <s v="PT"/>
    <s v="Sudden cardiac death"/>
    <n v="10049418"/>
    <x v="34"/>
    <n v="10011907"/>
    <s v="Fatal outcomes"/>
    <n v="10053172"/>
    <x v="0"/>
    <n v="10018065"/>
    <s v="Y"/>
    <n v="1"/>
  </r>
  <r>
    <s v="261"/>
    <s v="Suicidal Behaviour"/>
    <n v="10065604"/>
    <s v="PT"/>
    <s v="Suicidal behaviour"/>
    <n v="10065604"/>
    <x v="28"/>
    <n v="10042459"/>
    <s v="Suicidal and self-injurious behaviours NEC"/>
    <n v="10042460"/>
    <x v="2"/>
    <n v="10037175"/>
    <s v="Y"/>
    <n v="2"/>
  </r>
  <r>
    <s v="262"/>
    <s v="Suicidal Ideation"/>
    <n v="10042458"/>
    <s v="PT"/>
    <s v="Suicidal ideation"/>
    <n v="10042458"/>
    <x v="28"/>
    <n v="10042459"/>
    <s v="Suicidal and self-injurious behaviours NEC"/>
    <n v="10042460"/>
    <x v="2"/>
    <n v="10037175"/>
    <s v="Y"/>
    <n v="5"/>
  </r>
  <r>
    <s v="263"/>
    <s v="Suicide Attempt"/>
    <n v="10042464"/>
    <s v="PT"/>
    <s v="Suicide attempt"/>
    <n v="10042464"/>
    <x v="28"/>
    <n v="10042459"/>
    <s v="Suicidal and self-injurious behaviours NEC"/>
    <n v="10042460"/>
    <x v="2"/>
    <n v="10037175"/>
    <s v="Y"/>
    <n v="1"/>
  </r>
  <r>
    <s v="264"/>
    <s v="Swelling Face"/>
    <n v="10042682"/>
    <s v="PT"/>
    <s v="Swelling face"/>
    <n v="10042682"/>
    <x v="29"/>
    <n v="10018072"/>
    <s v="General system disorders NEC"/>
    <n v="10018073"/>
    <x v="0"/>
    <n v="10018065"/>
    <s v="Y"/>
    <n v="1"/>
  </r>
  <r>
    <s v="265"/>
    <s v="Systemic Lupus Erythematosus"/>
    <n v="10042945"/>
    <s v="PT"/>
    <s v="Systemic lupus erythematosus"/>
    <n v="10042945"/>
    <x v="94"/>
    <n v="10025135"/>
    <s v="Connective tissue disorders (excl congenital)"/>
    <n v="10010761"/>
    <x v="5"/>
    <n v="10028395"/>
    <s v="Y"/>
    <n v="1"/>
  </r>
  <r>
    <s v="266"/>
    <s v="Tachyphrenia"/>
    <n v="10064805"/>
    <s v="PT"/>
    <s v="Tachyphrenia"/>
    <n v="10064805"/>
    <x v="95"/>
    <n v="10043434"/>
    <s v="Disturbances in thinking and perception"/>
    <n v="10013511"/>
    <x v="2"/>
    <n v="10037175"/>
    <s v="Y"/>
    <n v="1"/>
  </r>
  <r>
    <s v="267"/>
    <s v="Tardive Dyskinesia"/>
    <n v="10043118"/>
    <s v="PT"/>
    <s v="Tardive dyskinesia"/>
    <n v="10043118"/>
    <x v="10"/>
    <n v="10013929"/>
    <s v="Movement disorders (incl parkinsonism)"/>
    <n v="10028037"/>
    <x v="3"/>
    <n v="10029205"/>
    <s v="Y"/>
    <n v="6"/>
  </r>
  <r>
    <s v="268"/>
    <s v="Tearfulness"/>
    <n v="10043169"/>
    <s v="PT"/>
    <s v="Tearfulness"/>
    <n v="10043169"/>
    <x v="88"/>
    <n v="10027938"/>
    <s v="Depressed mood disorders and disturbances"/>
    <n v="10012375"/>
    <x v="2"/>
    <n v="10037175"/>
    <s v="Y"/>
    <n v="1"/>
  </r>
  <r>
    <s v="269"/>
    <s v="Temperature Intolerance"/>
    <n v="10057040"/>
    <s v="PT"/>
    <s v="Temperature intolerance"/>
    <n v="10057040"/>
    <x v="24"/>
    <n v="10068759"/>
    <s v="General system disorders NEC"/>
    <n v="10018073"/>
    <x v="0"/>
    <n v="10018065"/>
    <s v="Y"/>
    <n v="1"/>
  </r>
  <r>
    <s v="270"/>
    <s v="Therapeutic Product Effect Incomplete"/>
    <n v="10082200"/>
    <s v="PT"/>
    <s v="Therapeutic product effect incomplete"/>
    <n v="10082200"/>
    <x v="5"/>
    <n v="10043409"/>
    <s v="Therapeutic and nontherapeutic effects (excl toxicity)"/>
    <n v="10062915"/>
    <x v="0"/>
    <n v="10018065"/>
    <s v="Y"/>
    <n v="1"/>
  </r>
  <r>
    <s v="271"/>
    <s v="Therapeutic Response Decreased"/>
    <n v="10043414"/>
    <s v="PT"/>
    <s v="Therapeutic response decreased"/>
    <n v="10043414"/>
    <x v="5"/>
    <n v="10043409"/>
    <s v="Therapeutic and nontherapeutic effects (excl toxicity)"/>
    <n v="10062915"/>
    <x v="0"/>
    <n v="10018065"/>
    <s v="Y"/>
    <n v="1"/>
  </r>
  <r>
    <s v="272"/>
    <s v="Therapeutic Response Unexpected"/>
    <n v="10043417"/>
    <s v="PT"/>
    <s v="Therapeutic response unexpected"/>
    <n v="10043417"/>
    <x v="5"/>
    <n v="10043409"/>
    <s v="Therapeutic and nontherapeutic effects (excl toxicity)"/>
    <n v="10062915"/>
    <x v="0"/>
    <n v="10018065"/>
    <s v="Y"/>
    <n v="2"/>
  </r>
  <r>
    <s v="273"/>
    <s v="Tic"/>
    <n v="10043833"/>
    <s v="PT"/>
    <s v="Tic"/>
    <n v="10043833"/>
    <x v="96"/>
    <n v="10043835"/>
    <s v="Changes in physical activity"/>
    <n v="10008401"/>
    <x v="2"/>
    <n v="10037175"/>
    <s v="Y"/>
    <n v="9"/>
  </r>
  <r>
    <s v="274"/>
    <s v="Tongue Disorder"/>
    <n v="10043951"/>
    <s v="PT"/>
    <s v="Tongue disorder"/>
    <n v="10043951"/>
    <x v="97"/>
    <n v="10043954"/>
    <s v="Tongue conditions"/>
    <n v="10043946"/>
    <x v="1"/>
    <n v="10017947"/>
    <s v="Y"/>
    <n v="1"/>
  </r>
  <r>
    <s v="275"/>
    <s v="Tongue Oedema"/>
    <n v="10043967"/>
    <s v="PT"/>
    <s v="Tongue oedema"/>
    <n v="10043967"/>
    <x v="58"/>
    <n v="10043985"/>
    <s v="Tongue conditions"/>
    <n v="10043946"/>
    <x v="1"/>
    <n v="10017947"/>
    <s v="Y"/>
    <n v="1"/>
  </r>
  <r>
    <s v="276"/>
    <s v="Tooth Loss"/>
    <n v="10044044"/>
    <s v="PT"/>
    <s v="Tooth loss"/>
    <n v="10044044"/>
    <x v="98"/>
    <n v="10044048"/>
    <s v="Dental and gingival conditions"/>
    <n v="10044018"/>
    <x v="1"/>
    <n v="10017947"/>
    <s v="Y"/>
    <n v="1"/>
  </r>
  <r>
    <s v="278"/>
    <s v="Torticollis"/>
    <n v="10044074"/>
    <s v="PT"/>
    <s v="Torticollis"/>
    <n v="10044074"/>
    <x v="74"/>
    <n v="10028343"/>
    <s v="Muscle disorders"/>
    <n v="10028302"/>
    <x v="5"/>
    <n v="10028395"/>
    <s v="Y"/>
    <n v="1"/>
  </r>
  <r>
    <s v="281"/>
    <s v="Treatment Failure"/>
    <n v="10066901"/>
    <s v="PT"/>
    <s v="Treatment failure"/>
    <n v="10066901"/>
    <x v="5"/>
    <n v="10043409"/>
    <s v="Therapeutic and nontherapeutic effects (excl toxicity)"/>
    <n v="10062915"/>
    <x v="0"/>
    <n v="10018065"/>
    <s v="Y"/>
    <n v="3"/>
  </r>
  <r>
    <s v="282"/>
    <s v="Treatment Noncompliance"/>
    <n v="10049414"/>
    <s v="PT"/>
    <s v="Treatment noncompliance"/>
    <n v="10049414"/>
    <x v="5"/>
    <n v="10043409"/>
    <s v="Therapeutic and nontherapeutic effects (excl toxicity)"/>
    <n v="10062915"/>
    <x v="0"/>
    <n v="10018065"/>
    <s v="Y"/>
    <n v="1"/>
  </r>
  <r>
    <s v="283"/>
    <s v="Tremor"/>
    <n v="10044565"/>
    <s v="PT"/>
    <s v="Tremor"/>
    <n v="10044565"/>
    <x v="99"/>
    <n v="10044566"/>
    <s v="Movement disorders (incl parkinsonism)"/>
    <n v="10028037"/>
    <x v="3"/>
    <n v="10029205"/>
    <s v="Y"/>
    <n v="8"/>
  </r>
  <r>
    <s v="284"/>
    <s v="Trismus"/>
    <n v="10044684"/>
    <s v="PT"/>
    <s v="Trismus"/>
    <n v="10044684"/>
    <x v="74"/>
    <n v="10028343"/>
    <s v="Muscle disorders"/>
    <n v="10028302"/>
    <x v="5"/>
    <n v="10028395"/>
    <s v="Y"/>
    <n v="2"/>
  </r>
  <r>
    <s v="285"/>
    <s v="Tunnel Vision"/>
    <n v="10045178"/>
    <s v="PT"/>
    <s v="Tunnel vision"/>
    <n v="10045178"/>
    <x v="100"/>
    <n v="10029292"/>
    <s v="Neurological disorders of the eye"/>
    <n v="10029301"/>
    <x v="3"/>
    <n v="10029205"/>
    <s v="Y"/>
    <n v="1"/>
  </r>
  <r>
    <s v="286"/>
    <s v="Type 1 Diabetes Mellitus"/>
    <n v="10067584"/>
    <s v="PT"/>
    <s v="Type 1 diabetes mellitus"/>
    <n v="10067584"/>
    <x v="39"/>
    <n v="10012602"/>
    <s v="Glucose metabolism disorders (incl diabetes mellitus)"/>
    <n v="10018424"/>
    <x v="6"/>
    <n v="10027433"/>
    <s v="Y"/>
    <n v="2"/>
  </r>
  <r>
    <s v="287"/>
    <s v="Type 2 Diabetes Mellitus"/>
    <n v="10067585"/>
    <s v="PT"/>
    <s v="Type 2 diabetes mellitus"/>
    <n v="10067585"/>
    <x v="39"/>
    <n v="10012602"/>
    <s v="Glucose metabolism disorders (incl diabetes mellitus)"/>
    <n v="10018424"/>
    <x v="6"/>
    <n v="10027433"/>
    <s v="Y"/>
    <n v="4"/>
  </r>
  <r>
    <s v="291"/>
    <s v="Urine Ketone Body Present"/>
    <n v="10057597"/>
    <s v="PT"/>
    <s v="Urine ketone body present"/>
    <n v="10057597"/>
    <x v="101"/>
    <n v="10027434"/>
    <s v="Metabolic, nutritional and blood gas investigations"/>
    <n v="10027432"/>
    <x v="4"/>
    <n v="10022891"/>
    <s v="Y"/>
    <n v="1"/>
  </r>
  <r>
    <s v="292"/>
    <s v="Urine Output Increased"/>
    <n v="10059896"/>
    <s v="PT"/>
    <s v="Urine output increased"/>
    <n v="10059896"/>
    <x v="102"/>
    <n v="10049179"/>
    <s v="Renal and urinary tract investigations and urinalyses"/>
    <n v="10038362"/>
    <x v="4"/>
    <n v="10022891"/>
    <s v="Y"/>
    <n v="1"/>
  </r>
  <r>
    <s v="297"/>
    <s v="Vomiting"/>
    <n v="10047700"/>
    <s v="PT"/>
    <s v="Vomiting"/>
    <n v="10047700"/>
    <x v="78"/>
    <n v="10028817"/>
    <s v="Gastrointestinal signs and symptoms"/>
    <n v="10018012"/>
    <x v="1"/>
    <n v="10017947"/>
    <s v="Y"/>
    <n v="11"/>
  </r>
  <r>
    <s v="298"/>
    <s v="Weight Decreased"/>
    <n v="10047895"/>
    <s v="PT"/>
    <s v="Weight decreased"/>
    <n v="10047895"/>
    <x v="103"/>
    <n v="10071941"/>
    <s v="Physical examination and organ system status topics"/>
    <n v="10071940"/>
    <x v="4"/>
    <n v="10022891"/>
    <s v="Y"/>
    <n v="4"/>
  </r>
  <r>
    <s v="299"/>
    <s v="Weight Increased"/>
    <n v="10047899"/>
    <s v="PT"/>
    <s v="Weight increased"/>
    <n v="10047899"/>
    <x v="103"/>
    <n v="10071941"/>
    <s v="Physical examination and organ system status topics"/>
    <n v="10071940"/>
    <x v="4"/>
    <n v="10022891"/>
    <s v="Y"/>
    <n v="44"/>
  </r>
  <r>
    <s v="300"/>
    <s v="White Blood Cell Count Decreased"/>
    <n v="10047942"/>
    <s v="PT"/>
    <s v="White blood cell count decreased"/>
    <n v="10047942"/>
    <x v="81"/>
    <n v="10047938"/>
    <s v="Haematology investigations (incl blood groups)"/>
    <n v="10018851"/>
    <x v="4"/>
    <n v="10022891"/>
    <s v="Y"/>
    <n v="2"/>
  </r>
  <r>
    <s v="301"/>
    <s v="Withdrawal Syndrome"/>
    <n v="10048010"/>
    <s v="PT"/>
    <s v="Withdrawal syndrome"/>
    <n v="10048010"/>
    <x v="45"/>
    <n v="10068756"/>
    <s v="Therapeutic and nontherapeutic effects (excl toxicity)"/>
    <n v="10062915"/>
    <x v="0"/>
    <n v="10018065"/>
    <s v="Y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s v="1"/>
    <s v="Abasia"/>
    <n v="10049460"/>
    <s v="LLT"/>
    <s v="Gait inability"/>
    <n v="10017581"/>
    <s v="Gait disturbances"/>
    <n v="10017578"/>
    <s v="General system disorders NEC"/>
    <n v="10018073"/>
    <x v="0"/>
    <n v="10018065"/>
    <s v="Y"/>
    <n v="1"/>
  </r>
  <r>
    <s v="2"/>
    <s v="Abdominal Discomfort"/>
    <n v="10000059"/>
    <s v="PT"/>
    <s v="Abdominal discomfort"/>
    <n v="10000059"/>
    <s v="Gastrointestinal signs and symptoms NEC"/>
    <n v="10027678"/>
    <s v="Gastrointestinal signs and symptoms"/>
    <n v="10018012"/>
    <x v="1"/>
    <n v="10017947"/>
    <s v="Y"/>
    <n v="3"/>
  </r>
  <r>
    <s v="3"/>
    <s v="Abdominal Pain"/>
    <n v="10000081"/>
    <s v="PT"/>
    <s v="Abdominal pain"/>
    <n v="10000081"/>
    <s v="Gastrointestinal and abdominal pains (excl oral and throat)"/>
    <n v="10017926"/>
    <s v="Gastrointestinal signs and symptoms"/>
    <n v="10018012"/>
    <x v="1"/>
    <n v="10017947"/>
    <s v="Y"/>
    <n v="1"/>
  </r>
  <r>
    <s v="4"/>
    <s v="Abnormal Behaviour"/>
    <n v="10061422"/>
    <s v="PT"/>
    <s v="Abnormal behaviour"/>
    <n v="10061422"/>
    <s v="Abnormal behaviour NEC"/>
    <n v="10000117"/>
    <s v="Psychiatric and behavioural symptoms NEC"/>
    <n v="10037173"/>
    <x v="2"/>
    <n v="10037175"/>
    <s v="Y"/>
    <n v="17"/>
  </r>
  <r>
    <s v="5"/>
    <s v="Accidental Overdose"/>
    <n v="10000381"/>
    <s v="PT"/>
    <s v="Accidental overdose"/>
    <n v="10000381"/>
    <s v="Product administration errors and issues"/>
    <n v="10079147"/>
    <s v="Medication errors and other product use errors and issues"/>
    <n v="10079145"/>
    <x v="3"/>
    <n v="10022117"/>
    <s v="Y"/>
    <n v="3"/>
  </r>
  <r>
    <s v="6"/>
    <s v="Acrophobia"/>
    <n v="10000605"/>
    <s v="PT"/>
    <s v="Acrophobia"/>
    <n v="10000605"/>
    <s v="Fear symptoms and phobic disorders (incl social phobia)"/>
    <n v="10068299"/>
    <s v="Anxiety disorders and symptoms"/>
    <n v="10002861"/>
    <x v="2"/>
    <n v="10037175"/>
    <s v="Y"/>
    <n v="1"/>
  </r>
  <r>
    <s v="7"/>
    <s v="Adverse Drug Reaction"/>
    <n v="10061623"/>
    <s v="PT"/>
    <s v="Adverse drug reaction"/>
    <n v="10061623"/>
    <s v="Therapeutic and nontherapeutic responses"/>
    <n v="10043409"/>
    <s v="Therapeutic and nontherapeutic effects (excl toxicity)"/>
    <n v="10062915"/>
    <x v="0"/>
    <n v="10018065"/>
    <s v="Y"/>
    <n v="1"/>
  </r>
  <r>
    <s v="8"/>
    <s v="Adverse Event"/>
    <n v="10060933"/>
    <s v="PT"/>
    <s v="Adverse event"/>
    <n v="10060933"/>
    <s v="Therapeutic and nontherapeutic responses"/>
    <n v="10043409"/>
    <s v="Therapeutic and nontherapeutic effects (excl toxicity)"/>
    <n v="10062915"/>
    <x v="0"/>
    <n v="10018065"/>
    <s v="Y"/>
    <n v="3"/>
  </r>
  <r>
    <s v="9"/>
    <s v="Affect Lability"/>
    <n v="10054196"/>
    <s v="PT"/>
    <s v="Affect lability"/>
    <n v="10054196"/>
    <s v="Affect alterations NEC"/>
    <n v="10001438"/>
    <s v="Mood disorders and disturbances NEC"/>
    <n v="10027946"/>
    <x v="2"/>
    <n v="10037175"/>
    <s v="Y"/>
    <n v="1"/>
  </r>
  <r>
    <s v="10"/>
    <s v="Affective Disorder"/>
    <n v="10001443"/>
    <s v="PT"/>
    <s v="Affective disorder"/>
    <n v="10001443"/>
    <s v="Mood disorders NEC"/>
    <n v="10027948"/>
    <s v="Mood disorders and disturbances NEC"/>
    <n v="10027946"/>
    <x v="2"/>
    <n v="10037175"/>
    <s v="Y"/>
    <n v="2"/>
  </r>
  <r>
    <s v="11"/>
    <s v="Aggression"/>
    <n v="10001488"/>
    <s v="PT"/>
    <s v="Aggression"/>
    <n v="10001488"/>
    <s v="Behaviour and socialisation disturbances"/>
    <n v="10004209"/>
    <s v="Personality disorders and disturbances in behaviour"/>
    <n v="10034726"/>
    <x v="2"/>
    <n v="10037175"/>
    <s v="Y"/>
    <n v="27"/>
  </r>
  <r>
    <s v="12"/>
    <s v="Agitation"/>
    <n v="10001497"/>
    <s v="PT"/>
    <s v="Agitation"/>
    <n v="10001497"/>
    <s v="Anxiety symptoms"/>
    <n v="10002869"/>
    <s v="Anxiety disorders and symptoms"/>
    <n v="10002861"/>
    <x v="2"/>
    <n v="10037175"/>
    <s v="Y"/>
    <n v="16"/>
  </r>
  <r>
    <s v="13"/>
    <s v="Akathisia"/>
    <n v="10001540"/>
    <s v="PT"/>
    <s v="Akathisia"/>
    <n v="10001540"/>
    <s v="Dyskinesias and movement disorders NEC"/>
    <n v="10013929"/>
    <s v="Movement disorders (incl parkinsonism)"/>
    <n v="10028037"/>
    <x v="4"/>
    <n v="10029205"/>
    <s v="Y"/>
    <n v="5"/>
  </r>
  <r>
    <s v="14"/>
    <s v="Amenorrhoea"/>
    <n v="10001928"/>
    <s v="PT"/>
    <s v="Amenorrhoea"/>
    <n v="10001928"/>
    <s v="Menstruation with decreased bleeding"/>
    <n v="10027341"/>
    <s v="Menstrual cycle and uterine bleeding disorders"/>
    <n v="10013326"/>
    <x v="5"/>
    <n v="10038604"/>
    <s v="Y"/>
    <n v="1"/>
  </r>
  <r>
    <s v="15"/>
    <s v="Amnesia"/>
    <n v="10001949"/>
    <s v="PT"/>
    <s v="Amnesia"/>
    <n v="10001949"/>
    <s v="Memory loss (excl dementia)"/>
    <n v="10027177"/>
    <s v="Mental impairment disorders"/>
    <n v="10057167"/>
    <x v="4"/>
    <n v="10029205"/>
    <s v="Y"/>
    <n v="2"/>
  </r>
  <r>
    <s v="16"/>
    <s v="Anaemia"/>
    <n v="10002034"/>
    <s v="PT"/>
    <s v="Anaemia"/>
    <n v="10002034"/>
    <s v="Anaemias NEC"/>
    <n v="10002067"/>
    <s v="Anaemias nonhaemolytic and marrow depression"/>
    <n v="10002086"/>
    <x v="6"/>
    <n v="10005329"/>
    <s v="Y"/>
    <n v="2"/>
  </r>
  <r>
    <s v="17"/>
    <s v="Anger"/>
    <n v="10002368"/>
    <s v="PT"/>
    <s v="Anger"/>
    <n v="10002368"/>
    <s v="Emotional and mood disturbances NEC"/>
    <n v="10014556"/>
    <s v="Mood disorders and disturbances NEC"/>
    <n v="10027946"/>
    <x v="2"/>
    <n v="10037175"/>
    <s v="Y"/>
    <n v="10"/>
  </r>
  <r>
    <s v="18"/>
    <s v="Anxiety"/>
    <n v="10002855"/>
    <s v="PT"/>
    <s v="Anxiety"/>
    <n v="10002855"/>
    <s v="Anxiety symptoms"/>
    <n v="10002869"/>
    <s v="Anxiety disorders and symptoms"/>
    <n v="10002861"/>
    <x v="2"/>
    <n v="10037175"/>
    <s v="Y"/>
    <n v="7"/>
  </r>
  <r>
    <s v="19"/>
    <s v="Apathy"/>
    <n v="10002942"/>
    <s v="PT"/>
    <s v="Apathy"/>
    <n v="10002942"/>
    <s v="Mood disorders NEC"/>
    <n v="10027948"/>
    <s v="Mood disorders and disturbances NEC"/>
    <n v="10027946"/>
    <x v="2"/>
    <n v="10037175"/>
    <s v="Y"/>
    <n v="1"/>
  </r>
  <r>
    <s v="20"/>
    <s v="Arrhythmia"/>
    <n v="10003119"/>
    <s v="PT"/>
    <s v="Arrhythmia"/>
    <n v="10003119"/>
    <s v="Rate and rhythm disorders NEC"/>
    <n v="10037908"/>
    <s v="Cardiac arrhythmias"/>
    <n v="10007521"/>
    <x v="7"/>
    <n v="10007541"/>
    <s v="Y"/>
    <n v="1"/>
  </r>
  <r>
    <s v="21"/>
    <s v="Autism Spectrum Disorder"/>
    <n v="10063844"/>
    <s v="PT"/>
    <s v="Autism spectrum disorder"/>
    <n v="10063844"/>
    <s v="Pervasive developmental disorders NEC"/>
    <n v="10034740"/>
    <s v="Developmental disorders NEC"/>
    <n v="10012562"/>
    <x v="2"/>
    <n v="10037175"/>
    <s v="Y"/>
    <n v="7"/>
  </r>
  <r>
    <s v="22"/>
    <s v="Autistic Disorder"/>
    <n v="10003808"/>
    <s v="LLT"/>
    <s v="Autism spectrum disorder"/>
    <n v="10063844"/>
    <s v="Pervasive developmental disorders NEC"/>
    <n v="10034740"/>
    <s v="Developmental disorders NEC"/>
    <n v="10012562"/>
    <x v="2"/>
    <n v="10037175"/>
    <s v="Y"/>
    <n v="1"/>
  </r>
  <r>
    <s v="23"/>
    <s v="Balance Disorder"/>
    <n v="10049848"/>
    <s v="PT"/>
    <s v="Balance disorder"/>
    <n v="10049848"/>
    <s v="Coordination and balance disturbances"/>
    <n v="10072984"/>
    <s v="Neurological disorders NEC"/>
    <n v="10029305"/>
    <x v="4"/>
    <n v="10029205"/>
    <s v="Y"/>
    <n v="3"/>
  </r>
  <r>
    <s v="24"/>
    <s v="Bedridden"/>
    <n v="10048948"/>
    <s v="PT"/>
    <s v="Bedridden"/>
    <n v="10048948"/>
    <s v="Disability issues"/>
    <n v="10057171"/>
    <s v="Lifestyle issues"/>
    <n v="10024450"/>
    <x v="8"/>
    <n v="10041244"/>
    <s v="Y"/>
    <n v="1"/>
  </r>
  <r>
    <s v="25"/>
    <s v="Bipolar Disorder"/>
    <n v="10057667"/>
    <s v="PT"/>
    <s v="Bipolar disorder"/>
    <n v="10057667"/>
    <s v="Bipolar disorders"/>
    <n v="10004938"/>
    <s v="Manic and bipolar mood disorders and disturbances"/>
    <n v="10026753"/>
    <x v="2"/>
    <n v="10037175"/>
    <s v="Y"/>
    <n v="1"/>
  </r>
  <r>
    <s v="26"/>
    <s v="Bite"/>
    <n v="10004966"/>
    <s v="PT"/>
    <s v="Bite"/>
    <n v="10004966"/>
    <s v="Non-site specific injuries NEC"/>
    <n v="10029511"/>
    <s v="Injuries NEC"/>
    <n v="10022114"/>
    <x v="3"/>
    <n v="10022117"/>
    <s v="Y"/>
    <n v="1"/>
  </r>
  <r>
    <s v="27"/>
    <s v="Blood Alkaline Phosphatase Increased"/>
    <n v="10059570"/>
    <s v="PT"/>
    <s v="Blood alkaline phosphatase increased"/>
    <n v="10059570"/>
    <s v="Tissue enzyme analyses NEC"/>
    <n v="10043891"/>
    <s v="Enzyme investigations NEC"/>
    <n v="10014938"/>
    <x v="9"/>
    <n v="10022891"/>
    <s v="Y"/>
    <n v="2"/>
  </r>
  <r>
    <s v="28"/>
    <s v="Blood Glucose Increased"/>
    <n v="10005557"/>
    <s v="PT"/>
    <s v="Blood glucose increased"/>
    <n v="10005557"/>
    <s v="Carbohydrate tolerance analyses (incl diabetes)"/>
    <n v="10007217"/>
    <s v="Metabolic, nutritional and blood gas investigations"/>
    <n v="10027432"/>
    <x v="9"/>
    <n v="10022891"/>
    <s v="Y"/>
    <n v="2"/>
  </r>
  <r>
    <s v="29"/>
    <s v="Blood Pressure Decreased"/>
    <n v="10005734"/>
    <s v="PT"/>
    <s v="Blood pressure decreased"/>
    <n v="10005734"/>
    <s v="Vascular tests NEC (incl blood pressure)"/>
    <n v="10047110"/>
    <s v="Cardiac and vascular investigations (excl enzyme tests)"/>
    <n v="10007512"/>
    <x v="9"/>
    <n v="10022891"/>
    <s v="Y"/>
    <n v="1"/>
  </r>
  <r>
    <s v="30"/>
    <s v="Blood Prolactin Decreased"/>
    <n v="10005779"/>
    <s v="PT"/>
    <s v="Blood prolactin decreased"/>
    <n v="10005779"/>
    <s v="Pituitary analyses anterior"/>
    <n v="10035089"/>
    <s v="Endocrine investigations (incl sex hormones)"/>
    <n v="10014706"/>
    <x v="9"/>
    <n v="10022891"/>
    <s v="Y"/>
    <n v="1"/>
  </r>
  <r>
    <s v="31"/>
    <s v="Blood Prolactin Increased"/>
    <n v="10005780"/>
    <s v="PT"/>
    <s v="Blood prolactin increased"/>
    <n v="10005780"/>
    <s v="Pituitary analyses anterior"/>
    <n v="10035089"/>
    <s v="Endocrine investigations (incl sex hormones)"/>
    <n v="10014706"/>
    <x v="9"/>
    <n v="10022891"/>
    <s v="Y"/>
    <n v="2"/>
  </r>
  <r>
    <s v="32"/>
    <s v="Blood Thyroid Stimulating Hormone Increased"/>
    <n v="10005833"/>
    <s v="PT"/>
    <s v="Blood thyroid stimulating hormone increased"/>
    <n v="10005833"/>
    <s v="Pituitary analyses anterior"/>
    <n v="10035089"/>
    <s v="Endocrine investigations (incl sex hormones)"/>
    <n v="10014706"/>
    <x v="9"/>
    <n v="10022891"/>
    <s v="Y"/>
    <n v="3"/>
  </r>
  <r>
    <s v="33"/>
    <s v="Blood Triglycerides Increased"/>
    <n v="10005839"/>
    <s v="PT"/>
    <s v="Blood triglycerides increased"/>
    <n v="10005839"/>
    <s v="Triglyceride analyses"/>
    <n v="10044657"/>
    <s v="Lipid analyses"/>
    <n v="10024580"/>
    <x v="9"/>
    <n v="10022891"/>
    <s v="Y"/>
    <n v="5"/>
  </r>
  <r>
    <s v="34"/>
    <s v="Bone Disorder"/>
    <n v="10005956"/>
    <s v="PT"/>
    <s v="Bone disorder"/>
    <n v="10005956"/>
    <s v="Bone disorders NEC"/>
    <n v="10027658"/>
    <s v="Bone disorders (excl congenital and fractures)"/>
    <n v="10005959"/>
    <x v="10"/>
    <n v="10028395"/>
    <s v="Y"/>
    <n v="1"/>
  </r>
  <r>
    <s v="35"/>
    <s v="Bradycardia"/>
    <n v="10006093"/>
    <s v="PT"/>
    <s v="Bradycardia"/>
    <n v="10006093"/>
    <s v="Rate and rhythm disorders NEC"/>
    <n v="10037908"/>
    <s v="Cardiac arrhythmias"/>
    <n v="10007521"/>
    <x v="7"/>
    <n v="10007541"/>
    <s v="Y"/>
    <n v="2"/>
  </r>
  <r>
    <s v="36"/>
    <s v="Bradykinesia"/>
    <n v="10006100"/>
    <s v="PT"/>
    <s v="Bradykinesia"/>
    <n v="10006100"/>
    <s v="Dyskinesias and movement disorders NEC"/>
    <n v="10013929"/>
    <s v="Movement disorders (incl parkinsonism)"/>
    <n v="10028037"/>
    <x v="4"/>
    <n v="10029205"/>
    <s v="Y"/>
    <n v="1"/>
  </r>
  <r>
    <s v="37"/>
    <s v="Bronchitis Mycoplasmal"/>
    <n v="10079954"/>
    <s v="PT"/>
    <s v="Bronchitis mycoplasmal"/>
    <n v="10079954"/>
    <s v="Mycoplasma infections"/>
    <n v="10028470"/>
    <s v="Mycoplasmal infectious disorders"/>
    <n v="10028474"/>
    <x v="11"/>
    <n v="10021881"/>
    <s v="Y"/>
    <n v="1"/>
  </r>
  <r>
    <s v="38"/>
    <s v="Bruxism"/>
    <n v="10006514"/>
    <s v="PT"/>
    <s v="Bruxism"/>
    <n v="10006514"/>
    <s v="Stereotypies and automatisms"/>
    <n v="10042007"/>
    <s v="Changes in physical activity"/>
    <n v="10008401"/>
    <x v="2"/>
    <n v="10037175"/>
    <s v="Y"/>
    <n v="1"/>
  </r>
  <r>
    <s v="39"/>
    <s v="Cardiac Arrest"/>
    <n v="10007515"/>
    <s v="PT"/>
    <s v="Cardiac arrest"/>
    <n v="10007515"/>
    <s v="Ventricular arrhythmias and cardiac arrest"/>
    <n v="10047283"/>
    <s v="Cardiac arrhythmias"/>
    <n v="10007521"/>
    <x v="7"/>
    <n v="10007541"/>
    <s v="Y"/>
    <n v="2"/>
  </r>
  <r>
    <s v="40"/>
    <s v="Cardio-Respiratory Arrest"/>
    <n v="10007617"/>
    <s v="PT"/>
    <s v="Cardio-respiratory arrest"/>
    <n v="10007617"/>
    <s v="Ventricular arrhythmias and cardiac arrest"/>
    <n v="10047283"/>
    <s v="Cardiac arrhythmias"/>
    <n v="10007521"/>
    <x v="7"/>
    <n v="10007541"/>
    <s v="Y"/>
    <n v="1"/>
  </r>
  <r>
    <s v="41"/>
    <s v="Catatonia"/>
    <n v="10007776"/>
    <s v="PT"/>
    <s v="Catatonia"/>
    <n v="10007776"/>
    <s v="Decreased physical activity levels"/>
    <n v="10011975"/>
    <s v="Changes in physical activity"/>
    <n v="10008401"/>
    <x v="2"/>
    <n v="10037175"/>
    <s v="Y"/>
    <n v="2"/>
  </r>
  <r>
    <s v="42"/>
    <s v="Chills"/>
    <n v="10008531"/>
    <s v="PT"/>
    <s v="Chills"/>
    <n v="10008531"/>
    <s v="Feelings and sensations NEC"/>
    <n v="10068759"/>
    <s v="General system disorders NEC"/>
    <n v="10018073"/>
    <x v="0"/>
    <n v="10018065"/>
    <s v="Y"/>
    <n v="1"/>
  </r>
  <r>
    <s v="43"/>
    <s v="Choking"/>
    <n v="10008589"/>
    <s v="PT"/>
    <s v="Choking"/>
    <n v="10008589"/>
    <s v="Upper respiratory tract signs and symptoms"/>
    <n v="10046313"/>
    <s v="Respiratory tract signs and symptoms"/>
    <n v="10079101"/>
    <x v="12"/>
    <n v="10038738"/>
    <s v="Y"/>
    <n v="2"/>
  </r>
  <r>
    <s v="44"/>
    <s v="Chorea"/>
    <n v="10008748"/>
    <s v="PT"/>
    <s v="Chorea"/>
    <n v="10008748"/>
    <s v="Choreiform movements"/>
    <n v="10008752"/>
    <s v="Movement disorders (incl parkinsonism)"/>
    <n v="10028037"/>
    <x v="4"/>
    <n v="10029205"/>
    <s v="Y"/>
    <n v="2"/>
  </r>
  <r>
    <s v="45"/>
    <s v="Circumstance Or Information Capable Of Leading To Medication Error"/>
    <n v="10064385"/>
    <s v="PT"/>
    <s v="Circumstance or information capable of leading to medication error"/>
    <n v="10064385"/>
    <s v="Medication errors, product use errors and issues NEC"/>
    <n v="10079146"/>
    <s v="Medication errors and other product use errors and issues"/>
    <n v="10079145"/>
    <x v="3"/>
    <n v="10022117"/>
    <s v="Y"/>
    <n v="1"/>
  </r>
  <r>
    <s v="46"/>
    <s v="Cognitive Disorder"/>
    <n v="10057668"/>
    <s v="PT"/>
    <s v="Cognitive disorder"/>
    <n v="10057668"/>
    <s v="Mental impairment (excl dementia and memory loss)"/>
    <n v="10027375"/>
    <s v="Mental impairment disorders"/>
    <n v="10057167"/>
    <x v="4"/>
    <n v="10029205"/>
    <s v="Y"/>
    <n v="1"/>
  </r>
  <r>
    <s v="47"/>
    <s v="Cogwheel Rigidity"/>
    <n v="10009848"/>
    <s v="PT"/>
    <s v="Cogwheel rigidity"/>
    <n v="10009848"/>
    <s v="Parkinson's disease and parkinsonism"/>
    <n v="10034005"/>
    <s v="Movement disorders (incl parkinsonism)"/>
    <n v="10028037"/>
    <x v="4"/>
    <n v="10029205"/>
    <s v="Y"/>
    <n v="1"/>
  </r>
  <r>
    <s v="48"/>
    <s v="Completed Suicide"/>
    <n v="10010144"/>
    <s v="PT"/>
    <s v="Completed suicide"/>
    <n v="10010144"/>
    <s v="Suicidal and self-injurious behaviour"/>
    <n v="10042459"/>
    <s v="Suicidal and self-injurious behaviours NEC"/>
    <n v="10042460"/>
    <x v="2"/>
    <n v="10037175"/>
    <s v="Y"/>
    <n v="1"/>
  </r>
  <r>
    <s v="49"/>
    <s v="Condition Aggravated"/>
    <n v="10010264"/>
    <s v="PT"/>
    <s v="Condition aggravated"/>
    <n v="10010264"/>
    <s v="General signs and symptoms NEC"/>
    <n v="10018072"/>
    <s v="General system disorders NEC"/>
    <n v="10018073"/>
    <x v="0"/>
    <n v="10018065"/>
    <s v="Y"/>
    <n v="7"/>
  </r>
  <r>
    <s v="50"/>
    <s v="Confusional State"/>
    <n v="10010305"/>
    <s v="PT"/>
    <s v="Confusional state"/>
    <n v="10010305"/>
    <s v="Confusion and disorientation"/>
    <n v="10010301"/>
    <s v="Deliria (incl confusion)"/>
    <n v="10012221"/>
    <x v="2"/>
    <n v="10037175"/>
    <s v="Y"/>
    <n v="1"/>
  </r>
  <r>
    <s v="51"/>
    <s v="Constipation"/>
    <n v="10010774"/>
    <s v="PT"/>
    <s v="Constipation"/>
    <n v="10010774"/>
    <s v="Gastrointestinal atonic and hypomotility disorders NEC"/>
    <n v="10017933"/>
    <s v="Gastrointestinal motility and defaecation conditions"/>
    <n v="10017977"/>
    <x v="1"/>
    <n v="10017947"/>
    <s v="Y"/>
    <n v="2"/>
  </r>
  <r>
    <s v="52"/>
    <s v="Conversion Disorder"/>
    <n v="10010893"/>
    <s v="PT"/>
    <s v="Conversion disorder"/>
    <n v="10010893"/>
    <s v="Somatic symptom disorders"/>
    <n v="10077547"/>
    <s v="Somatic symptom and related disorders"/>
    <n v="10077546"/>
    <x v="2"/>
    <n v="10037175"/>
    <s v="Y"/>
    <n v="2"/>
  </r>
  <r>
    <s v="53"/>
    <s v="Convulsion"/>
    <n v="10010904"/>
    <s v="LLT"/>
    <s v="Seizure"/>
    <n v="10039906"/>
    <s v="Seizures and seizure disorders NEC"/>
    <n v="10039912"/>
    <s v="Seizures (incl subtypes)"/>
    <n v="10039911"/>
    <x v="4"/>
    <n v="10029205"/>
    <s v="Y"/>
    <n v="1"/>
  </r>
  <r>
    <s v="54"/>
    <s v="Corneal Disorder"/>
    <n v="10061453"/>
    <s v="PT"/>
    <s v="Corneal disorder"/>
    <n v="10061453"/>
    <s v="Corneal disorders NEC"/>
    <n v="10011004"/>
    <s v="Eye disorders NEC"/>
    <n v="10015917"/>
    <x v="13"/>
    <n v="10015919"/>
    <s v="Y"/>
    <n v="2"/>
  </r>
  <r>
    <s v="55"/>
    <s v="Corneal Oedema"/>
    <n v="10011033"/>
    <s v="PT"/>
    <s v="Corneal oedema"/>
    <n v="10011033"/>
    <s v="Corneal infections, oedemas and inflammations"/>
    <n v="10011021"/>
    <s v="Ocular infections, irritations and inflammations"/>
    <n v="10021877"/>
    <x v="13"/>
    <n v="10015919"/>
    <s v="Y"/>
    <n v="1"/>
  </r>
  <r>
    <s v="56"/>
    <s v="Cough"/>
    <n v="10011224"/>
    <s v="PT"/>
    <s v="Cough"/>
    <n v="10011224"/>
    <s v="Coughing and associated symptoms"/>
    <n v="10011233"/>
    <s v="Respiratory disorders NEC"/>
    <n v="10038716"/>
    <x v="12"/>
    <n v="10038738"/>
    <s v="Y"/>
    <n v="2"/>
  </r>
  <r>
    <s v="57"/>
    <s v="Crying"/>
    <n v="10011469"/>
    <s v="PT"/>
    <s v="Crying"/>
    <n v="10011469"/>
    <s v="General signs and symptoms NEC"/>
    <n v="10018072"/>
    <s v="General system disorders NEC"/>
    <n v="10018073"/>
    <x v="0"/>
    <n v="10018065"/>
    <s v="Y"/>
    <n v="2"/>
  </r>
  <r>
    <s v="58"/>
    <s v="Death"/>
    <n v="10011906"/>
    <s v="PT"/>
    <s v="Death"/>
    <n v="10011906"/>
    <s v="Death and sudden death"/>
    <n v="10011907"/>
    <s v="Fatal outcomes"/>
    <n v="10053172"/>
    <x v="0"/>
    <n v="10018065"/>
    <s v="Y"/>
    <n v="3"/>
  </r>
  <r>
    <s v="59"/>
    <s v="Decreased Appetite"/>
    <n v="10061428"/>
    <s v="PT"/>
    <s v="Decreased appetite"/>
    <n v="10061428"/>
    <s v="Appetite disorders"/>
    <n v="10003022"/>
    <s v="Appetite and general nutritional disorders"/>
    <n v="10003018"/>
    <x v="14"/>
    <n v="10027433"/>
    <s v="Y"/>
    <n v="6"/>
  </r>
  <r>
    <s v="60"/>
    <s v="Deep Vein Thrombosis"/>
    <n v="10051055"/>
    <s v="PT"/>
    <s v="Deep vein thrombosis"/>
    <n v="10051055"/>
    <s v="Peripheral embolism and thrombosis"/>
    <n v="10034572"/>
    <s v="Embolism and thrombosis"/>
    <n v="10014523"/>
    <x v="15"/>
    <n v="10047065"/>
    <s v="Y"/>
    <n v="5"/>
  </r>
  <r>
    <s v="61"/>
    <s v="Dehydration"/>
    <n v="10012174"/>
    <s v="PT"/>
    <s v="Dehydration"/>
    <n v="10012174"/>
    <s v="Total fluid volume decreased"/>
    <n v="10044084"/>
    <s v="Electrolyte and fluid balance conditions"/>
    <n v="10014412"/>
    <x v="14"/>
    <n v="10027433"/>
    <s v="Y"/>
    <n v="1"/>
  </r>
  <r>
    <s v="62"/>
    <s v="Dental Caries"/>
    <n v="10012318"/>
    <s v="PT"/>
    <s v="Dental caries"/>
    <n v="10012318"/>
    <s v="Dental and periodontal infections and inflammations"/>
    <n v="10012325"/>
    <s v="Dental and gingival conditions"/>
    <n v="10044018"/>
    <x v="1"/>
    <n v="10017947"/>
    <s v="Y"/>
    <n v="1"/>
  </r>
  <r>
    <s v="63"/>
    <s v="Depressed Level Of Consciousness"/>
    <n v="10012373"/>
    <s v="PT"/>
    <s v="Depressed level of consciousness"/>
    <n v="10012373"/>
    <s v="Disturbances in consciousness NEC"/>
    <n v="10013509"/>
    <s v="Neurological disorders NEC"/>
    <n v="10029305"/>
    <x v="4"/>
    <n v="10029205"/>
    <s v="Y"/>
    <n v="1"/>
  </r>
  <r>
    <s v="64"/>
    <s v="Dermatitis Exfoliative"/>
    <n v="10012455"/>
    <s v="PT"/>
    <s v="Dermatitis exfoliative"/>
    <n v="10012455"/>
    <s v="Exfoliative conditions"/>
    <n v="10015664"/>
    <s v="Epidermal and dermal conditions"/>
    <n v="10014982"/>
    <x v="16"/>
    <n v="10040785"/>
    <s v="Y"/>
    <n v="1"/>
  </r>
  <r>
    <s v="65"/>
    <s v="Diabetes Insipidus"/>
    <n v="10012599"/>
    <s v="PT"/>
    <s v="Diabetes insipidus"/>
    <n v="10012599"/>
    <s v="Posterior pituitary disorders"/>
    <n v="10036361"/>
    <s v="Hypothalamus and pituitary gland disorders"/>
    <n v="10021112"/>
    <x v="17"/>
    <n v="10014698"/>
    <s v="Y"/>
    <n v="2"/>
  </r>
  <r>
    <s v="66"/>
    <s v="Diabetes Mellitus"/>
    <n v="10012601"/>
    <s v="PT"/>
    <s v="Diabetes mellitus"/>
    <n v="10012601"/>
    <s v="Diabetes mellitus (incl subtypes)"/>
    <n v="10012602"/>
    <s v="Glucose metabolism disorders (incl diabetes mellitus)"/>
    <n v="10018424"/>
    <x v="14"/>
    <n v="10027433"/>
    <s v="Y"/>
    <n v="8"/>
  </r>
  <r>
    <s v="67"/>
    <s v="Diabetic Ketoacidosis"/>
    <n v="10012671"/>
    <s v="PT"/>
    <s v="Diabetic ketoacidosis"/>
    <n v="10012671"/>
    <s v="Diabetic complications NEC"/>
    <n v="10012655"/>
    <s v="Diabetic complications"/>
    <n v="10012653"/>
    <x v="14"/>
    <n v="10027433"/>
    <s v="Y"/>
    <n v="1"/>
  </r>
  <r>
    <s v="68"/>
    <s v="Diet Refusal"/>
    <n v="10012775"/>
    <s v="PT"/>
    <s v="Diet refusal"/>
    <n v="10012775"/>
    <s v="Appetite disorders"/>
    <n v="10003022"/>
    <s v="Appetite and general nutritional disorders"/>
    <n v="10003018"/>
    <x v="14"/>
    <n v="10027433"/>
    <s v="Y"/>
    <n v="1"/>
  </r>
  <r>
    <s v="69"/>
    <s v="Disorientation"/>
    <n v="10013395"/>
    <s v="PT"/>
    <s v="Disorientation"/>
    <n v="10013395"/>
    <s v="Confusion and disorientation"/>
    <n v="10010301"/>
    <s v="Deliria (incl confusion)"/>
    <n v="10012221"/>
    <x v="2"/>
    <n v="10037175"/>
    <s v="Y"/>
    <n v="1"/>
  </r>
  <r>
    <s v="70"/>
    <s v="Disruptive Mood Dysregulation Disorder"/>
    <n v="10077802"/>
    <s v="PT"/>
    <s v="Disruptive mood dysregulation disorder"/>
    <n v="10077802"/>
    <s v="Attention deficit and disruptive behaviour disorders"/>
    <n v="10003730"/>
    <s v="Cognitive and attention disorders and disturbances"/>
    <n v="10009841"/>
    <x v="2"/>
    <n v="10037175"/>
    <s v="Y"/>
    <n v="2"/>
  </r>
  <r>
    <s v="71"/>
    <s v="Disturbance In Attention"/>
    <n v="10013496"/>
    <s v="PT"/>
    <s v="Disturbance in attention"/>
    <n v="10013496"/>
    <s v="Mental impairment (excl dementia and memory loss)"/>
    <n v="10027375"/>
    <s v="Mental impairment disorders"/>
    <n v="10057167"/>
    <x v="4"/>
    <n v="10029205"/>
    <s v="Y"/>
    <n v="6"/>
  </r>
  <r>
    <s v="72"/>
    <s v="Dizziness"/>
    <n v="10013573"/>
    <s v="PT"/>
    <s v="Dizziness"/>
    <n v="10013573"/>
    <s v="Neurological signs and symptoms NEC"/>
    <n v="10029306"/>
    <s v="Neurological disorders NEC"/>
    <n v="10029305"/>
    <x v="4"/>
    <n v="10029205"/>
    <s v="Y"/>
    <n v="7"/>
  </r>
  <r>
    <s v="73"/>
    <s v="Drooling"/>
    <n v="10013642"/>
    <s v="PT"/>
    <s v="Drooling"/>
    <n v="10013642"/>
    <s v="Neurological signs and symptoms NEC"/>
    <n v="10029306"/>
    <s v="Neurological disorders NEC"/>
    <n v="10029305"/>
    <x v="4"/>
    <n v="10029205"/>
    <s v="Y"/>
    <n v="8"/>
  </r>
  <r>
    <s v="74"/>
    <s v="Drug Administered To Patient Of Inappropriate Age"/>
    <n v="10071062"/>
    <s v="LLT"/>
    <s v="Product administered to patient of inappropriate age"/>
    <n v="10081578"/>
    <s v="Product administration errors and issues"/>
    <n v="10079147"/>
    <s v="Medication errors and other product use errors and issues"/>
    <n v="10079145"/>
    <x v="3"/>
    <n v="10022117"/>
    <s v="Y"/>
    <n v="10"/>
  </r>
  <r>
    <s v="75"/>
    <s v="Drug Administration Error"/>
    <n v="10064295"/>
    <s v="LLT"/>
    <s v="Product administration error"/>
    <n v="10081576"/>
    <s v="Product administration errors and issues"/>
    <n v="10079147"/>
    <s v="Medication errors and other product use errors and issues"/>
    <n v="10079145"/>
    <x v="3"/>
    <n v="10022117"/>
    <s v="Y"/>
    <n v="3"/>
  </r>
  <r>
    <s v="76"/>
    <s v="Drug Dose Omission"/>
    <n v="10064294"/>
    <s v="LLT"/>
    <s v="Product dose omission"/>
    <n v="10081580"/>
    <s v="Product administration errors and issues"/>
    <n v="10079147"/>
    <s v="Medication errors and other product use errors and issues"/>
    <n v="10079145"/>
    <x v="3"/>
    <n v="10022117"/>
    <s v="Y"/>
    <n v="1"/>
  </r>
  <r>
    <s v="77"/>
    <s v="Drug Dose Titration Not Performed"/>
    <n v="10074906"/>
    <s v="PT"/>
    <s v="Drug dose titration not performed"/>
    <n v="10074906"/>
    <s v="Product administration errors and issues"/>
    <n v="10079147"/>
    <s v="Medication errors and other product use errors and issues"/>
    <n v="10079145"/>
    <x v="3"/>
    <n v="10022117"/>
    <s v="Y"/>
    <n v="1"/>
  </r>
  <r>
    <s v="78"/>
    <s v="Drug Effect Decreased"/>
    <n v="10013678"/>
    <s v="LLT"/>
    <s v="Therapeutic product effect decreased"/>
    <n v="10082201"/>
    <s v="Therapeutic and nontherapeutic responses"/>
    <n v="10043409"/>
    <s v="Therapeutic and nontherapeutic effects (excl toxicity)"/>
    <n v="10062915"/>
    <x v="0"/>
    <n v="10018065"/>
    <s v="Y"/>
    <n v="1"/>
  </r>
  <r>
    <s v="79"/>
    <s v="Drug Effective For Unapproved Indication"/>
    <n v="10079317"/>
    <s v="PT"/>
    <s v="Drug effective for unapproved indication"/>
    <n v="10079317"/>
    <s v="Therapeutic and nontherapeutic responses"/>
    <n v="10043409"/>
    <s v="Therapeutic and nontherapeutic effects (excl toxicity)"/>
    <n v="10062915"/>
    <x v="0"/>
    <n v="10018065"/>
    <s v="Y"/>
    <n v="1"/>
  </r>
  <r>
    <s v="80"/>
    <s v="Drug Ineffective"/>
    <n v="10013709"/>
    <s v="PT"/>
    <s v="Drug ineffective"/>
    <n v="10013709"/>
    <s v="Therapeutic and nontherapeutic responses"/>
    <n v="10043409"/>
    <s v="Therapeutic and nontherapeutic effects (excl toxicity)"/>
    <n v="10062915"/>
    <x v="0"/>
    <n v="10018065"/>
    <s v="Y"/>
    <n v="20"/>
  </r>
  <r>
    <s v="81"/>
    <s v="Drug Interaction"/>
    <n v="10013710"/>
    <s v="PT"/>
    <s v="Drug interaction"/>
    <n v="10013710"/>
    <s v="Interactions"/>
    <n v="10022528"/>
    <s v="Therapeutic and nontherapeutic effects (excl toxicity)"/>
    <n v="10062915"/>
    <x v="0"/>
    <n v="10018065"/>
    <s v="Y"/>
    <n v="7"/>
  </r>
  <r>
    <s v="82"/>
    <s v="Drug Level Increased"/>
    <n v="10013722"/>
    <s v="PT"/>
    <s v="Drug level increased"/>
    <n v="10013722"/>
    <s v="Therapeutic drug monitoring analyses"/>
    <n v="10043411"/>
    <s v="Toxicology and therapeutic drug monitoring"/>
    <n v="10044260"/>
    <x v="9"/>
    <n v="10022891"/>
    <s v="Y"/>
    <n v="1"/>
  </r>
  <r>
    <s v="83"/>
    <s v="Drug Withdrawal Syndrome"/>
    <n v="10013754"/>
    <s v="PT"/>
    <s v="Drug withdrawal syndrome"/>
    <n v="10013754"/>
    <s v="Withdrawal and rebound effects"/>
    <n v="10068756"/>
    <s v="Therapeutic and nontherapeutic effects (excl toxicity)"/>
    <n v="10062915"/>
    <x v="0"/>
    <n v="10018065"/>
    <s v="Y"/>
    <n v="1"/>
  </r>
  <r>
    <s v="84"/>
    <s v="Dysarthria"/>
    <n v="10013887"/>
    <s v="PT"/>
    <s v="Dysarthria"/>
    <n v="10013887"/>
    <s v="Speech and language abnormalities"/>
    <n v="10041460"/>
    <s v="Neurological disorders NEC"/>
    <n v="10029305"/>
    <x v="4"/>
    <n v="10029205"/>
    <s v="Y"/>
    <n v="2"/>
  </r>
  <r>
    <s v="85"/>
    <s v="Dysgeusia"/>
    <n v="10013911"/>
    <s v="PT"/>
    <s v="Dysgeusia"/>
    <n v="10013911"/>
    <s v="Sensory abnormalities NEC"/>
    <n v="10040021"/>
    <s v="Neurological disorders NEC"/>
    <n v="10029305"/>
    <x v="4"/>
    <n v="10029205"/>
    <s v="Y"/>
    <n v="1"/>
  </r>
  <r>
    <s v="86"/>
    <s v="Dysgraphia"/>
    <n v="10058319"/>
    <s v="PT"/>
    <s v="Dysgraphia"/>
    <n v="10058319"/>
    <s v="Cortical dysfunction NEC"/>
    <n v="10011168"/>
    <s v="Neurological disorders NEC"/>
    <n v="10029305"/>
    <x v="4"/>
    <n v="10029205"/>
    <s v="Y"/>
    <n v="1"/>
  </r>
  <r>
    <s v="87"/>
    <s v="Dyskinesia"/>
    <n v="10013916"/>
    <s v="PT"/>
    <s v="Dyskinesia"/>
    <n v="10013916"/>
    <s v="Dyskinesias and movement disorders NEC"/>
    <n v="10013929"/>
    <s v="Movement disorders (incl parkinsonism)"/>
    <n v="10028037"/>
    <x v="4"/>
    <n v="10029205"/>
    <s v="Y"/>
    <n v="11"/>
  </r>
  <r>
    <s v="88"/>
    <s v="Dysphagia"/>
    <n v="10013950"/>
    <s v="PT"/>
    <s v="Dysphagia"/>
    <n v="10013950"/>
    <s v="Gastrointestinal signs and symptoms NEC"/>
    <n v="10027678"/>
    <s v="Gastrointestinal signs and symptoms"/>
    <n v="10018012"/>
    <x v="1"/>
    <n v="10017947"/>
    <s v="Y"/>
    <n v="6"/>
  </r>
  <r>
    <s v="89"/>
    <s v="Dysphasia"/>
    <n v="10013951"/>
    <s v="LLT"/>
    <s v="Aphasia"/>
    <n v="10002948"/>
    <s v="Cortical dysfunction NEC"/>
    <n v="10011168"/>
    <s v="Neurological disorders NEC"/>
    <n v="10029305"/>
    <x v="4"/>
    <n v="10029205"/>
    <s v="Y"/>
    <n v="1"/>
  </r>
  <r>
    <s v="90"/>
    <s v="Dyspnoea"/>
    <n v="10013968"/>
    <s v="PT"/>
    <s v="Dyspnoea"/>
    <n v="10013968"/>
    <s v="Breathing abnormalities"/>
    <n v="10006334"/>
    <s v="Respiratory disorders NEC"/>
    <n v="10038716"/>
    <x v="12"/>
    <n v="10038738"/>
    <s v="Y"/>
    <n v="3"/>
  </r>
  <r>
    <s v="91"/>
    <s v="Dystonia"/>
    <n v="10013983"/>
    <s v="PT"/>
    <s v="Dystonia"/>
    <n v="10013983"/>
    <s v="Dystonias"/>
    <n v="10013985"/>
    <s v="Movement disorders (incl parkinsonism)"/>
    <n v="10028037"/>
    <x v="4"/>
    <n v="10029205"/>
    <s v="Y"/>
    <n v="6"/>
  </r>
  <r>
    <s v="92"/>
    <s v="Early Menarche"/>
    <n v="10014044"/>
    <s v="LLT"/>
    <s v="Premature menarche"/>
    <n v="10077320"/>
    <s v="Endocrine abnormalities of puberty"/>
    <n v="10014692"/>
    <s v="Endocrine disorders of gonadal function"/>
    <n v="10014701"/>
    <x v="17"/>
    <n v="10014698"/>
    <s v="Y"/>
    <n v="1"/>
  </r>
  <r>
    <s v="93"/>
    <s v="Eating Disorder"/>
    <n v="10014062"/>
    <s v="PT"/>
    <s v="Eating disorder"/>
    <n v="10014062"/>
    <s v="Eating disorders NEC"/>
    <n v="10014068"/>
    <s v="Eating disorders and disturbances"/>
    <n v="10014067"/>
    <x v="2"/>
    <n v="10037175"/>
    <s v="Y"/>
    <n v="2"/>
  </r>
  <r>
    <s v="94"/>
    <s v="Economic Problem"/>
    <n v="10061114"/>
    <s v="PT"/>
    <s v="Economic problem"/>
    <n v="10061114"/>
    <s v="Economic circumstances"/>
    <n v="10014137"/>
    <s v="Economic and housing issues"/>
    <n v="10014136"/>
    <x v="8"/>
    <n v="10041244"/>
    <s v="Y"/>
    <n v="1"/>
  </r>
  <r>
    <s v="95"/>
    <s v="Electrocardiogram Qt Prolonged"/>
    <n v="10014387"/>
    <s v="PT"/>
    <s v="Electrocardiogram QT prolonged"/>
    <n v="10014387"/>
    <s v="ECG investigations"/>
    <n v="10053104"/>
    <s v="Cardiac and vascular investigations (excl enzyme tests)"/>
    <n v="10007512"/>
    <x v="9"/>
    <n v="10022891"/>
    <s v="Y"/>
    <n v="3"/>
  </r>
  <r>
    <s v="96"/>
    <s v="Electroconvulsive Therapy"/>
    <n v="10014404"/>
    <s v="PT"/>
    <s v="Electroconvulsive therapy"/>
    <n v="10014404"/>
    <s v="Psychiatric therapies"/>
    <n v="10052734"/>
    <s v="Psychiatric therapeutic procedures"/>
    <n v="10052863"/>
    <x v="18"/>
    <n v="10042613"/>
    <s v="Y"/>
    <n v="2"/>
  </r>
  <r>
    <s v="97"/>
    <s v="Emotional Disorder"/>
    <n v="10014551"/>
    <s v="PT"/>
    <s v="Emotional disorder"/>
    <n v="10014551"/>
    <s v="Emotional and mood disturbances NEC"/>
    <n v="10014556"/>
    <s v="Mood disorders and disturbances NEC"/>
    <n v="10027946"/>
    <x v="2"/>
    <n v="10037175"/>
    <s v="Y"/>
    <n v="1"/>
  </r>
  <r>
    <s v="98"/>
    <s v="Emotional Distress"/>
    <n v="10049119"/>
    <s v="PT"/>
    <s v="Emotional distress"/>
    <n v="10049119"/>
    <s v="Emotional and mood disturbances NEC"/>
    <n v="10014556"/>
    <s v="Mood disorders and disturbances NEC"/>
    <n v="10027946"/>
    <x v="2"/>
    <n v="10037175"/>
    <s v="Y"/>
    <n v="1"/>
  </r>
  <r>
    <s v="99"/>
    <s v="Enuresis"/>
    <n v="10014928"/>
    <s v="PT"/>
    <s v="Enuresis"/>
    <n v="10014928"/>
    <s v="Psychiatric elimination disorders"/>
    <n v="10037178"/>
    <s v="Psychiatric disorders NEC"/>
    <n v="10037176"/>
    <x v="2"/>
    <n v="10037175"/>
    <s v="Y"/>
    <n v="2"/>
  </r>
  <r>
    <s v="100"/>
    <s v="Epistaxis"/>
    <n v="10015090"/>
    <s v="PT"/>
    <s v="Epistaxis"/>
    <n v="10015090"/>
    <s v="Nasal disorders NEC"/>
    <n v="10028731"/>
    <s v="Upper respiratory tract disorders (excl infections)"/>
    <n v="10046304"/>
    <x v="12"/>
    <n v="10038738"/>
    <s v="Y"/>
    <n v="1"/>
  </r>
  <r>
    <s v="101"/>
    <s v="Extrapyramidal Disorder"/>
    <n v="10015832"/>
    <s v="PT"/>
    <s v="Extrapyramidal disorder"/>
    <n v="10015832"/>
    <s v="Dyskinesias and movement disorders NEC"/>
    <n v="10013929"/>
    <s v="Movement disorders (incl parkinsonism)"/>
    <n v="10028037"/>
    <x v="4"/>
    <n v="10029205"/>
    <s v="Y"/>
    <n v="6"/>
  </r>
  <r>
    <s v="102"/>
    <s v="Eye Movement Disorder"/>
    <n v="10061129"/>
    <s v="PT"/>
    <s v="Eye movement disorder"/>
    <n v="10061129"/>
    <s v="Ocular nerve and muscle disorders"/>
    <n v="10030059"/>
    <s v="Ocular neuromuscular disorders"/>
    <n v="10030061"/>
    <x v="13"/>
    <n v="10015919"/>
    <s v="Y"/>
    <n v="2"/>
  </r>
  <r>
    <s v="103"/>
    <s v="Eye Rolling"/>
    <n v="10015964"/>
    <s v="LLT"/>
    <s v="Eye movement disorder"/>
    <n v="10061129"/>
    <s v="Ocular nerve and muscle disorders"/>
    <n v="10030059"/>
    <s v="Ocular neuromuscular disorders"/>
    <n v="10030061"/>
    <x v="13"/>
    <n v="10015919"/>
    <s v="Y"/>
    <n v="1"/>
  </r>
  <r>
    <s v="104"/>
    <s v="Eye Swelling"/>
    <n v="10015967"/>
    <s v="PT"/>
    <s v="Eye swelling"/>
    <n v="10015967"/>
    <s v="Ocular disorders NEC"/>
    <n v="10030032"/>
    <s v="Eye disorders NEC"/>
    <n v="10015917"/>
    <x v="13"/>
    <n v="10015919"/>
    <s v="Y"/>
    <n v="1"/>
  </r>
  <r>
    <s v="105"/>
    <s v="Facial Spasm"/>
    <n v="10063006"/>
    <s v="PT"/>
    <s v="Facial spasm"/>
    <n v="10063006"/>
    <s v="Facial cranial nerve disorders"/>
    <n v="10016054"/>
    <s v="Cranial nerve disorders (excl neoplasms)"/>
    <n v="10011305"/>
    <x v="4"/>
    <n v="10029205"/>
    <s v="Y"/>
    <n v="1"/>
  </r>
  <r>
    <s v="106"/>
    <s v="Faecal Incontinence"/>
    <n v="10016092"/>
    <s v="LLT"/>
    <s v="Anal incontinence"/>
    <n v="10077605"/>
    <s v="Gastrointestinal signs and symptoms NEC"/>
    <n v="10027678"/>
    <s v="Gastrointestinal signs and symptoms"/>
    <n v="10018012"/>
    <x v="1"/>
    <n v="10017947"/>
    <s v="Y"/>
    <n v="2"/>
  </r>
  <r>
    <s v="107"/>
    <s v="Faecaloma"/>
    <n v="10056325"/>
    <s v="PT"/>
    <s v="Faecaloma"/>
    <n v="10056325"/>
    <s v="Faecal abnormalities NEC"/>
    <n v="10016097"/>
    <s v="Gastrointestinal signs and symptoms"/>
    <n v="10018012"/>
    <x v="1"/>
    <n v="10017947"/>
    <s v="Y"/>
    <n v="1"/>
  </r>
  <r>
    <s v="108"/>
    <s v="Fatigue"/>
    <n v="10016256"/>
    <s v="PT"/>
    <s v="Fatigue"/>
    <n v="10016256"/>
    <s v="Asthenic conditions"/>
    <n v="10003550"/>
    <s v="General system disorders NEC"/>
    <n v="10018073"/>
    <x v="0"/>
    <n v="10018065"/>
    <s v="Y"/>
    <n v="16"/>
  </r>
  <r>
    <s v="109"/>
    <s v="Fear"/>
    <n v="10016275"/>
    <s v="PT"/>
    <s v="Fear"/>
    <n v="10016275"/>
    <s v="Fear symptoms and phobic disorders (incl social phobia)"/>
    <n v="10068299"/>
    <s v="Anxiety disorders and symptoms"/>
    <n v="10002861"/>
    <x v="2"/>
    <n v="10037175"/>
    <s v="Y"/>
    <n v="1"/>
  </r>
  <r>
    <s v="110"/>
    <s v="Feeling Abnormal"/>
    <n v="10016322"/>
    <s v="PT"/>
    <s v="Feeling abnormal"/>
    <n v="10016322"/>
    <s v="Feelings and sensations NEC"/>
    <n v="10068759"/>
    <s v="General system disorders NEC"/>
    <n v="10018073"/>
    <x v="0"/>
    <n v="10018065"/>
    <s v="Y"/>
    <n v="3"/>
  </r>
  <r>
    <s v="111"/>
    <s v="Feeling Of Body Temperature Change"/>
    <n v="10061458"/>
    <s v="PT"/>
    <s v="Feeling of body temperature change"/>
    <n v="10061458"/>
    <s v="Feelings and sensations NEC"/>
    <n v="10068759"/>
    <s v="General system disorders NEC"/>
    <n v="10018073"/>
    <x v="0"/>
    <n v="10018065"/>
    <s v="Y"/>
    <n v="1"/>
  </r>
  <r>
    <s v="112"/>
    <s v="Feeling Of Relaxation"/>
    <n v="10016352"/>
    <s v="PT"/>
    <s v="Feeling of relaxation"/>
    <n v="10016352"/>
    <s v="Feelings and sensations NEC"/>
    <n v="10068759"/>
    <s v="General system disorders NEC"/>
    <n v="10018073"/>
    <x v="0"/>
    <n v="10018065"/>
    <s v="Y"/>
    <n v="1"/>
  </r>
  <r>
    <s v="113"/>
    <s v="Fight In School"/>
    <n v="10016671"/>
    <s v="PT"/>
    <s v="Fight in school"/>
    <n v="10016671"/>
    <s v="Educational issues"/>
    <n v="10014268"/>
    <s v="Lifestyle issues"/>
    <n v="10024450"/>
    <x v="8"/>
    <n v="10041244"/>
    <s v="Y"/>
    <n v="1"/>
  </r>
  <r>
    <s v="114"/>
    <s v="Flatulence"/>
    <n v="10016766"/>
    <s v="PT"/>
    <s v="Flatulence"/>
    <n v="10016766"/>
    <s v="Flatulence, bloating and distension"/>
    <n v="10016770"/>
    <s v="Gastrointestinal signs and symptoms"/>
    <n v="10018012"/>
    <x v="1"/>
    <n v="10017947"/>
    <s v="Y"/>
    <n v="1"/>
  </r>
  <r>
    <s v="115"/>
    <s v="Flushing"/>
    <n v="10016825"/>
    <s v="PT"/>
    <s v="Flushing"/>
    <n v="10016825"/>
    <s v="Peripheral vascular disorders NEC"/>
    <n v="10034638"/>
    <s v="Vascular disorders NEC"/>
    <n v="10047066"/>
    <x v="15"/>
    <n v="10047065"/>
    <s v="Y"/>
    <n v="1"/>
  </r>
  <r>
    <s v="116"/>
    <s v="Foot Fracture"/>
    <n v="10016970"/>
    <s v="PT"/>
    <s v="Foot fracture"/>
    <n v="10016970"/>
    <s v="Limb fractures and dislocations"/>
    <n v="10075886"/>
    <s v="Bone and joint injuries"/>
    <n v="10005942"/>
    <x v="3"/>
    <n v="10022117"/>
    <s v="Y"/>
    <n v="2"/>
  </r>
  <r>
    <s v="117"/>
    <s v="Frustration"/>
    <n v="10064862"/>
    <s v="LLT"/>
    <s v="Frustration tolerance decreased"/>
    <n v="10077753"/>
    <s v="Emotional and mood disturbances NEC"/>
    <n v="10014556"/>
    <s v="Mood disorders and disturbances NEC"/>
    <n v="10027946"/>
    <x v="2"/>
    <n v="10037175"/>
    <s v="Y"/>
    <n v="1"/>
  </r>
  <r>
    <s v="118"/>
    <s v="Gait Disturbance"/>
    <n v="10017577"/>
    <s v="PT"/>
    <s v="Gait disturbance"/>
    <n v="10017577"/>
    <s v="Gait disturbances"/>
    <n v="10017578"/>
    <s v="General system disorders NEC"/>
    <n v="10018073"/>
    <x v="0"/>
    <n v="10018065"/>
    <s v="Y"/>
    <n v="1"/>
  </r>
  <r>
    <s v="119"/>
    <s v="Galactorrhoea"/>
    <n v="10017600"/>
    <s v="PT"/>
    <s v="Galactorrhoea"/>
    <n v="10017600"/>
    <s v="Lactation disorders"/>
    <n v="10013316"/>
    <s v="Breast disorders"/>
    <n v="10006232"/>
    <x v="5"/>
    <n v="10038604"/>
    <s v="Y"/>
    <n v="2"/>
  </r>
  <r>
    <s v="120"/>
    <s v="Gaze Palsy"/>
    <n v="10056696"/>
    <s v="PT"/>
    <s v="Gaze palsy"/>
    <n v="10056696"/>
    <s v="Ocular nerve and muscle disorders"/>
    <n v="10030059"/>
    <s v="Ocular neuromuscular disorders"/>
    <n v="10030061"/>
    <x v="13"/>
    <n v="10015919"/>
    <s v="Y"/>
    <n v="1"/>
  </r>
  <r>
    <s v="121"/>
    <s v="Generalised Tonic-Clonic Seizure"/>
    <n v="10018100"/>
    <s v="PT"/>
    <s v="Generalised tonic-clonic seizure"/>
    <n v="10018100"/>
    <s v="Generalised tonic-clonic seizures"/>
    <n v="10018101"/>
    <s v="Seizures (incl subtypes)"/>
    <n v="10039911"/>
    <x v="4"/>
    <n v="10029205"/>
    <s v="Y"/>
    <n v="1"/>
  </r>
  <r>
    <s v="122"/>
    <s v="Glossodynia"/>
    <n v="10018388"/>
    <s v="PT"/>
    <s v="Glossodynia"/>
    <n v="10018388"/>
    <s v="Tongue signs and symptoms"/>
    <n v="10043985"/>
    <s v="Tongue conditions"/>
    <n v="10043946"/>
    <x v="1"/>
    <n v="10017947"/>
    <s v="Y"/>
    <n v="1"/>
  </r>
  <r>
    <s v="123"/>
    <s v="Glucose Tolerance Impaired"/>
    <n v="10018429"/>
    <s v="PT"/>
    <s v="Glucose tolerance impaired"/>
    <n v="10018429"/>
    <s v="Hyperglycaemic conditions NEC"/>
    <n v="10020638"/>
    <s v="Glucose metabolism disorders (incl diabetes mellitus)"/>
    <n v="10018424"/>
    <x v="14"/>
    <n v="10027433"/>
    <s v="Y"/>
    <n v="1"/>
  </r>
  <r>
    <s v="124"/>
    <s v="Glycosylated Haemoglobin Increased"/>
    <n v="10018484"/>
    <s v="PT"/>
    <s v="Glycosylated haemoglobin increased"/>
    <n v="10018484"/>
    <s v="Carbohydrate tolerance analyses (incl diabetes)"/>
    <n v="10007217"/>
    <s v="Metabolic, nutritional and blood gas investigations"/>
    <n v="10027432"/>
    <x v="9"/>
    <n v="10022891"/>
    <s v="Y"/>
    <n v="2"/>
  </r>
  <r>
    <s v="125"/>
    <s v="Grand Mal Convulsion"/>
    <n v="10018659"/>
    <s v="LLT"/>
    <s v="Generalised tonic-clonic seizure"/>
    <n v="10018100"/>
    <s v="Generalised tonic-clonic seizures"/>
    <n v="10018101"/>
    <s v="Seizures (incl subtypes)"/>
    <n v="10039911"/>
    <x v="4"/>
    <n v="10029205"/>
    <s v="Y"/>
    <n v="3"/>
  </r>
  <r>
    <s v="126"/>
    <s v="Gynaecomastia"/>
    <n v="10018800"/>
    <s v="PT"/>
    <s v="Gynaecomastia"/>
    <n v="10018800"/>
    <s v="Breast disorders NEC"/>
    <n v="10040675"/>
    <s v="Breast disorders"/>
    <n v="10006232"/>
    <x v="5"/>
    <n v="10038604"/>
    <s v="Y"/>
    <n v="4"/>
  </r>
  <r>
    <s v="127"/>
    <s v="Haemoglobin Decreased"/>
    <n v="10018884"/>
    <s v="PT"/>
    <s v="Haemoglobin decreased"/>
    <n v="10018884"/>
    <s v="Red blood cell analyses"/>
    <n v="10038148"/>
    <s v="Haematology investigations (incl blood groups)"/>
    <n v="10018851"/>
    <x v="9"/>
    <n v="10022891"/>
    <s v="Y"/>
    <n v="1"/>
  </r>
  <r>
    <s v="128"/>
    <s v="Hallucination"/>
    <n v="10019063"/>
    <s v="PT"/>
    <s v="Hallucination"/>
    <n v="10019063"/>
    <s v="Hallucinations (excl sleep-related)"/>
    <n v="10082212"/>
    <s v="Disturbances in thinking and perception"/>
    <n v="10013511"/>
    <x v="2"/>
    <n v="10037175"/>
    <s v="Y"/>
    <n v="6"/>
  </r>
  <r>
    <s v="129"/>
    <s v="Head Banging"/>
    <n v="10019191"/>
    <s v="PT"/>
    <s v="Head banging"/>
    <n v="10019191"/>
    <s v="Stereotypies and automatisms"/>
    <n v="10042007"/>
    <s v="Changes in physical activity"/>
    <n v="10008401"/>
    <x v="2"/>
    <n v="10037175"/>
    <s v="Y"/>
    <n v="1"/>
  </r>
  <r>
    <s v="130"/>
    <s v="Headache"/>
    <n v="10019211"/>
    <s v="PT"/>
    <s v="Headache"/>
    <n v="10019211"/>
    <s v="Headaches NEC"/>
    <n v="10019233"/>
    <s v="Headaches"/>
    <n v="10019231"/>
    <x v="4"/>
    <n v="10029205"/>
    <s v="Y"/>
    <n v="11"/>
  </r>
  <r>
    <s v="131"/>
    <s v="Heart Rate Decreased"/>
    <n v="10019301"/>
    <s v="PT"/>
    <s v="Heart rate decreased"/>
    <n v="10019301"/>
    <s v="Heart rate and pulse investigations"/>
    <n v="10053103"/>
    <s v="Cardiac and vascular investigations (excl enzyme tests)"/>
    <n v="10007512"/>
    <x v="9"/>
    <n v="10022891"/>
    <s v="Y"/>
    <n v="1"/>
  </r>
  <r>
    <s v="132"/>
    <s v="Heart Rate Irregular"/>
    <n v="10019304"/>
    <s v="PT"/>
    <s v="Heart rate irregular"/>
    <n v="10019304"/>
    <s v="Heart rate and pulse investigations"/>
    <n v="10053103"/>
    <s v="Cardiac and vascular investigations (excl enzyme tests)"/>
    <n v="10007512"/>
    <x v="9"/>
    <n v="10022891"/>
    <s v="Y"/>
    <n v="1"/>
  </r>
  <r>
    <s v="133"/>
    <s v="Hepatic Enzyme Increased"/>
    <n v="10060795"/>
    <s v="PT"/>
    <s v="Hepatic enzyme increased"/>
    <n v="10060795"/>
    <s v="Liver function analyses"/>
    <n v="10024689"/>
    <s v="Hepatobiliary investigations"/>
    <n v="10019809"/>
    <x v="9"/>
    <n v="10022891"/>
    <s v="Y"/>
    <n v="7"/>
  </r>
  <r>
    <s v="134"/>
    <s v="Hepatic Function Abnormal"/>
    <n v="10019670"/>
    <s v="PT"/>
    <s v="Hepatic function abnormal"/>
    <n v="10019670"/>
    <s v="Hepatic enzymes and function abnormalities"/>
    <n v="10019661"/>
    <s v="Hepatic and hepatobiliary disorders"/>
    <n v="10019654"/>
    <x v="19"/>
    <n v="10019805"/>
    <s v="Y"/>
    <n v="1"/>
  </r>
  <r>
    <s v="135"/>
    <s v="Hepatic Steatosis"/>
    <n v="10019708"/>
    <s v="PT"/>
    <s v="Hepatic steatosis"/>
    <n v="10019708"/>
    <s v="Hepatocellular damage and hepatitis NEC"/>
    <n v="10019833"/>
    <s v="Hepatic and hepatobiliary disorders"/>
    <n v="10019654"/>
    <x v="19"/>
    <n v="10019805"/>
    <s v="Y"/>
    <n v="2"/>
  </r>
  <r>
    <s v="136"/>
    <s v="Hepatitis"/>
    <n v="10019717"/>
    <s v="PT"/>
    <s v="Hepatitis"/>
    <n v="10019717"/>
    <s v="Hepatocellular damage and hepatitis NEC"/>
    <n v="10019833"/>
    <s v="Hepatic and hepatobiliary disorders"/>
    <n v="10019654"/>
    <x v="19"/>
    <n v="10019805"/>
    <s v="Y"/>
    <n v="2"/>
  </r>
  <r>
    <s v="137"/>
    <s v="Hepatitis B"/>
    <n v="10019731"/>
    <s v="PT"/>
    <s v="Hepatitis B"/>
    <n v="10019731"/>
    <s v="Hepatitis viral infections"/>
    <n v="10057212"/>
    <s v="Viral infectious disorders"/>
    <n v="10047438"/>
    <x v="11"/>
    <n v="10021881"/>
    <s v="Y"/>
    <n v="1"/>
  </r>
  <r>
    <s v="138"/>
    <s v="Hiccups"/>
    <n v="10020039"/>
    <s v="PT"/>
    <s v="Hiccups"/>
    <n v="10020039"/>
    <s v="Lower respiratory tract signs and symptoms"/>
    <n v="10024976"/>
    <s v="Respiratory tract signs and symptoms"/>
    <n v="10079101"/>
    <x v="12"/>
    <n v="10038738"/>
    <s v="Y"/>
    <n v="1"/>
  </r>
  <r>
    <s v="139"/>
    <s v="Hospitalisation"/>
    <n v="10054112"/>
    <s v="PT"/>
    <s v="Hospitalisation"/>
    <n v="10054112"/>
    <s v="Therapeutic procedures NEC"/>
    <n v="10027700"/>
    <s v="Therapeutic procedures and supportive care NEC"/>
    <n v="10043413"/>
    <x v="18"/>
    <n v="10042613"/>
    <s v="Y"/>
    <n v="3"/>
  </r>
  <r>
    <s v="140"/>
    <s v="Hyperglycaemia"/>
    <n v="10020635"/>
    <s v="PT"/>
    <s v="Hyperglycaemia"/>
    <n v="10020635"/>
    <s v="Hyperglycaemic conditions NEC"/>
    <n v="10020638"/>
    <s v="Glucose metabolism disorders (incl diabetes mellitus)"/>
    <n v="10018424"/>
    <x v="14"/>
    <n v="10027433"/>
    <s v="Y"/>
    <n v="5"/>
  </r>
  <r>
    <s v="141"/>
    <s v="Hyperhidrosis"/>
    <n v="10020642"/>
    <s v="PT"/>
    <s v="Hyperhidrosis"/>
    <n v="10020642"/>
    <s v="Apocrine and eccrine gland disorders"/>
    <n v="10002982"/>
    <s v="Skin appendage conditions"/>
    <n v="10040798"/>
    <x v="16"/>
    <n v="10040785"/>
    <s v="Y"/>
    <n v="3"/>
  </r>
  <r>
    <s v="142"/>
    <s v="Hyperphagia"/>
    <n v="10020710"/>
    <s v="PT"/>
    <s v="Hyperphagia"/>
    <n v="10020710"/>
    <s v="Appetite disorders"/>
    <n v="10003022"/>
    <s v="Appetite and general nutritional disorders"/>
    <n v="10003018"/>
    <x v="14"/>
    <n v="10027433"/>
    <s v="Y"/>
    <n v="1"/>
  </r>
  <r>
    <s v="143"/>
    <s v="Hyperprolactinaemia"/>
    <n v="10020737"/>
    <s v="PT"/>
    <s v="Hyperprolactinaemia"/>
    <n v="10020737"/>
    <s v="Anterior pituitary hyperfunction"/>
    <n v="10002700"/>
    <s v="Hypothalamus and pituitary gland disorders"/>
    <n v="10021112"/>
    <x v="17"/>
    <n v="10014698"/>
    <s v="Y"/>
    <n v="1"/>
  </r>
  <r>
    <s v="144"/>
    <s v="Hypoglycaemia"/>
    <n v="10020993"/>
    <s v="PT"/>
    <s v="Hypoglycaemia"/>
    <n v="10020993"/>
    <s v="Hypoglycaemic conditions NEC"/>
    <n v="10021001"/>
    <s v="Glucose metabolism disorders (incl diabetes mellitus)"/>
    <n v="10018424"/>
    <x v="14"/>
    <n v="10027433"/>
    <s v="Y"/>
    <n v="1"/>
  </r>
  <r>
    <s v="145"/>
    <s v="Hypokinesia"/>
    <n v="10021021"/>
    <s v="PT"/>
    <s v="Hypokinesia"/>
    <n v="10021021"/>
    <s v="Dyskinesias and movement disorders NEC"/>
    <n v="10013929"/>
    <s v="Movement disorders (incl parkinsonism)"/>
    <n v="10028037"/>
    <x v="4"/>
    <n v="10029205"/>
    <s v="Y"/>
    <n v="1"/>
  </r>
  <r>
    <s v="146"/>
    <s v="Hypophagia"/>
    <n v="10063743"/>
    <s v="PT"/>
    <s v="Hypophagia"/>
    <n v="10063743"/>
    <s v="Appetite disorders"/>
    <n v="10003022"/>
    <s v="Appetite and general nutritional disorders"/>
    <n v="10003018"/>
    <x v="14"/>
    <n v="10027433"/>
    <s v="Y"/>
    <n v="1"/>
  </r>
  <r>
    <s v="147"/>
    <s v="Hypothyroidism"/>
    <n v="10021114"/>
    <s v="PT"/>
    <s v="Hypothyroidism"/>
    <n v="10021114"/>
    <s v="Thyroid hypofunction disorders"/>
    <n v="10043741"/>
    <s v="Thyroid gland disorders"/>
    <n v="10043739"/>
    <x v="17"/>
    <n v="10014698"/>
    <s v="Y"/>
    <n v="1"/>
  </r>
  <r>
    <s v="148"/>
    <s v="Idiopathic Thrombocytopenic Purpura"/>
    <n v="10021245"/>
    <s v="LLT"/>
    <s v="Immune thrombocytopenic purpura"/>
    <n v="10074667"/>
    <s v="Thrombocytopenias"/>
    <n v="10043555"/>
    <s v="Platelet disorders"/>
    <n v="10035534"/>
    <x v="6"/>
    <n v="10005329"/>
    <s v="Y"/>
    <n v="1"/>
  </r>
  <r>
    <s v="149"/>
    <s v="Immune Thrombocytopenic Purpura"/>
    <n v="10074667"/>
    <s v="PT"/>
    <s v="Immune thrombocytopenic purpura"/>
    <n v="10074667"/>
    <s v="Thrombocytopenias"/>
    <n v="10043555"/>
    <s v="Platelet disorders"/>
    <n v="10035534"/>
    <x v="6"/>
    <n v="10005329"/>
    <s v="Y"/>
    <n v="1"/>
  </r>
  <r>
    <s v="150"/>
    <s v="Impatience"/>
    <n v="10049976"/>
    <s v="PT"/>
    <s v="Impatience"/>
    <n v="10049976"/>
    <s v="Behaviour and socialisation disturbances"/>
    <n v="10004209"/>
    <s v="Personality disorders and disturbances in behaviour"/>
    <n v="10034726"/>
    <x v="2"/>
    <n v="10037175"/>
    <s v="Y"/>
    <n v="1"/>
  </r>
  <r>
    <s v="151"/>
    <s v="Impulse-Control Disorder"/>
    <n v="10061215"/>
    <s v="PT"/>
    <s v="Impulse-control disorder"/>
    <n v="10061215"/>
    <s v="Impulse control disorders"/>
    <n v="10021562"/>
    <s v="Impulse control disorders NEC"/>
    <n v="10021563"/>
    <x v="2"/>
    <n v="10037175"/>
    <s v="Y"/>
    <n v="2"/>
  </r>
  <r>
    <s v="152"/>
    <s v="Incorrect Dose Administered"/>
    <n v="10064355"/>
    <s v="PT"/>
    <s v="Incorrect dose administered"/>
    <n v="10064355"/>
    <s v="Product administration errors and issues"/>
    <n v="10079147"/>
    <s v="Medication errors and other product use errors and issues"/>
    <n v="10079145"/>
    <x v="3"/>
    <n v="10022117"/>
    <s v="Y"/>
    <n v="2"/>
  </r>
  <r>
    <s v="153"/>
    <s v="Increased Appetite"/>
    <n v="10021654"/>
    <s v="PT"/>
    <s v="Increased appetite"/>
    <n v="10021654"/>
    <s v="Appetite disorders"/>
    <n v="10003022"/>
    <s v="Appetite and general nutritional disorders"/>
    <n v="10003018"/>
    <x v="14"/>
    <n v="10027433"/>
    <s v="Y"/>
    <n v="9"/>
  </r>
  <r>
    <s v="154"/>
    <s v="Infection"/>
    <n v="10021789"/>
    <s v="PT"/>
    <s v="Infection"/>
    <n v="10021789"/>
    <s v="Infections NEC"/>
    <n v="10021902"/>
    <s v="Infections - pathogen unspecified"/>
    <n v="10021879"/>
    <x v="11"/>
    <n v="10021881"/>
    <s v="Y"/>
    <n v="2"/>
  </r>
  <r>
    <s v="155"/>
    <s v="Influenza Like Illness"/>
    <n v="10022004"/>
    <s v="PT"/>
    <s v="Influenza like illness"/>
    <n v="10022004"/>
    <s v="General signs and symptoms NEC"/>
    <n v="10018072"/>
    <s v="General system disorders NEC"/>
    <n v="10018073"/>
    <x v="0"/>
    <n v="10018065"/>
    <s v="Y"/>
    <n v="1"/>
  </r>
  <r>
    <s v="156"/>
    <s v="Insomnia"/>
    <n v="10022437"/>
    <s v="PT"/>
    <s v="Insomnia"/>
    <n v="10022437"/>
    <s v="Disturbances in initiating and maintaining sleep"/>
    <n v="10013510"/>
    <s v="Sleep disorders and disturbances"/>
    <n v="10040991"/>
    <x v="2"/>
    <n v="10037175"/>
    <s v="Y"/>
    <n v="14"/>
  </r>
  <r>
    <s v="157"/>
    <s v="Insulin Resistance"/>
    <n v="10022489"/>
    <s v="PT"/>
    <s v="Insulin resistance"/>
    <n v="10022489"/>
    <s v="Hyperglycaemic conditions NEC"/>
    <n v="10020638"/>
    <s v="Glucose metabolism disorders (incl diabetes mellitus)"/>
    <n v="10018424"/>
    <x v="14"/>
    <n v="10027433"/>
    <s v="Y"/>
    <n v="2"/>
  </r>
  <r>
    <s v="158"/>
    <s v="Intentional Overdose"/>
    <n v="10022523"/>
    <s v="PT"/>
    <s v="Intentional overdose"/>
    <n v="10022523"/>
    <s v="Overdoses NEC"/>
    <n v="10076292"/>
    <s v="Overdoses and underdoses NEC"/>
    <n v="10079159"/>
    <x v="3"/>
    <n v="10022117"/>
    <s v="Y"/>
    <n v="1"/>
  </r>
  <r>
    <s v="159"/>
    <s v="Intentional Self-Injury"/>
    <n v="10022524"/>
    <s v="PT"/>
    <s v="Intentional self-injury"/>
    <n v="10022524"/>
    <s v="Suicidal and self-injurious behaviour"/>
    <n v="10042459"/>
    <s v="Suicidal and self-injurious behaviours NEC"/>
    <n v="10042460"/>
    <x v="2"/>
    <n v="10037175"/>
    <s v="Y"/>
    <n v="1"/>
  </r>
  <r>
    <s v="160"/>
    <s v="Intermittent Explosive Disorder"/>
    <n v="10022568"/>
    <s v="PT"/>
    <s v="Intermittent explosive disorder"/>
    <n v="10022568"/>
    <s v="Impulse control disorders"/>
    <n v="10021562"/>
    <s v="Impulse control disorders NEC"/>
    <n v="10021563"/>
    <x v="2"/>
    <n v="10037175"/>
    <s v="Y"/>
    <n v="1"/>
  </r>
  <r>
    <s v="161"/>
    <s v="Irritability"/>
    <n v="10022998"/>
    <s v="PT"/>
    <s v="Irritability"/>
    <n v="10022998"/>
    <s v="Emotional and mood disturbances NEC"/>
    <n v="10014556"/>
    <s v="Mood disorders and disturbances NEC"/>
    <n v="10027946"/>
    <x v="2"/>
    <n v="10037175"/>
    <s v="Y"/>
    <n v="9"/>
  </r>
  <r>
    <s v="162"/>
    <s v="Joint Swelling"/>
    <n v="10023232"/>
    <s v="PT"/>
    <s v="Joint swelling"/>
    <n v="10023232"/>
    <s v="Joint related signs and symptoms"/>
    <n v="10023226"/>
    <s v="Joint disorders"/>
    <n v="10023213"/>
    <x v="10"/>
    <n v="10028395"/>
    <s v="Y"/>
    <n v="1"/>
  </r>
  <r>
    <s v="163"/>
    <s v="Ketoacidosis"/>
    <n v="10023379"/>
    <s v="PT"/>
    <s v="Ketoacidosis"/>
    <n v="10023379"/>
    <s v="Metabolic acidoses (excl diabetic acidoses)"/>
    <n v="10027416"/>
    <s v="Acid-base disorders"/>
    <n v="10000485"/>
    <x v="14"/>
    <n v="10027433"/>
    <s v="Y"/>
    <n v="2"/>
  </r>
  <r>
    <s v="164"/>
    <s v="Ketosis"/>
    <n v="10023391"/>
    <s v="PT"/>
    <s v="Ketosis"/>
    <n v="10023391"/>
    <s v="Metabolic acidoses (excl diabetic acidoses)"/>
    <n v="10027416"/>
    <s v="Acid-base disorders"/>
    <n v="10000485"/>
    <x v="14"/>
    <n v="10027433"/>
    <s v="Y"/>
    <n v="1"/>
  </r>
  <r>
    <s v="165"/>
    <s v="Kleptomania"/>
    <n v="10023461"/>
    <s v="PT"/>
    <s v="Kleptomania"/>
    <n v="10023461"/>
    <s v="Impulse control disorders"/>
    <n v="10021562"/>
    <s v="Impulse control disorders NEC"/>
    <n v="10021563"/>
    <x v="2"/>
    <n v="10037175"/>
    <s v="Y"/>
    <n v="2"/>
  </r>
  <r>
    <s v="166"/>
    <s v="Lethargy"/>
    <n v="10024264"/>
    <s v="PT"/>
    <s v="Lethargy"/>
    <n v="10024264"/>
    <s v="Disturbances in consciousness NEC"/>
    <n v="10013509"/>
    <s v="Neurological disorders NEC"/>
    <n v="10029305"/>
    <x v="4"/>
    <n v="10029205"/>
    <s v="Y"/>
    <n v="8"/>
  </r>
  <r>
    <s v="167"/>
    <s v="Leukopenia"/>
    <n v="10024384"/>
    <s v="PT"/>
    <s v="Leukopenia"/>
    <n v="10024384"/>
    <s v="Leukopenias NEC"/>
    <n v="10024385"/>
    <s v="White blood cell disorders"/>
    <n v="10047954"/>
    <x v="6"/>
    <n v="10005329"/>
    <s v="Y"/>
    <n v="1"/>
  </r>
  <r>
    <s v="168"/>
    <s v="Liver Function Test Abnormal"/>
    <n v="10024690"/>
    <s v="PT"/>
    <s v="Liver function test abnormal"/>
    <n v="10024690"/>
    <s v="Liver function analyses"/>
    <n v="10024689"/>
    <s v="Hepatobiliary investigations"/>
    <n v="10019809"/>
    <x v="9"/>
    <n v="10022891"/>
    <s v="Y"/>
    <n v="1"/>
  </r>
  <r>
    <s v="169"/>
    <s v="Liver Function Test Increased"/>
    <n v="10077692"/>
    <s v="PT"/>
    <s v="Liver function test increased"/>
    <n v="10077692"/>
    <s v="Liver function analyses"/>
    <n v="10024689"/>
    <s v="Hepatobiliary investigations"/>
    <n v="10019809"/>
    <x v="9"/>
    <n v="10022891"/>
    <s v="Y"/>
    <n v="3"/>
  </r>
  <r>
    <s v="170"/>
    <s v="Loss Of Consciousness"/>
    <n v="10024855"/>
    <s v="PT"/>
    <s v="Loss of consciousness"/>
    <n v="10024855"/>
    <s v="Disturbances in consciousness NEC"/>
    <n v="10013509"/>
    <s v="Neurological disorders NEC"/>
    <n v="10029305"/>
    <x v="4"/>
    <n v="10029205"/>
    <s v="Y"/>
    <n v="1"/>
  </r>
  <r>
    <s v="171"/>
    <s v="Loss Of Personal Independence In Daily Activities"/>
    <n v="10079487"/>
    <s v="PT"/>
    <s v="Loss of personal independence in daily activities"/>
    <n v="10079487"/>
    <s v="Disability issues"/>
    <n v="10057171"/>
    <s v="Lifestyle issues"/>
    <n v="10024450"/>
    <x v="8"/>
    <n v="10041244"/>
    <s v="Y"/>
    <n v="1"/>
  </r>
  <r>
    <s v="172"/>
    <s v="Low Density Lipoprotein Increased"/>
    <n v="10024910"/>
    <s v="PT"/>
    <s v="Low density lipoprotein increased"/>
    <n v="10024910"/>
    <s v="Cholesterol analyses"/>
    <n v="10008651"/>
    <s v="Lipid analyses"/>
    <n v="10024580"/>
    <x v="9"/>
    <n v="10022891"/>
    <s v="Y"/>
    <n v="1"/>
  </r>
  <r>
    <s v="173"/>
    <s v="Lymphadenitis Bacterial"/>
    <n v="10065224"/>
    <s v="PT"/>
    <s v="Lymphadenitis bacterial"/>
    <n v="10065224"/>
    <s v="Bacterial infections NEC"/>
    <n v="10004047"/>
    <s v="Bacterial infectious disorders"/>
    <n v="10004018"/>
    <x v="11"/>
    <n v="10021881"/>
    <s v="Y"/>
    <n v="1"/>
  </r>
  <r>
    <s v="174"/>
    <s v="Macroglossia"/>
    <n v="10025391"/>
    <s v="PT"/>
    <s v="Macroglossia"/>
    <n v="10025391"/>
    <s v="Tongue disorders congenital"/>
    <n v="10043953"/>
    <s v="Gastrointestinal tract disorders congenital"/>
    <n v="10018018"/>
    <x v="20"/>
    <n v="10010331"/>
    <s v="Y"/>
    <n v="2"/>
  </r>
  <r>
    <s v="175"/>
    <s v="Malaise"/>
    <n v="10025482"/>
    <s v="PT"/>
    <s v="Malaise"/>
    <n v="10025482"/>
    <s v="Asthenic conditions"/>
    <n v="10003550"/>
    <s v="General system disorders NEC"/>
    <n v="10018073"/>
    <x v="0"/>
    <n v="10018065"/>
    <s v="Y"/>
    <n v="4"/>
  </r>
  <r>
    <s v="176"/>
    <s v="Mania"/>
    <n v="10026749"/>
    <s v="PT"/>
    <s v="Mania"/>
    <n v="10026749"/>
    <s v="Mood alterations with manic symptoms"/>
    <n v="10027939"/>
    <s v="Manic and bipolar mood disorders and disturbances"/>
    <n v="10026753"/>
    <x v="2"/>
    <n v="10037175"/>
    <s v="Y"/>
    <n v="3"/>
  </r>
  <r>
    <s v="177"/>
    <s v="Medication Error"/>
    <n v="10027091"/>
    <s v="PT"/>
    <s v="Medication error"/>
    <n v="10027091"/>
    <s v="Medication errors, product use errors and issues NEC"/>
    <n v="10079146"/>
    <s v="Medication errors and other product use errors and issues"/>
    <n v="10079145"/>
    <x v="3"/>
    <n v="10022117"/>
    <s v="Y"/>
    <n v="1"/>
  </r>
  <r>
    <s v="178"/>
    <s v="Menstruation Delayed"/>
    <n v="10027336"/>
    <s v="PT"/>
    <s v="Menstruation delayed"/>
    <n v="10027336"/>
    <s v="Menstruation with decreased bleeding"/>
    <n v="10027341"/>
    <s v="Menstrual cycle and uterine bleeding disorders"/>
    <n v="10013326"/>
    <x v="5"/>
    <n v="10038604"/>
    <s v="Y"/>
    <n v="1"/>
  </r>
  <r>
    <s v="179"/>
    <s v="Mental Disorder"/>
    <n v="10061284"/>
    <s v="PT"/>
    <s v="Mental disorder"/>
    <n v="10061284"/>
    <s v="Mental disorders NEC"/>
    <n v="10027362"/>
    <s v="Psychiatric disorders NEC"/>
    <n v="10037176"/>
    <x v="2"/>
    <n v="10037175"/>
    <s v="Y"/>
    <n v="1"/>
  </r>
  <r>
    <s v="180"/>
    <s v="Metabolic Syndrome"/>
    <n v="10052066"/>
    <s v="LLT"/>
    <s v="Cardiometabolic syndrome"/>
    <n v="10082306"/>
    <s v="Hyperglycaemic conditions NEC"/>
    <n v="10020638"/>
    <s v="Glucose metabolism disorders (incl diabetes mellitus)"/>
    <n v="10018424"/>
    <x v="14"/>
    <n v="10027433"/>
    <s v="Y"/>
    <n v="2"/>
  </r>
  <r>
    <s v="181"/>
    <s v="Moaning"/>
    <n v="10027783"/>
    <s v="PT"/>
    <s v="Moaning"/>
    <n v="10027783"/>
    <s v="General signs and symptoms NEC"/>
    <n v="10018072"/>
    <s v="General system disorders NEC"/>
    <n v="10018073"/>
    <x v="0"/>
    <n v="10018065"/>
    <s v="Y"/>
    <n v="1"/>
  </r>
  <r>
    <s v="182"/>
    <s v="Mood Altered"/>
    <n v="10027940"/>
    <s v="PT"/>
    <s v="Mood altered"/>
    <n v="10027940"/>
    <s v="Emotional and mood disturbances NEC"/>
    <n v="10014556"/>
    <s v="Mood disorders and disturbances NEC"/>
    <n v="10027946"/>
    <x v="2"/>
    <n v="10037175"/>
    <s v="Y"/>
    <n v="2"/>
  </r>
  <r>
    <s v="183"/>
    <s v="Mood Swings"/>
    <n v="10027951"/>
    <s v="PT"/>
    <s v="Mood swings"/>
    <n v="10027951"/>
    <s v="Fluctuating mood symptoms"/>
    <n v="10016798"/>
    <s v="Mood disorders and disturbances NEC"/>
    <n v="10027946"/>
    <x v="2"/>
    <n v="10037175"/>
    <s v="Y"/>
    <n v="1"/>
  </r>
  <r>
    <s v="184"/>
    <s v="Movement Disorder"/>
    <n v="10028035"/>
    <s v="PT"/>
    <s v="Movement disorder"/>
    <n v="10028035"/>
    <s v="Dyskinesias and movement disorders NEC"/>
    <n v="10013929"/>
    <s v="Movement disorders (incl parkinsonism)"/>
    <n v="10028037"/>
    <x v="4"/>
    <n v="10029205"/>
    <s v="Y"/>
    <n v="1"/>
  </r>
  <r>
    <s v="185"/>
    <s v="Muscle Rigidity"/>
    <n v="10028330"/>
    <s v="PT"/>
    <s v="Muscle rigidity"/>
    <n v="10028330"/>
    <s v="Muscle tone abnormalities"/>
    <n v="10028343"/>
    <s v="Muscle disorders"/>
    <n v="10028302"/>
    <x v="10"/>
    <n v="10028395"/>
    <s v="Y"/>
    <n v="4"/>
  </r>
  <r>
    <s v="186"/>
    <s v="Muscle Spasms"/>
    <n v="10028334"/>
    <s v="PT"/>
    <s v="Muscle spasms"/>
    <n v="10028334"/>
    <s v="Muscle related signs and symptoms NEC"/>
    <n v="10028326"/>
    <s v="Muscle disorders"/>
    <n v="10028302"/>
    <x v="10"/>
    <n v="10028395"/>
    <s v="Y"/>
    <n v="4"/>
  </r>
  <r>
    <s v="187"/>
    <s v="Muscle Twitching"/>
    <n v="10028347"/>
    <s v="PT"/>
    <s v="Muscle twitching"/>
    <n v="10028347"/>
    <s v="Muscle related signs and symptoms NEC"/>
    <n v="10028326"/>
    <s v="Muscle disorders"/>
    <n v="10028302"/>
    <x v="10"/>
    <n v="10028395"/>
    <s v="Y"/>
    <n v="2"/>
  </r>
  <r>
    <s v="188"/>
    <s v="Muscular Weakness"/>
    <n v="10028372"/>
    <s v="PT"/>
    <s v="Muscular weakness"/>
    <n v="10028372"/>
    <s v="Muscle weakness conditions"/>
    <n v="10062913"/>
    <s v="Muscle disorders"/>
    <n v="10028302"/>
    <x v="10"/>
    <n v="10028395"/>
    <s v="Y"/>
    <n v="1"/>
  </r>
  <r>
    <s v="189"/>
    <s v="Musculoskeletal Stiffness"/>
    <n v="10052904"/>
    <s v="PT"/>
    <s v="Musculoskeletal stiffness"/>
    <n v="10052904"/>
    <s v="Musculoskeletal and connective tissue conditions NEC"/>
    <n v="10080711"/>
    <s v="Musculoskeletal and connective tissue disorders NEC"/>
    <n v="10028393"/>
    <x v="10"/>
    <n v="10028395"/>
    <s v="Y"/>
    <n v="5"/>
  </r>
  <r>
    <s v="190"/>
    <s v="Nasopharyngitis"/>
    <n v="10028810"/>
    <s v="PT"/>
    <s v="Nasopharyngitis"/>
    <n v="10028810"/>
    <s v="Upper respiratory tract infections"/>
    <n v="10046309"/>
    <s v="Infections - pathogen unspecified"/>
    <n v="10021879"/>
    <x v="11"/>
    <n v="10021881"/>
    <s v="Y"/>
    <n v="1"/>
  </r>
  <r>
    <s v="191"/>
    <s v="Nausea"/>
    <n v="10028813"/>
    <s v="PT"/>
    <s v="Nausea"/>
    <n v="10028813"/>
    <s v="Nausea and vomiting symptoms"/>
    <n v="10028817"/>
    <s v="Gastrointestinal signs and symptoms"/>
    <n v="10018012"/>
    <x v="1"/>
    <n v="10017947"/>
    <s v="Y"/>
    <n v="7"/>
  </r>
  <r>
    <s v="192"/>
    <s v="Neck Pain"/>
    <n v="10028836"/>
    <s v="PT"/>
    <s v="Neck pain"/>
    <n v="10028836"/>
    <s v="Musculoskeletal and connective tissue pain and discomfort"/>
    <n v="10068757"/>
    <s v="Musculoskeletal and connective tissue disorders NEC"/>
    <n v="10028393"/>
    <x v="10"/>
    <n v="10028395"/>
    <s v="Y"/>
    <n v="1"/>
  </r>
  <r>
    <s v="193"/>
    <s v="Nervousness"/>
    <n v="10029216"/>
    <s v="PT"/>
    <s v="Nervousness"/>
    <n v="10029216"/>
    <s v="Anxiety symptoms"/>
    <n v="10002869"/>
    <s v="Anxiety disorders and symptoms"/>
    <n v="10002861"/>
    <x v="2"/>
    <n v="10037175"/>
    <s v="Y"/>
    <n v="1"/>
  </r>
  <r>
    <s v="194"/>
    <s v="Neuroleptic Malignant Syndrome"/>
    <n v="10029282"/>
    <s v="PT"/>
    <s v="Neuroleptic malignant syndrome"/>
    <n v="10029282"/>
    <s v="Muscle tone abnormal"/>
    <n v="10028342"/>
    <s v="Neuromuscular disorders"/>
    <n v="10029317"/>
    <x v="4"/>
    <n v="10029205"/>
    <s v="Y"/>
    <n v="5"/>
  </r>
  <r>
    <s v="195"/>
    <s v="Neutrophil Count Decreased"/>
    <n v="10029366"/>
    <s v="PT"/>
    <s v="Neutrophil count decreased"/>
    <n v="10029366"/>
    <s v="White blood cell analyses"/>
    <n v="10047938"/>
    <s v="Haematology investigations (incl blood groups)"/>
    <n v="10018851"/>
    <x v="9"/>
    <n v="10022891"/>
    <s v="Y"/>
    <n v="1"/>
  </r>
  <r>
    <s v="196"/>
    <s v="No Therapeutic Response"/>
    <n v="10063670"/>
    <s v="LLT"/>
    <s v="Therapy non-responder"/>
    <n v="10051082"/>
    <s v="Therapeutic and nontherapeutic responses"/>
    <n v="10043409"/>
    <s v="Therapeutic and nontherapeutic effects (excl toxicity)"/>
    <n v="10062915"/>
    <x v="0"/>
    <n v="10018065"/>
    <s v="Y"/>
    <n v="1"/>
  </r>
  <r>
    <s v="197"/>
    <s v="Obesity"/>
    <n v="10029883"/>
    <s v="PT"/>
    <s v="Obesity"/>
    <n v="10029883"/>
    <s v="General nutritional disorders NEC"/>
    <n v="10018067"/>
    <s v="Appetite and general nutritional disorders"/>
    <n v="10003018"/>
    <x v="14"/>
    <n v="10027433"/>
    <s v="Y"/>
    <n v="4"/>
  </r>
  <r>
    <s v="198"/>
    <s v="Oedema Peripheral"/>
    <n v="10030124"/>
    <s v="PT"/>
    <s v="Oedema peripheral"/>
    <n v="10030124"/>
    <s v="Oedema NEC"/>
    <n v="10030113"/>
    <s v="General system disorders NEC"/>
    <n v="10018073"/>
    <x v="0"/>
    <n v="10018065"/>
    <s v="Y"/>
    <n v="1"/>
  </r>
  <r>
    <s v="199"/>
    <s v="Oesophageal Spasm"/>
    <n v="10030184"/>
    <s v="PT"/>
    <s v="Oesophageal spasm"/>
    <n v="10030184"/>
    <s v="Gastrointestinal spastic and hypermotility disorders"/>
    <n v="10018006"/>
    <s v="Gastrointestinal motility and defaecation conditions"/>
    <n v="10017977"/>
    <x v="1"/>
    <n v="10017947"/>
    <s v="Y"/>
    <n v="1"/>
  </r>
  <r>
    <s v="200"/>
    <s v="Off Label Use"/>
    <n v="10053762"/>
    <s v="PT"/>
    <s v="Off label use"/>
    <n v="10053762"/>
    <s v="Off label uses"/>
    <n v="10076291"/>
    <s v="Off label uses and intentional product misuses/use issues"/>
    <n v="10079156"/>
    <x v="3"/>
    <n v="10022117"/>
    <s v="Y"/>
    <n v="91"/>
  </r>
  <r>
    <s v="201"/>
    <s v="Oromandibular Dystonia"/>
    <n v="10067954"/>
    <s v="PT"/>
    <s v="Oromandibular dystonia"/>
    <n v="10067954"/>
    <s v="Dystonias"/>
    <n v="10013985"/>
    <s v="Movement disorders (incl parkinsonism)"/>
    <n v="10028037"/>
    <x v="4"/>
    <n v="10029205"/>
    <s v="Y"/>
    <n v="1"/>
  </r>
  <r>
    <s v="202"/>
    <s v="Oropharyngeal Pain"/>
    <n v="10068319"/>
    <s v="PT"/>
    <s v="Oropharyngeal pain"/>
    <n v="10068319"/>
    <s v="Upper respiratory tract signs and symptoms"/>
    <n v="10046313"/>
    <s v="Respiratory tract signs and symptoms"/>
    <n v="10079101"/>
    <x v="12"/>
    <n v="10038738"/>
    <s v="Y"/>
    <n v="1"/>
  </r>
  <r>
    <s v="203"/>
    <s v="Orthostatic Hypotension"/>
    <n v="10031127"/>
    <s v="PT"/>
    <s v="Orthostatic hypotension"/>
    <n v="10031127"/>
    <s v="Vascular hypotensive disorders"/>
    <n v="10057181"/>
    <s v="Decreased and nonspecific blood pressure disorders and shock"/>
    <n v="10011954"/>
    <x v="15"/>
    <n v="10047065"/>
    <s v="Y"/>
    <n v="3"/>
  </r>
  <r>
    <s v="204"/>
    <s v="Ovarian Cyst Torsion"/>
    <n v="10049670"/>
    <s v="PT"/>
    <s v="Ovarian cyst torsion"/>
    <n v="10049670"/>
    <s v="Ovarian and fallopian tube cysts and neoplasms"/>
    <n v="10033121"/>
    <s v="Ovarian and fallopian tube disorders"/>
    <n v="10033283"/>
    <x v="5"/>
    <n v="10038604"/>
    <s v="Y"/>
    <n v="2"/>
  </r>
  <r>
    <s v="205"/>
    <s v="Overdose"/>
    <n v="10033295"/>
    <s v="PT"/>
    <s v="Overdose"/>
    <n v="10033295"/>
    <s v="Overdoses NEC"/>
    <n v="10076292"/>
    <s v="Overdoses and underdoses NEC"/>
    <n v="10079159"/>
    <x v="3"/>
    <n v="10022117"/>
    <s v="Y"/>
    <n v="3"/>
  </r>
  <r>
    <s v="206"/>
    <s v="Pain"/>
    <n v="10033371"/>
    <s v="PT"/>
    <s v="Pain"/>
    <n v="10033371"/>
    <s v="Pain and discomfort NEC"/>
    <n v="10033372"/>
    <s v="General system disorders NEC"/>
    <n v="10018073"/>
    <x v="0"/>
    <n v="10018065"/>
    <s v="Y"/>
    <n v="1"/>
  </r>
  <r>
    <s v="207"/>
    <s v="Pain In Extremity"/>
    <n v="10033425"/>
    <s v="PT"/>
    <s v="Pain in extremity"/>
    <n v="10033425"/>
    <s v="Musculoskeletal and connective tissue pain and discomfort"/>
    <n v="10068757"/>
    <s v="Musculoskeletal and connective tissue disorders NEC"/>
    <n v="10028393"/>
    <x v="10"/>
    <n v="10028395"/>
    <s v="Y"/>
    <n v="3"/>
  </r>
  <r>
    <s v="208"/>
    <s v="Palpitations"/>
    <n v="10033557"/>
    <s v="PT"/>
    <s v="Palpitations"/>
    <n v="10033557"/>
    <s v="Cardiac signs and symptoms NEC"/>
    <n v="10007609"/>
    <s v="Cardiac disorders, signs and symptoms NEC"/>
    <n v="10082206"/>
    <x v="7"/>
    <n v="10007541"/>
    <s v="Y"/>
    <n v="2"/>
  </r>
  <r>
    <s v="209"/>
    <s v="Paranoia"/>
    <n v="10033864"/>
    <s v="PT"/>
    <s v="Paranoia"/>
    <n v="10033864"/>
    <s v="Behaviour and socialisation disturbances"/>
    <n v="10004209"/>
    <s v="Personality disorders and disturbances in behaviour"/>
    <n v="10034726"/>
    <x v="2"/>
    <n v="10037175"/>
    <s v="Y"/>
    <n v="1"/>
  </r>
  <r>
    <s v="210"/>
    <s v="Partial Seizures"/>
    <n v="10061334"/>
    <s v="PT"/>
    <s v="Partial seizures"/>
    <n v="10061334"/>
    <s v="Seizures and seizure disorders NEC"/>
    <n v="10039912"/>
    <s v="Seizures (incl subtypes)"/>
    <n v="10039911"/>
    <x v="4"/>
    <n v="10029205"/>
    <s v="Y"/>
    <n v="1"/>
  </r>
  <r>
    <s v="211"/>
    <s v="Peripheral Coldness"/>
    <n v="10034568"/>
    <s v="PT"/>
    <s v="Peripheral coldness"/>
    <n v="10034568"/>
    <s v="Peripheral vasoconstriction, necrosis and vascular insufficiency"/>
    <n v="10034640"/>
    <s v="Arteriosclerosis, stenosis, vascular insufficiency and necrosis"/>
    <n v="10003216"/>
    <x v="15"/>
    <n v="10047065"/>
    <s v="Y"/>
    <n v="1"/>
  </r>
  <r>
    <s v="212"/>
    <s v="Pharyngitis Streptococcal"/>
    <n v="10034839"/>
    <s v="PT"/>
    <s v="Pharyngitis streptococcal"/>
    <n v="10034839"/>
    <s v="Streptococcal infections"/>
    <n v="10042180"/>
    <s v="Bacterial infectious disorders"/>
    <n v="10004018"/>
    <x v="11"/>
    <n v="10021881"/>
    <s v="Y"/>
    <n v="3"/>
  </r>
  <r>
    <s v="213"/>
    <s v="Photopsia"/>
    <n v="10034962"/>
    <s v="PT"/>
    <s v="Photopsia"/>
    <n v="10034962"/>
    <s v="Visual disorders NEC"/>
    <n v="10047541"/>
    <s v="Vision disorders"/>
    <n v="10047518"/>
    <x v="13"/>
    <n v="10015919"/>
    <s v="Y"/>
    <n v="1"/>
  </r>
  <r>
    <s v="214"/>
    <s v="Physical Assault"/>
    <n v="10034983"/>
    <s v="PT"/>
    <s v="Physical assault"/>
    <n v="10034983"/>
    <s v="Criminal activity"/>
    <n v="10011391"/>
    <s v="Legal issues"/>
    <n v="10024136"/>
    <x v="8"/>
    <n v="10041244"/>
    <s v="Y"/>
    <n v="1"/>
  </r>
  <r>
    <s v="215"/>
    <s v="Platelet Count Decreased"/>
    <n v="10035528"/>
    <s v="PT"/>
    <s v="Platelet count decreased"/>
    <n v="10035528"/>
    <s v="Platelet analyses"/>
    <n v="10035523"/>
    <s v="Haematology investigations (incl blood groups)"/>
    <n v="10018851"/>
    <x v="9"/>
    <n v="10022891"/>
    <s v="Y"/>
    <n v="3"/>
  </r>
  <r>
    <s v="216"/>
    <s v="Platelet Count Increased"/>
    <n v="10051608"/>
    <s v="PT"/>
    <s v="Platelet count increased"/>
    <n v="10051608"/>
    <s v="Platelet analyses"/>
    <n v="10035523"/>
    <s v="Haematology investigations (incl blood groups)"/>
    <n v="10018851"/>
    <x v="9"/>
    <n v="10022891"/>
    <s v="Y"/>
    <n v="1"/>
  </r>
  <r>
    <s v="217"/>
    <s v="Pneumonia"/>
    <n v="10035664"/>
    <s v="PT"/>
    <s v="Pneumonia"/>
    <n v="10035664"/>
    <s v="Lower respiratory tract and lung infections"/>
    <n v="10025101"/>
    <s v="Infections - pathogen unspecified"/>
    <n v="10021879"/>
    <x v="11"/>
    <n v="10021881"/>
    <s v="Y"/>
    <n v="1"/>
  </r>
  <r>
    <s v="218"/>
    <s v="Pollakiuria"/>
    <n v="10036018"/>
    <s v="PT"/>
    <s v="Pollakiuria"/>
    <n v="10036018"/>
    <s v="Bladder and urethral symptoms"/>
    <n v="10004995"/>
    <s v="Urinary tract signs and symptoms"/>
    <n v="10046590"/>
    <x v="21"/>
    <n v="10038359"/>
    <s v="Y"/>
    <n v="1"/>
  </r>
  <r>
    <s v="219"/>
    <s v="Polyuria"/>
    <n v="10036142"/>
    <s v="PT"/>
    <s v="Polyuria"/>
    <n v="10036142"/>
    <s v="Urinary tract signs and symptoms NEC"/>
    <n v="10046591"/>
    <s v="Urinary tract signs and symptoms"/>
    <n v="10046590"/>
    <x v="21"/>
    <n v="10038359"/>
    <s v="Y"/>
    <n v="1"/>
  </r>
  <r>
    <s v="220"/>
    <s v="Poor Quality Sleep"/>
    <n v="10062519"/>
    <s v="PT"/>
    <s v="Poor quality sleep"/>
    <n v="10062519"/>
    <s v="Sleep disturbances NEC"/>
    <n v="10040996"/>
    <s v="Sleep disturbances (incl subtypes)"/>
    <n v="10040998"/>
    <x v="4"/>
    <n v="10029205"/>
    <s v="Y"/>
    <n v="1"/>
  </r>
  <r>
    <s v="221"/>
    <s v="Posture Abnormal"/>
    <n v="10036436"/>
    <s v="PT"/>
    <s v="Posture abnormal"/>
    <n v="10036436"/>
    <s v="Musculoskeletal and connective tissue conditions NEC"/>
    <n v="10080711"/>
    <s v="Musculoskeletal and connective tissue disorders NEC"/>
    <n v="10028393"/>
    <x v="10"/>
    <n v="10028395"/>
    <s v="Y"/>
    <n v="2"/>
  </r>
  <r>
    <s v="222"/>
    <s v="Posturing"/>
    <n v="10036437"/>
    <s v="PT"/>
    <s v="Posturing"/>
    <n v="10036437"/>
    <s v="Stereotypies and automatisms"/>
    <n v="10042007"/>
    <s v="Changes in physical activity"/>
    <n v="10008401"/>
    <x v="2"/>
    <n v="10037175"/>
    <s v="Y"/>
    <n v="1"/>
  </r>
  <r>
    <s v="223"/>
    <s v="Prescribed Overdose"/>
    <n v="10051076"/>
    <s v="PT"/>
    <s v="Prescribed overdose"/>
    <n v="10051076"/>
    <s v="Overdoses NEC"/>
    <n v="10076292"/>
    <s v="Overdoses and underdoses NEC"/>
    <n v="10079159"/>
    <x v="3"/>
    <n v="10022117"/>
    <s v="Y"/>
    <n v="4"/>
  </r>
  <r>
    <s v="224"/>
    <s v="Prescribed Underdose"/>
    <n v="10073085"/>
    <s v="PT"/>
    <s v="Prescribed underdose"/>
    <n v="10073085"/>
    <s v="Underdoses NEC"/>
    <n v="10076293"/>
    <s v="Overdoses and underdoses NEC"/>
    <n v="10079159"/>
    <x v="3"/>
    <n v="10022117"/>
    <s v="Y"/>
    <n v="3"/>
  </r>
  <r>
    <s v="225"/>
    <s v="Priapism"/>
    <n v="10036661"/>
    <s v="PT"/>
    <s v="Priapism"/>
    <n v="10036661"/>
    <s v="Erection and ejaculation conditions and disorders"/>
    <n v="10013305"/>
    <s v="Sexual function and fertility disorders"/>
    <n v="10013356"/>
    <x v="5"/>
    <n v="10038604"/>
    <s v="Y"/>
    <n v="3"/>
  </r>
  <r>
    <s v="226"/>
    <s v="Product Administration Error"/>
    <n v="10081576"/>
    <s v="PT"/>
    <s v="Product administration error"/>
    <n v="10081576"/>
    <s v="Product administration errors and issues"/>
    <n v="10079147"/>
    <s v="Medication errors and other product use errors and issues"/>
    <n v="10079145"/>
    <x v="3"/>
    <n v="10022117"/>
    <s v="Y"/>
    <n v="1"/>
  </r>
  <r>
    <s v="227"/>
    <s v="Product Dose Omission"/>
    <n v="10081580"/>
    <s v="PT"/>
    <s v="Product dose omission"/>
    <n v="10081580"/>
    <s v="Product administration errors and issues"/>
    <n v="10079147"/>
    <s v="Medication errors and other product use errors and issues"/>
    <n v="10079145"/>
    <x v="3"/>
    <n v="10022117"/>
    <s v="Y"/>
    <n v="1"/>
  </r>
  <r>
    <s v="228"/>
    <s v="Product Quality Issue"/>
    <n v="10069327"/>
    <s v="PT"/>
    <s v="Product quality issue"/>
    <n v="10069327"/>
    <s v="Product quality issues NEC"/>
    <n v="10069324"/>
    <s v="Product quality, supply, distribution, manufacturing and quality system issues"/>
    <n v="10077537"/>
    <x v="22"/>
    <n v="10077536"/>
    <s v="Y"/>
    <n v="2"/>
  </r>
  <r>
    <s v="229"/>
    <s v="Product Substitution Issue"/>
    <n v="10069326"/>
    <s v="PT"/>
    <s v="Product substitution issue"/>
    <n v="10069326"/>
    <s v="Product quality issues NEC"/>
    <n v="10069324"/>
    <s v="Product quality, supply, distribution, manufacturing and quality system issues"/>
    <n v="10077537"/>
    <x v="22"/>
    <n v="10077536"/>
    <s v="Y"/>
    <n v="7"/>
  </r>
  <r>
    <s v="230"/>
    <s v="Product Use In Unapproved Indication"/>
    <n v="10076476"/>
    <s v="PT"/>
    <s v="Product use in unapproved indication"/>
    <n v="10076476"/>
    <s v="Medication errors, product use errors and issues NEC"/>
    <n v="10079146"/>
    <s v="Medication errors and other product use errors and issues"/>
    <n v="10079145"/>
    <x v="3"/>
    <n v="10022117"/>
    <s v="Y"/>
    <n v="16"/>
  </r>
  <r>
    <s v="231"/>
    <s v="Product Use Issue"/>
    <n v="10076309"/>
    <s v="PT"/>
    <s v="Product use issue"/>
    <n v="10076309"/>
    <s v="Medication errors, product use errors and issues NEC"/>
    <n v="10079146"/>
    <s v="Medication errors and other product use errors and issues"/>
    <n v="10079145"/>
    <x v="3"/>
    <n v="10022117"/>
    <s v="Y"/>
    <n v="14"/>
  </r>
  <r>
    <s v="232"/>
    <s v="Protrusion Tongue"/>
    <n v="10037076"/>
    <s v="PT"/>
    <s v="Protrusion tongue"/>
    <n v="10037076"/>
    <s v="Tongue signs and symptoms"/>
    <n v="10043985"/>
    <s v="Tongue conditions"/>
    <n v="10043946"/>
    <x v="1"/>
    <n v="10017947"/>
    <s v="Y"/>
    <n v="1"/>
  </r>
  <r>
    <s v="233"/>
    <s v="Pruritus"/>
    <n v="10037087"/>
    <s v="PT"/>
    <s v="Pruritus"/>
    <n v="10037087"/>
    <s v="Pruritus NEC"/>
    <n v="10049293"/>
    <s v="Epidermal and dermal conditions"/>
    <n v="10014982"/>
    <x v="16"/>
    <n v="10040785"/>
    <s v="Y"/>
    <n v="1"/>
  </r>
  <r>
    <s v="234"/>
    <s v="Pseudologia"/>
    <n v="10068128"/>
    <s v="PT"/>
    <s v="Pseudologia"/>
    <n v="10068128"/>
    <s v="Behaviour and socialisation disturbances"/>
    <n v="10004209"/>
    <s v="Personality disorders and disturbances in behaviour"/>
    <n v="10034726"/>
    <x v="2"/>
    <n v="10037175"/>
    <s v="Y"/>
    <n v="2"/>
  </r>
  <r>
    <s v="235"/>
    <s v="Psychomotor Hyperactivity"/>
    <n v="10037211"/>
    <s v="PT"/>
    <s v="Psychomotor hyperactivity"/>
    <n v="10037211"/>
    <s v="Dyskinesias and movement disorders NEC"/>
    <n v="10013929"/>
    <s v="Movement disorders (incl parkinsonism)"/>
    <n v="10028037"/>
    <x v="4"/>
    <n v="10029205"/>
    <s v="Y"/>
    <n v="4"/>
  </r>
  <r>
    <s v="236"/>
    <s v="Psychomotor Retardation"/>
    <n v="10037213"/>
    <s v="PT"/>
    <s v="Psychomotor retardation"/>
    <n v="10037213"/>
    <s v="Mood alterations with depressive symptoms"/>
    <n v="10027938"/>
    <s v="Depressed mood disorders and disturbances"/>
    <n v="10012375"/>
    <x v="2"/>
    <n v="10037175"/>
    <s v="Y"/>
    <n v="3"/>
  </r>
  <r>
    <s v="237"/>
    <s v="Psychotic Disorder"/>
    <n v="10061920"/>
    <s v="PT"/>
    <s v="Psychotic disorder"/>
    <n v="10061920"/>
    <s v="Psychotic disorder NEC"/>
    <n v="10037252"/>
    <s v="Schizophrenia and other psychotic disorders"/>
    <n v="10039628"/>
    <x v="2"/>
    <n v="10037175"/>
    <s v="Y"/>
    <n v="3"/>
  </r>
  <r>
    <s v="238"/>
    <s v="Pyrexia"/>
    <n v="10037660"/>
    <s v="PT"/>
    <s v="Pyrexia"/>
    <n v="10037660"/>
    <s v="Febrile disorders"/>
    <n v="10016286"/>
    <s v="Body temperature conditions"/>
    <n v="10005908"/>
    <x v="0"/>
    <n v="10018065"/>
    <s v="Y"/>
    <n v="1"/>
  </r>
  <r>
    <s v="239"/>
    <s v="Rash"/>
    <n v="10037844"/>
    <s v="PT"/>
    <s v="Rash"/>
    <n v="10037844"/>
    <s v="Rashes, eruptions and exanthems NEC"/>
    <n v="10052566"/>
    <s v="Epidermal and dermal conditions"/>
    <n v="10014982"/>
    <x v="16"/>
    <n v="10040785"/>
    <s v="Y"/>
    <n v="3"/>
  </r>
  <r>
    <s v="240"/>
    <s v="Rash Pruritic"/>
    <n v="10037884"/>
    <s v="PT"/>
    <s v="Rash pruritic"/>
    <n v="10037884"/>
    <s v="Pruritus NEC"/>
    <n v="10049293"/>
    <s v="Epidermal and dermal conditions"/>
    <n v="10014982"/>
    <x v="16"/>
    <n v="10040785"/>
    <s v="Y"/>
    <n v="1"/>
  </r>
  <r>
    <s v="241"/>
    <s v="Reaction To Drug Excipients"/>
    <n v="10064787"/>
    <s v="LLT"/>
    <s v="Reaction to excipient"/>
    <n v="10079925"/>
    <s v="Allergies to foods, food additives, drugs and other chemicals"/>
    <n v="10001737"/>
    <s v="Allergic conditions"/>
    <n v="10001708"/>
    <x v="23"/>
    <n v="10021428"/>
    <s v="Y"/>
    <n v="1"/>
  </r>
  <r>
    <s v="242"/>
    <s v="Renal Impairment"/>
    <n v="10062237"/>
    <s v="PT"/>
    <s v="Renal impairment"/>
    <n v="10062237"/>
    <s v="Renal failure and impairment"/>
    <n v="10038443"/>
    <s v="Renal disorders (excl nephropathies)"/>
    <n v="10038430"/>
    <x v="21"/>
    <n v="10038359"/>
    <s v="Y"/>
    <n v="1"/>
  </r>
  <r>
    <s v="243"/>
    <s v="Repetitive Speech"/>
    <n v="10038583"/>
    <s v="PT"/>
    <s v="Repetitive speech"/>
    <n v="10038583"/>
    <s v="Speech and language abnormalities"/>
    <n v="10041460"/>
    <s v="Neurological disorders NEC"/>
    <n v="10029305"/>
    <x v="4"/>
    <n v="10029205"/>
    <s v="Y"/>
    <n v="1"/>
  </r>
  <r>
    <s v="244"/>
    <s v="Restlessness"/>
    <n v="10038743"/>
    <s v="PT"/>
    <s v="Restlessness"/>
    <n v="10038743"/>
    <s v="Increased physical activity levels"/>
    <n v="10021672"/>
    <s v="Changes in physical activity"/>
    <n v="10008401"/>
    <x v="2"/>
    <n v="10037175"/>
    <s v="Y"/>
    <n v="5"/>
  </r>
  <r>
    <s v="245"/>
    <s v="Retching"/>
    <n v="10038776"/>
    <s v="PT"/>
    <s v="Retching"/>
    <n v="10038776"/>
    <s v="Nausea and vomiting symptoms"/>
    <n v="10028817"/>
    <s v="Gastrointestinal signs and symptoms"/>
    <n v="10018012"/>
    <x v="1"/>
    <n v="10017947"/>
    <s v="Y"/>
    <n v="2"/>
  </r>
  <r>
    <s v="246"/>
    <s v="Salivary Hypersecretion"/>
    <n v="10039424"/>
    <s v="PT"/>
    <s v="Salivary hypersecretion"/>
    <n v="10039424"/>
    <s v="Oral dryness and saliva altered"/>
    <n v="10030975"/>
    <s v="Salivary gland conditions"/>
    <n v="10039404"/>
    <x v="1"/>
    <n v="10017947"/>
    <s v="Y"/>
    <n v="4"/>
  </r>
  <r>
    <s v="247"/>
    <s v="Screaming"/>
    <n v="10039740"/>
    <s v="PT"/>
    <s v="Screaming"/>
    <n v="10039740"/>
    <s v="General signs and symptoms NEC"/>
    <n v="10018072"/>
    <s v="General system disorders NEC"/>
    <n v="10018073"/>
    <x v="0"/>
    <n v="10018065"/>
    <s v="Y"/>
    <n v="1"/>
  </r>
  <r>
    <s v="248"/>
    <s v="Sedation"/>
    <n v="10039897"/>
    <s v="PT"/>
    <s v="Sedation"/>
    <n v="10039897"/>
    <s v="Disturbances in consciousness NEC"/>
    <n v="10013509"/>
    <s v="Neurological disorders NEC"/>
    <n v="10029305"/>
    <x v="4"/>
    <n v="10029205"/>
    <s v="Y"/>
    <n v="5"/>
  </r>
  <r>
    <s v="249"/>
    <s v="Seizure"/>
    <n v="10039906"/>
    <s v="PT"/>
    <s v="Seizure"/>
    <n v="10039906"/>
    <s v="Seizures and seizure disorders NEC"/>
    <n v="10039912"/>
    <s v="Seizures (incl subtypes)"/>
    <n v="10039911"/>
    <x v="4"/>
    <n v="10029205"/>
    <s v="Y"/>
    <n v="3"/>
  </r>
  <r>
    <s v="250"/>
    <s v="Self Injurious Behaviour"/>
    <n v="10063495"/>
    <s v="LLT"/>
    <s v="Intentional self-injury"/>
    <n v="10022524"/>
    <s v="Suicidal and self-injurious behaviour"/>
    <n v="10042459"/>
    <s v="Suicidal and self-injurious behaviours NEC"/>
    <n v="10042460"/>
    <x v="2"/>
    <n v="10037175"/>
    <s v="Y"/>
    <n v="2"/>
  </r>
  <r>
    <s v="251"/>
    <s v="Sensory Disturbance"/>
    <n v="10040026"/>
    <s v="PT"/>
    <s v="Sensory disturbance"/>
    <n v="10040026"/>
    <s v="Sensory abnormalities NEC"/>
    <n v="10040021"/>
    <s v="Neurological disorders NEC"/>
    <n v="10029305"/>
    <x v="4"/>
    <n v="10029205"/>
    <s v="Y"/>
    <n v="1"/>
  </r>
  <r>
    <s v="252"/>
    <s v="Sinus Arrhythmia"/>
    <n v="10040739"/>
    <s v="PT"/>
    <s v="Sinus arrhythmia"/>
    <n v="10040739"/>
    <s v="Supraventricular arrhythmias"/>
    <n v="10042600"/>
    <s v="Cardiac arrhythmias"/>
    <n v="10007521"/>
    <x v="7"/>
    <n v="10007541"/>
    <s v="Y"/>
    <n v="4"/>
  </r>
  <r>
    <s v="253"/>
    <s v="Skin Discolouration"/>
    <n v="10040829"/>
    <s v="PT"/>
    <s v="Skin discolouration"/>
    <n v="10040829"/>
    <s v="Dermal and epidermal conditions NEC"/>
    <n v="10012424"/>
    <s v="Epidermal and dermal conditions"/>
    <n v="10014982"/>
    <x v="16"/>
    <n v="10040785"/>
    <s v="Y"/>
    <n v="1"/>
  </r>
  <r>
    <s v="254"/>
    <s v="Sleep Disorder"/>
    <n v="10040984"/>
    <s v="PT"/>
    <s v="Sleep disorder"/>
    <n v="10040984"/>
    <s v="Sleep disorders NEC"/>
    <n v="10040993"/>
    <s v="Sleep disorders and disturbances"/>
    <n v="10040991"/>
    <x v="2"/>
    <n v="10037175"/>
    <s v="Y"/>
    <n v="1"/>
  </r>
  <r>
    <s v="255"/>
    <s v="Sluggishness"/>
    <n v="10041052"/>
    <s v="PT"/>
    <s v="Sluggishness"/>
    <n v="10041052"/>
    <s v="Asthenic conditions"/>
    <n v="10003550"/>
    <s v="General system disorders NEC"/>
    <n v="10018073"/>
    <x v="0"/>
    <n v="10018065"/>
    <s v="Y"/>
    <n v="1"/>
  </r>
  <r>
    <s v="256"/>
    <s v="Social Avoidant Behaviour"/>
    <n v="10041243"/>
    <s v="PT"/>
    <s v="Social avoidant behaviour"/>
    <n v="10041243"/>
    <s v="Behaviour and socialisation disturbances"/>
    <n v="10004209"/>
    <s v="Personality disorders and disturbances in behaviour"/>
    <n v="10034726"/>
    <x v="2"/>
    <n v="10037175"/>
    <s v="Y"/>
    <n v="2"/>
  </r>
  <r>
    <s v="257"/>
    <s v="Somnolence"/>
    <n v="10041349"/>
    <s v="PT"/>
    <s v="Somnolence"/>
    <n v="10041349"/>
    <s v="Disturbances in consciousness NEC"/>
    <n v="10013509"/>
    <s v="Neurological disorders NEC"/>
    <n v="10029305"/>
    <x v="4"/>
    <n v="10029205"/>
    <s v="Y"/>
    <n v="10"/>
  </r>
  <r>
    <s v="258"/>
    <s v="Speech Disorder"/>
    <n v="10041466"/>
    <s v="PT"/>
    <s v="Speech disorder"/>
    <n v="10041466"/>
    <s v="Speech and language abnormalities"/>
    <n v="10041460"/>
    <s v="Neurological disorders NEC"/>
    <n v="10029305"/>
    <x v="4"/>
    <n v="10029205"/>
    <s v="Y"/>
    <n v="1"/>
  </r>
  <r>
    <s v="259"/>
    <s v="Staring"/>
    <n v="10041953"/>
    <s v="PT"/>
    <s v="Staring"/>
    <n v="10041953"/>
    <s v="Abnormal behaviour NEC"/>
    <n v="10000117"/>
    <s v="Psychiatric and behavioural symptoms NEC"/>
    <n v="10037173"/>
    <x v="2"/>
    <n v="10037175"/>
    <s v="Y"/>
    <n v="1"/>
  </r>
  <r>
    <s v="260"/>
    <s v="Sudden Cardiac Death"/>
    <n v="10049418"/>
    <s v="PT"/>
    <s v="Sudden cardiac death"/>
    <n v="10049418"/>
    <s v="Death and sudden death"/>
    <n v="10011907"/>
    <s v="Fatal outcomes"/>
    <n v="10053172"/>
    <x v="0"/>
    <n v="10018065"/>
    <s v="Y"/>
    <n v="1"/>
  </r>
  <r>
    <s v="261"/>
    <s v="Suicidal Behaviour"/>
    <n v="10065604"/>
    <s v="PT"/>
    <s v="Suicidal behaviour"/>
    <n v="10065604"/>
    <s v="Suicidal and self-injurious behaviour"/>
    <n v="10042459"/>
    <s v="Suicidal and self-injurious behaviours NEC"/>
    <n v="10042460"/>
    <x v="2"/>
    <n v="10037175"/>
    <s v="Y"/>
    <n v="2"/>
  </r>
  <r>
    <s v="262"/>
    <s v="Suicidal Ideation"/>
    <n v="10042458"/>
    <s v="PT"/>
    <s v="Suicidal ideation"/>
    <n v="10042458"/>
    <s v="Suicidal and self-injurious behaviour"/>
    <n v="10042459"/>
    <s v="Suicidal and self-injurious behaviours NEC"/>
    <n v="10042460"/>
    <x v="2"/>
    <n v="10037175"/>
    <s v="Y"/>
    <n v="5"/>
  </r>
  <r>
    <s v="263"/>
    <s v="Suicide Attempt"/>
    <n v="10042464"/>
    <s v="PT"/>
    <s v="Suicide attempt"/>
    <n v="10042464"/>
    <s v="Suicidal and self-injurious behaviour"/>
    <n v="10042459"/>
    <s v="Suicidal and self-injurious behaviours NEC"/>
    <n v="10042460"/>
    <x v="2"/>
    <n v="10037175"/>
    <s v="Y"/>
    <n v="1"/>
  </r>
  <r>
    <s v="264"/>
    <s v="Swelling Face"/>
    <n v="10042682"/>
    <s v="PT"/>
    <s v="Swelling face"/>
    <n v="10042682"/>
    <s v="General signs and symptoms NEC"/>
    <n v="10018072"/>
    <s v="General system disorders NEC"/>
    <n v="10018073"/>
    <x v="0"/>
    <n v="10018065"/>
    <s v="Y"/>
    <n v="1"/>
  </r>
  <r>
    <s v="265"/>
    <s v="Systemic Lupus Erythematosus"/>
    <n v="10042945"/>
    <s v="PT"/>
    <s v="Systemic lupus erythematosus"/>
    <n v="10042945"/>
    <s v="Lupus erythematosus (incl subtypes)"/>
    <n v="10025135"/>
    <s v="Connective tissue disorders (excl congenital)"/>
    <n v="10010761"/>
    <x v="10"/>
    <n v="10028395"/>
    <s v="Y"/>
    <n v="1"/>
  </r>
  <r>
    <s v="266"/>
    <s v="Tachyphrenia"/>
    <n v="10064805"/>
    <s v="PT"/>
    <s v="Tachyphrenia"/>
    <n v="10064805"/>
    <s v="Thinking disturbances"/>
    <n v="10043434"/>
    <s v="Disturbances in thinking and perception"/>
    <n v="10013511"/>
    <x v="2"/>
    <n v="10037175"/>
    <s v="Y"/>
    <n v="1"/>
  </r>
  <r>
    <s v="267"/>
    <s v="Tardive Dyskinesia"/>
    <n v="10043118"/>
    <s v="PT"/>
    <s v="Tardive dyskinesia"/>
    <n v="10043118"/>
    <s v="Dyskinesias and movement disorders NEC"/>
    <n v="10013929"/>
    <s v="Movement disorders (incl parkinsonism)"/>
    <n v="10028037"/>
    <x v="4"/>
    <n v="10029205"/>
    <s v="Y"/>
    <n v="6"/>
  </r>
  <r>
    <s v="268"/>
    <s v="Tearfulness"/>
    <n v="10043169"/>
    <s v="PT"/>
    <s v="Tearfulness"/>
    <n v="10043169"/>
    <s v="Mood alterations with depressive symptoms"/>
    <n v="10027938"/>
    <s v="Depressed mood disorders and disturbances"/>
    <n v="10012375"/>
    <x v="2"/>
    <n v="10037175"/>
    <s v="Y"/>
    <n v="1"/>
  </r>
  <r>
    <s v="269"/>
    <s v="Temperature Intolerance"/>
    <n v="10057040"/>
    <s v="PT"/>
    <s v="Temperature intolerance"/>
    <n v="10057040"/>
    <s v="Feelings and sensations NEC"/>
    <n v="10068759"/>
    <s v="General system disorders NEC"/>
    <n v="10018073"/>
    <x v="0"/>
    <n v="10018065"/>
    <s v="Y"/>
    <n v="1"/>
  </r>
  <r>
    <s v="270"/>
    <s v="Therapeutic Product Effect Incomplete"/>
    <n v="10082200"/>
    <s v="PT"/>
    <s v="Therapeutic product effect incomplete"/>
    <n v="10082200"/>
    <s v="Therapeutic and nontherapeutic responses"/>
    <n v="10043409"/>
    <s v="Therapeutic and nontherapeutic effects (excl toxicity)"/>
    <n v="10062915"/>
    <x v="0"/>
    <n v="10018065"/>
    <s v="Y"/>
    <n v="1"/>
  </r>
  <r>
    <s v="271"/>
    <s v="Therapeutic Response Decreased"/>
    <n v="10043414"/>
    <s v="PT"/>
    <s v="Therapeutic response decreased"/>
    <n v="10043414"/>
    <s v="Therapeutic and nontherapeutic responses"/>
    <n v="10043409"/>
    <s v="Therapeutic and nontherapeutic effects (excl toxicity)"/>
    <n v="10062915"/>
    <x v="0"/>
    <n v="10018065"/>
    <s v="Y"/>
    <n v="1"/>
  </r>
  <r>
    <s v="272"/>
    <s v="Therapeutic Response Unexpected"/>
    <n v="10043417"/>
    <s v="PT"/>
    <s v="Therapeutic response unexpected"/>
    <n v="10043417"/>
    <s v="Therapeutic and nontherapeutic responses"/>
    <n v="10043409"/>
    <s v="Therapeutic and nontherapeutic effects (excl toxicity)"/>
    <n v="10062915"/>
    <x v="0"/>
    <n v="10018065"/>
    <s v="Y"/>
    <n v="2"/>
  </r>
  <r>
    <s v="273"/>
    <s v="Tic"/>
    <n v="10043833"/>
    <s v="PT"/>
    <s v="Tic"/>
    <n v="10043833"/>
    <s v="Tic disorders"/>
    <n v="10043835"/>
    <s v="Changes in physical activity"/>
    <n v="10008401"/>
    <x v="2"/>
    <n v="10037175"/>
    <s v="Y"/>
    <n v="9"/>
  </r>
  <r>
    <s v="274"/>
    <s v="Tongue Disorder"/>
    <n v="10043951"/>
    <s v="PT"/>
    <s v="Tongue disorder"/>
    <n v="10043951"/>
    <s v="Tongue disorders"/>
    <n v="10043954"/>
    <s v="Tongue conditions"/>
    <n v="10043946"/>
    <x v="1"/>
    <n v="10017947"/>
    <s v="Y"/>
    <n v="1"/>
  </r>
  <r>
    <s v="275"/>
    <s v="Tongue Oedema"/>
    <n v="10043967"/>
    <s v="PT"/>
    <s v="Tongue oedema"/>
    <n v="10043967"/>
    <s v="Tongue signs and symptoms"/>
    <n v="10043985"/>
    <s v="Tongue conditions"/>
    <n v="10043946"/>
    <x v="1"/>
    <n v="10017947"/>
    <s v="Y"/>
    <n v="1"/>
  </r>
  <r>
    <s v="276"/>
    <s v="Tooth Loss"/>
    <n v="10044044"/>
    <s v="PT"/>
    <s v="Tooth loss"/>
    <n v="10044044"/>
    <s v="Tooth missing"/>
    <n v="10044048"/>
    <s v="Dental and gingival conditions"/>
    <n v="10044018"/>
    <x v="1"/>
    <n v="10017947"/>
    <s v="Y"/>
    <n v="1"/>
  </r>
  <r>
    <s v="277"/>
    <s v="Torsade De Pointes"/>
    <n v="10044066"/>
    <s v="PT"/>
    <s v="Torsade de pointes"/>
    <n v="10044066"/>
    <s v="Ventricular arrhythmias and cardiac arrest"/>
    <n v="10047283"/>
    <s v="Cardiac arrhythmias"/>
    <n v="10007521"/>
    <x v="7"/>
    <n v="10007541"/>
    <s v="Y"/>
    <n v="2"/>
  </r>
  <r>
    <s v="278"/>
    <s v="Torticollis"/>
    <n v="10044074"/>
    <s v="PT"/>
    <s v="Torticollis"/>
    <n v="10044074"/>
    <s v="Muscle tone abnormalities"/>
    <n v="10028343"/>
    <s v="Muscle disorders"/>
    <n v="10028302"/>
    <x v="10"/>
    <n v="10028395"/>
    <s v="Y"/>
    <n v="1"/>
  </r>
  <r>
    <s v="279"/>
    <s v="Tourette'S Disorder"/>
    <n v="10044126"/>
    <s v="PT"/>
    <s v="Tourette's disorder"/>
    <n v="10044126"/>
    <s v="Neurological disorders congenital NEC"/>
    <n v="10029300"/>
    <s v="Neurological disorders congenital"/>
    <n v="10029299"/>
    <x v="20"/>
    <n v="10010331"/>
    <s v="Y"/>
    <n v="1"/>
  </r>
  <r>
    <s v="280"/>
    <s v="Transfusion"/>
    <n v="10066152"/>
    <s v="PT"/>
    <s v="Transfusion"/>
    <n v="10066152"/>
    <s v="Blood and blood product treatment"/>
    <n v="10019028"/>
    <s v="Haematological and lymphoid tissue therapeutic procedures"/>
    <n v="10025309"/>
    <x v="18"/>
    <n v="10042613"/>
    <s v="Y"/>
    <n v="1"/>
  </r>
  <r>
    <s v="281"/>
    <s v="Treatment Failure"/>
    <n v="10066901"/>
    <s v="PT"/>
    <s v="Treatment failure"/>
    <n v="10066901"/>
    <s v="Therapeutic and nontherapeutic responses"/>
    <n v="10043409"/>
    <s v="Therapeutic and nontherapeutic effects (excl toxicity)"/>
    <n v="10062915"/>
    <x v="0"/>
    <n v="10018065"/>
    <s v="Y"/>
    <n v="3"/>
  </r>
  <r>
    <s v="282"/>
    <s v="Treatment Noncompliance"/>
    <n v="10049414"/>
    <s v="PT"/>
    <s v="Treatment noncompliance"/>
    <n v="10049414"/>
    <s v="Therapeutic and nontherapeutic responses"/>
    <n v="10043409"/>
    <s v="Therapeutic and nontherapeutic effects (excl toxicity)"/>
    <n v="10062915"/>
    <x v="0"/>
    <n v="10018065"/>
    <s v="Y"/>
    <n v="1"/>
  </r>
  <r>
    <s v="283"/>
    <s v="Tremor"/>
    <n v="10044565"/>
    <s v="PT"/>
    <s v="Tremor"/>
    <n v="10044565"/>
    <s v="Tremor (excl congenital)"/>
    <n v="10044566"/>
    <s v="Movement disorders (incl parkinsonism)"/>
    <n v="10028037"/>
    <x v="4"/>
    <n v="10029205"/>
    <s v="Y"/>
    <n v="8"/>
  </r>
  <r>
    <s v="284"/>
    <s v="Trismus"/>
    <n v="10044684"/>
    <s v="PT"/>
    <s v="Trismus"/>
    <n v="10044684"/>
    <s v="Muscle tone abnormalities"/>
    <n v="10028343"/>
    <s v="Muscle disorders"/>
    <n v="10028302"/>
    <x v="10"/>
    <n v="10028395"/>
    <s v="Y"/>
    <n v="2"/>
  </r>
  <r>
    <s v="285"/>
    <s v="Tunnel Vision"/>
    <n v="10045178"/>
    <s v="PT"/>
    <s v="Tunnel vision"/>
    <n v="10045178"/>
    <s v="Neurologic visual problems NEC"/>
    <n v="10029292"/>
    <s v="Neurological disorders of the eye"/>
    <n v="10029301"/>
    <x v="4"/>
    <n v="10029205"/>
    <s v="Y"/>
    <n v="1"/>
  </r>
  <r>
    <s v="286"/>
    <s v="Type 1 Diabetes Mellitus"/>
    <n v="10067584"/>
    <s v="PT"/>
    <s v="Type 1 diabetes mellitus"/>
    <n v="10067584"/>
    <s v="Diabetes mellitus (incl subtypes)"/>
    <n v="10012602"/>
    <s v="Glucose metabolism disorders (incl diabetes mellitus)"/>
    <n v="10018424"/>
    <x v="14"/>
    <n v="10027433"/>
    <s v="Y"/>
    <n v="2"/>
  </r>
  <r>
    <s v="287"/>
    <s v="Type 2 Diabetes Mellitus"/>
    <n v="10067585"/>
    <s v="PT"/>
    <s v="Type 2 diabetes mellitus"/>
    <n v="10067585"/>
    <s v="Diabetes mellitus (incl subtypes)"/>
    <n v="10012602"/>
    <s v="Glucose metabolism disorders (incl diabetes mellitus)"/>
    <n v="10018424"/>
    <x v="14"/>
    <n v="10027433"/>
    <s v="Y"/>
    <n v="4"/>
  </r>
  <r>
    <s v="288"/>
    <s v="Urinary Incontinence"/>
    <n v="10046543"/>
    <s v="PT"/>
    <s v="Urinary incontinence"/>
    <n v="10046543"/>
    <s v="Bladder and urethral symptoms"/>
    <n v="10004995"/>
    <s v="Urinary tract signs and symptoms"/>
    <n v="10046590"/>
    <x v="21"/>
    <n v="10038359"/>
    <s v="Y"/>
    <n v="1"/>
  </r>
  <r>
    <s v="289"/>
    <s v="Urinary Retention"/>
    <n v="10046555"/>
    <s v="PT"/>
    <s v="Urinary retention"/>
    <n v="10046555"/>
    <s v="Bladder and urethral symptoms"/>
    <n v="10004995"/>
    <s v="Urinary tract signs and symptoms"/>
    <n v="10046590"/>
    <x v="21"/>
    <n v="10038359"/>
    <s v="Y"/>
    <n v="1"/>
  </r>
  <r>
    <s v="290"/>
    <s v="Urinary Tract Infection"/>
    <n v="10046571"/>
    <s v="PT"/>
    <s v="Urinary tract infection"/>
    <n v="10046571"/>
    <s v="Urinary tract infections"/>
    <n v="10046577"/>
    <s v="Infections - pathogen unspecified"/>
    <n v="10021879"/>
    <x v="11"/>
    <n v="10021881"/>
    <s v="Y"/>
    <n v="2"/>
  </r>
  <r>
    <s v="291"/>
    <s v="Urine Ketone Body Present"/>
    <n v="10057597"/>
    <s v="PT"/>
    <s v="Urine ketone body present"/>
    <n v="10057597"/>
    <s v="Metabolism tests NEC"/>
    <n v="10027434"/>
    <s v="Metabolic, nutritional and blood gas investigations"/>
    <n v="10027432"/>
    <x v="9"/>
    <n v="10022891"/>
    <s v="Y"/>
    <n v="1"/>
  </r>
  <r>
    <s v="292"/>
    <s v="Urine Output Increased"/>
    <n v="10059896"/>
    <s v="PT"/>
    <s v="Urine output increased"/>
    <n v="10059896"/>
    <s v="Urinary tract function analyses NEC"/>
    <n v="10049179"/>
    <s v="Renal and urinary tract investigations and urinalyses"/>
    <n v="10038362"/>
    <x v="9"/>
    <n v="10022891"/>
    <s v="Y"/>
    <n v="1"/>
  </r>
  <r>
    <s v="293"/>
    <s v="Verbal Abuse"/>
    <n v="10055166"/>
    <s v="PT"/>
    <s v="Verbal abuse"/>
    <n v="10055166"/>
    <s v="Criminal activity"/>
    <n v="10011391"/>
    <s v="Legal issues"/>
    <n v="10024136"/>
    <x v="8"/>
    <n v="10041244"/>
    <s v="Y"/>
    <n v="1"/>
  </r>
  <r>
    <s v="294"/>
    <s v="Vertigo"/>
    <n v="10047340"/>
    <s v="PT"/>
    <s v="Vertigo"/>
    <n v="10047340"/>
    <s v="Inner ear signs and symptoms"/>
    <n v="10022398"/>
    <s v="Inner ear and VIIIth cranial nerve disorders"/>
    <n v="10022396"/>
    <x v="24"/>
    <n v="10013993"/>
    <s v="Y"/>
    <n v="1"/>
  </r>
  <r>
    <s v="295"/>
    <s v="Vision Blurred"/>
    <n v="10047513"/>
    <s v="PT"/>
    <s v="Vision blurred"/>
    <n v="10047513"/>
    <s v="Visual disorders NEC"/>
    <n v="10047541"/>
    <s v="Vision disorders"/>
    <n v="10047518"/>
    <x v="13"/>
    <n v="10015919"/>
    <s v="Y"/>
    <n v="3"/>
  </r>
  <r>
    <s v="296"/>
    <s v="Visual Impairment"/>
    <n v="10047571"/>
    <s v="PT"/>
    <s v="Visual impairment"/>
    <n v="10047571"/>
    <s v="Visual impairment and blindness (excl colour blindness)"/>
    <n v="10080708"/>
    <s v="Vision disorders"/>
    <n v="10047518"/>
    <x v="13"/>
    <n v="10015919"/>
    <s v="Y"/>
    <n v="1"/>
  </r>
  <r>
    <s v="297"/>
    <s v="Vomiting"/>
    <n v="10047700"/>
    <s v="PT"/>
    <s v="Vomiting"/>
    <n v="10047700"/>
    <s v="Nausea and vomiting symptoms"/>
    <n v="10028817"/>
    <s v="Gastrointestinal signs and symptoms"/>
    <n v="10018012"/>
    <x v="1"/>
    <n v="10017947"/>
    <s v="Y"/>
    <n v="11"/>
  </r>
  <r>
    <s v="298"/>
    <s v="Weight Decreased"/>
    <n v="10047895"/>
    <s v="PT"/>
    <s v="Weight decreased"/>
    <n v="10047895"/>
    <s v="Physical examination procedures and organ system status"/>
    <n v="10071941"/>
    <s v="Physical examination and organ system status topics"/>
    <n v="10071940"/>
    <x v="9"/>
    <n v="10022891"/>
    <s v="Y"/>
    <n v="4"/>
  </r>
  <r>
    <s v="299"/>
    <s v="Weight Increased"/>
    <n v="10047899"/>
    <s v="PT"/>
    <s v="Weight increased"/>
    <n v="10047899"/>
    <s v="Physical examination procedures and organ system status"/>
    <n v="10071941"/>
    <s v="Physical examination and organ system status topics"/>
    <n v="10071940"/>
    <x v="9"/>
    <n v="10022891"/>
    <s v="Y"/>
    <n v="44"/>
  </r>
  <r>
    <s v="300"/>
    <s v="White Blood Cell Count Decreased"/>
    <n v="10047942"/>
    <s v="PT"/>
    <s v="White blood cell count decreased"/>
    <n v="10047942"/>
    <s v="White blood cell analyses"/>
    <n v="10047938"/>
    <s v="Haematology investigations (incl blood groups)"/>
    <n v="10018851"/>
    <x v="9"/>
    <n v="10022891"/>
    <s v="Y"/>
    <n v="2"/>
  </r>
  <r>
    <s v="301"/>
    <s v="Withdrawal Syndrome"/>
    <n v="10048010"/>
    <s v="PT"/>
    <s v="Withdrawal syndrome"/>
    <n v="10048010"/>
    <s v="Withdrawal and rebound effects"/>
    <n v="10068756"/>
    <s v="Therapeutic and nontherapeutic effects (excl toxicity)"/>
    <n v="10062915"/>
    <x v="0"/>
    <n v="10018065"/>
    <s v="Y"/>
    <n v="4"/>
  </r>
  <r>
    <s v="302"/>
    <s v="Wrong Technique In Drug Usage Process"/>
    <n v="10064353"/>
    <s v="LLT"/>
    <s v="Wrong technique in product usage process"/>
    <n v="10076573"/>
    <s v="Medication errors, product use errors and issues NEC"/>
    <n v="10079146"/>
    <s v="Medication errors and other product use errors and issues"/>
    <n v="10079145"/>
    <x v="3"/>
    <n v="10022117"/>
    <s v="Y"/>
    <n v="14"/>
  </r>
  <r>
    <s v="303"/>
    <s v="Wrong Technique In Product Usage Process"/>
    <n v="10076573"/>
    <s v="PT"/>
    <s v="Wrong technique in product usage process"/>
    <n v="10076573"/>
    <s v="Medication errors, product use errors and issues NEC"/>
    <n v="10079146"/>
    <s v="Medication errors and other product use errors and issues"/>
    <n v="10079145"/>
    <x v="3"/>
    <n v="10022117"/>
    <s v="Y"/>
    <n v="22"/>
  </r>
  <r>
    <s v="304"/>
    <s v="(blank)"/>
    <m/>
    <s v=""/>
    <s v="The MedDRA code or term name is either incorrect or does not exist in the selected MedDRA version."/>
    <m/>
    <s v=""/>
    <m/>
    <s v=""/>
    <m/>
    <x v="25"/>
    <m/>
    <s v=""/>
    <e v="#N/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7">
  <r>
    <x v="0"/>
    <m/>
    <m/>
  </r>
  <r>
    <x v="1"/>
    <m/>
    <m/>
  </r>
  <r>
    <x v="2"/>
    <m/>
    <m/>
  </r>
  <r>
    <x v="3"/>
    <m/>
    <m/>
  </r>
  <r>
    <x v="4"/>
    <m/>
    <m/>
  </r>
  <r>
    <x v="5"/>
    <m/>
    <m/>
  </r>
  <r>
    <x v="6"/>
    <m/>
    <m/>
  </r>
  <r>
    <x v="7"/>
    <m/>
    <m/>
  </r>
  <r>
    <x v="8"/>
    <m/>
    <m/>
  </r>
  <r>
    <x v="9"/>
    <m/>
    <m/>
  </r>
  <r>
    <x v="10"/>
    <m/>
    <m/>
  </r>
  <r>
    <x v="11"/>
    <m/>
    <m/>
  </r>
  <r>
    <x v="12"/>
    <m/>
    <m/>
  </r>
  <r>
    <x v="0"/>
    <m/>
    <m/>
  </r>
  <r>
    <x v="13"/>
    <m/>
    <m/>
  </r>
  <r>
    <x v="14"/>
    <m/>
    <m/>
  </r>
  <r>
    <x v="15"/>
    <m/>
    <m/>
  </r>
  <r>
    <x v="16"/>
    <m/>
    <m/>
  </r>
  <r>
    <x v="7"/>
    <m/>
    <m/>
  </r>
  <r>
    <x v="17"/>
    <m/>
    <m/>
  </r>
  <r>
    <x v="18"/>
    <m/>
    <m/>
  </r>
  <r>
    <x v="19"/>
    <m/>
    <m/>
  </r>
  <r>
    <x v="20"/>
    <m/>
    <m/>
  </r>
  <r>
    <x v="21"/>
    <m/>
    <m/>
  </r>
  <r>
    <x v="22"/>
    <m/>
    <m/>
  </r>
  <r>
    <x v="23"/>
    <m/>
    <m/>
  </r>
  <r>
    <x v="24"/>
    <m/>
    <m/>
  </r>
  <r>
    <x v="25"/>
    <m/>
    <m/>
  </r>
  <r>
    <x v="26"/>
    <m/>
    <m/>
  </r>
  <r>
    <x v="27"/>
    <m/>
    <m/>
  </r>
  <r>
    <x v="28"/>
    <m/>
    <m/>
  </r>
  <r>
    <x v="29"/>
    <m/>
    <m/>
  </r>
  <r>
    <x v="30"/>
    <m/>
    <m/>
  </r>
  <r>
    <x v="18"/>
    <m/>
    <m/>
  </r>
  <r>
    <x v="31"/>
    <m/>
    <m/>
  </r>
  <r>
    <x v="27"/>
    <m/>
    <m/>
  </r>
  <r>
    <x v="32"/>
    <m/>
    <m/>
  </r>
  <r>
    <x v="33"/>
    <m/>
    <m/>
  </r>
  <r>
    <x v="34"/>
    <m/>
    <m/>
  </r>
  <r>
    <x v="7"/>
    <m/>
    <m/>
  </r>
  <r>
    <x v="17"/>
    <m/>
    <m/>
  </r>
  <r>
    <x v="35"/>
    <m/>
    <m/>
  </r>
  <r>
    <x v="36"/>
    <m/>
    <m/>
  </r>
  <r>
    <x v="37"/>
    <m/>
    <m/>
  </r>
  <r>
    <x v="38"/>
    <m/>
    <m/>
  </r>
  <r>
    <x v="39"/>
    <m/>
    <m/>
  </r>
  <r>
    <x v="40"/>
    <m/>
    <m/>
  </r>
  <r>
    <x v="41"/>
    <m/>
    <m/>
  </r>
  <r>
    <x v="24"/>
    <m/>
    <m/>
  </r>
  <r>
    <x v="4"/>
    <m/>
    <m/>
  </r>
  <r>
    <x v="42"/>
    <m/>
    <m/>
  </r>
  <r>
    <x v="43"/>
    <m/>
    <m/>
  </r>
  <r>
    <x v="44"/>
    <m/>
    <m/>
  </r>
  <r>
    <x v="45"/>
    <m/>
    <m/>
  </r>
  <r>
    <x v="44"/>
    <m/>
    <m/>
  </r>
  <r>
    <x v="33"/>
    <m/>
    <m/>
  </r>
  <r>
    <x v="18"/>
    <m/>
    <m/>
  </r>
  <r>
    <x v="46"/>
    <m/>
    <m/>
  </r>
  <r>
    <x v="47"/>
    <m/>
    <m/>
  </r>
  <r>
    <x v="24"/>
    <m/>
    <m/>
  </r>
  <r>
    <x v="48"/>
    <m/>
    <m/>
  </r>
  <r>
    <x v="49"/>
    <m/>
    <m/>
  </r>
  <r>
    <x v="7"/>
    <m/>
    <m/>
  </r>
  <r>
    <x v="50"/>
    <m/>
    <m/>
  </r>
  <r>
    <x v="51"/>
    <m/>
    <m/>
  </r>
  <r>
    <x v="48"/>
    <m/>
    <m/>
  </r>
  <r>
    <x v="52"/>
    <m/>
    <m/>
  </r>
  <r>
    <x v="37"/>
    <m/>
    <m/>
  </r>
  <r>
    <x v="53"/>
    <m/>
    <m/>
  </r>
  <r>
    <x v="54"/>
    <m/>
    <m/>
  </r>
  <r>
    <x v="55"/>
    <m/>
    <m/>
  </r>
  <r>
    <x v="56"/>
    <m/>
    <m/>
  </r>
  <r>
    <x v="57"/>
    <m/>
    <m/>
  </r>
  <r>
    <x v="58"/>
    <m/>
    <m/>
  </r>
  <r>
    <x v="44"/>
    <m/>
    <m/>
  </r>
  <r>
    <x v="48"/>
    <m/>
    <m/>
  </r>
  <r>
    <x v="59"/>
    <m/>
    <m/>
  </r>
  <r>
    <x v="32"/>
    <m/>
    <m/>
  </r>
  <r>
    <x v="60"/>
    <m/>
    <m/>
  </r>
  <r>
    <x v="61"/>
    <m/>
    <m/>
  </r>
  <r>
    <x v="62"/>
    <m/>
    <m/>
  </r>
  <r>
    <x v="44"/>
    <m/>
    <m/>
  </r>
  <r>
    <x v="7"/>
    <m/>
    <m/>
  </r>
  <r>
    <x v="60"/>
    <m/>
    <m/>
  </r>
  <r>
    <x v="63"/>
    <m/>
    <m/>
  </r>
  <r>
    <x v="44"/>
    <m/>
    <m/>
  </r>
  <r>
    <x v="64"/>
    <m/>
    <m/>
  </r>
  <r>
    <x v="65"/>
    <m/>
    <m/>
  </r>
  <r>
    <x v="7"/>
    <m/>
    <m/>
  </r>
  <r>
    <x v="17"/>
    <m/>
    <m/>
  </r>
  <r>
    <x v="66"/>
    <m/>
    <m/>
  </r>
  <r>
    <x v="67"/>
    <m/>
    <m/>
  </r>
  <r>
    <x v="68"/>
    <m/>
    <m/>
  </r>
  <r>
    <x v="69"/>
    <m/>
    <m/>
  </r>
  <r>
    <x v="70"/>
    <m/>
    <m/>
  </r>
  <r>
    <x v="56"/>
    <m/>
    <m/>
  </r>
  <r>
    <x v="71"/>
    <m/>
    <m/>
  </r>
  <r>
    <x v="44"/>
    <m/>
    <m/>
  </r>
  <r>
    <x v="72"/>
    <m/>
    <m/>
  </r>
  <r>
    <x v="73"/>
    <m/>
    <m/>
  </r>
  <r>
    <x v="74"/>
    <m/>
    <m/>
  </r>
  <r>
    <x v="10"/>
    <m/>
    <m/>
  </r>
  <r>
    <x v="17"/>
    <m/>
    <m/>
  </r>
  <r>
    <x v="75"/>
    <m/>
    <m/>
  </r>
  <r>
    <x v="62"/>
    <m/>
    <m/>
  </r>
  <r>
    <x v="7"/>
    <m/>
    <m/>
  </r>
  <r>
    <x v="17"/>
    <m/>
    <m/>
  </r>
  <r>
    <x v="76"/>
    <m/>
    <m/>
  </r>
  <r>
    <x v="24"/>
    <m/>
    <m/>
  </r>
  <r>
    <x v="48"/>
    <m/>
    <m/>
  </r>
  <r>
    <x v="15"/>
    <m/>
    <m/>
  </r>
  <r>
    <x v="77"/>
    <m/>
    <m/>
  </r>
  <r>
    <x v="78"/>
    <m/>
    <m/>
  </r>
  <r>
    <x v="63"/>
    <m/>
    <m/>
  </r>
  <r>
    <x v="69"/>
    <m/>
    <m/>
  </r>
  <r>
    <x v="45"/>
    <m/>
    <m/>
  </r>
  <r>
    <x v="79"/>
    <m/>
    <m/>
  </r>
  <r>
    <x v="48"/>
    <m/>
    <m/>
  </r>
  <r>
    <x v="80"/>
    <m/>
    <m/>
  </r>
  <r>
    <x v="8"/>
    <m/>
    <m/>
  </r>
  <r>
    <x v="81"/>
    <m/>
    <m/>
  </r>
  <r>
    <x v="27"/>
    <m/>
    <m/>
  </r>
  <r>
    <x v="82"/>
    <m/>
    <m/>
  </r>
  <r>
    <x v="83"/>
    <m/>
    <m/>
  </r>
  <r>
    <x v="78"/>
    <m/>
    <m/>
  </r>
  <r>
    <x v="48"/>
    <m/>
    <m/>
  </r>
  <r>
    <x v="80"/>
    <m/>
    <m/>
  </r>
  <r>
    <x v="84"/>
    <m/>
    <m/>
  </r>
  <r>
    <x v="85"/>
    <m/>
    <m/>
  </r>
  <r>
    <x v="86"/>
    <m/>
    <m/>
  </r>
  <r>
    <x v="87"/>
    <m/>
    <m/>
  </r>
  <r>
    <x v="13"/>
    <m/>
    <m/>
  </r>
  <r>
    <x v="7"/>
    <m/>
    <m/>
  </r>
  <r>
    <x v="88"/>
    <m/>
    <m/>
  </r>
  <r>
    <x v="89"/>
    <m/>
    <m/>
  </r>
  <r>
    <x v="62"/>
    <m/>
    <m/>
  </r>
  <r>
    <x v="38"/>
    <m/>
    <m/>
  </r>
  <r>
    <x v="90"/>
    <m/>
    <m/>
  </r>
  <r>
    <x v="91"/>
    <m/>
    <m/>
  </r>
  <r>
    <x v="7"/>
    <m/>
    <m/>
  </r>
  <r>
    <x v="92"/>
    <m/>
    <m/>
  </r>
  <r>
    <x v="93"/>
    <m/>
    <m/>
  </r>
  <r>
    <x v="94"/>
    <m/>
    <m/>
  </r>
  <r>
    <x v="19"/>
    <m/>
    <m/>
  </r>
  <r>
    <x v="62"/>
    <m/>
    <m/>
  </r>
  <r>
    <x v="87"/>
    <m/>
    <m/>
  </r>
  <r>
    <x v="4"/>
    <m/>
    <m/>
  </r>
  <r>
    <x v="95"/>
    <m/>
    <m/>
  </r>
  <r>
    <x v="96"/>
    <m/>
    <m/>
  </r>
  <r>
    <x v="18"/>
    <m/>
    <m/>
  </r>
  <r>
    <x v="63"/>
    <m/>
    <m/>
  </r>
  <r>
    <x v="17"/>
    <m/>
    <m/>
  </r>
  <r>
    <x v="56"/>
    <m/>
    <m/>
  </r>
  <r>
    <x v="97"/>
    <m/>
    <m/>
  </r>
  <r>
    <x v="98"/>
    <m/>
    <m/>
  </r>
  <r>
    <x v="13"/>
    <m/>
    <m/>
  </r>
  <r>
    <x v="4"/>
    <m/>
    <m/>
  </r>
  <r>
    <x v="44"/>
    <m/>
    <m/>
  </r>
  <r>
    <x v="99"/>
    <m/>
    <m/>
  </r>
  <r>
    <x v="69"/>
    <m/>
    <m/>
  </r>
  <r>
    <x v="100"/>
    <m/>
    <m/>
  </r>
  <r>
    <x v="101"/>
    <m/>
    <m/>
  </r>
  <r>
    <x v="102"/>
    <m/>
    <m/>
  </r>
  <r>
    <x v="81"/>
    <m/>
    <m/>
  </r>
  <r>
    <x v="103"/>
    <m/>
    <m/>
  </r>
  <r>
    <x v="22"/>
    <m/>
    <m/>
  </r>
  <r>
    <x v="81"/>
    <m/>
    <m/>
  </r>
  <r>
    <x v="60"/>
    <m/>
    <m/>
  </r>
  <r>
    <x v="104"/>
    <m/>
    <m/>
  </r>
  <r>
    <x v="104"/>
    <m/>
    <m/>
  </r>
  <r>
    <x v="69"/>
    <m/>
    <m/>
  </r>
  <r>
    <x v="105"/>
    <m/>
    <m/>
  </r>
  <r>
    <x v="44"/>
    <m/>
    <m/>
  </r>
  <r>
    <x v="63"/>
    <m/>
    <m/>
  </r>
  <r>
    <x v="7"/>
    <m/>
    <m/>
  </r>
  <r>
    <x v="106"/>
    <m/>
    <m/>
  </r>
  <r>
    <x v="1"/>
    <m/>
    <m/>
  </r>
  <r>
    <x v="93"/>
    <m/>
    <m/>
  </r>
  <r>
    <x v="107"/>
    <m/>
    <m/>
  </r>
  <r>
    <x v="108"/>
    <m/>
    <m/>
  </r>
  <r>
    <x v="109"/>
    <n v="6"/>
    <n v="16"/>
  </r>
  <r>
    <x v="110"/>
    <m/>
    <n v="16"/>
  </r>
  <r>
    <x v="15"/>
    <n v="3"/>
    <n v="16"/>
  </r>
  <r>
    <x v="1"/>
    <n v="6"/>
    <n v="16"/>
  </r>
  <r>
    <x v="103"/>
    <n v="6"/>
    <n v="16"/>
  </r>
  <r>
    <x v="43"/>
    <n v="3"/>
    <n v="16"/>
  </r>
  <r>
    <x v="44"/>
    <n v="6"/>
    <n v="16"/>
  </r>
  <r>
    <x v="7"/>
    <n v="6"/>
    <n v="16"/>
  </r>
  <r>
    <x v="63"/>
    <n v="6"/>
    <n v="16"/>
  </r>
  <r>
    <x v="69"/>
    <n v="6"/>
    <n v="16"/>
  </r>
  <r>
    <x v="103"/>
    <n v="6"/>
    <n v="16"/>
  </r>
  <r>
    <x v="95"/>
    <n v="1"/>
    <n v="16"/>
  </r>
  <r>
    <x v="49"/>
    <n v="1"/>
    <n v="16"/>
  </r>
  <r>
    <x v="87"/>
    <n v="6"/>
    <n v="16"/>
  </r>
  <r>
    <x v="111"/>
    <n v="6"/>
    <n v="16"/>
  </r>
  <r>
    <x v="44"/>
    <n v="6"/>
    <n v="16"/>
  </r>
  <r>
    <x v="27"/>
    <n v="1"/>
    <n v="16"/>
  </r>
  <r>
    <x v="32"/>
    <n v="6"/>
    <n v="16"/>
  </r>
  <r>
    <x v="69"/>
    <n v="6"/>
    <n v="16"/>
  </r>
  <r>
    <x v="56"/>
    <n v="6"/>
    <n v="16"/>
  </r>
  <r>
    <x v="81"/>
    <n v="6"/>
    <n v="16"/>
  </r>
  <r>
    <x v="7"/>
    <n v="6"/>
    <n v="17"/>
  </r>
  <r>
    <x v="0"/>
    <n v="6"/>
    <n v="17"/>
  </r>
  <r>
    <x v="112"/>
    <n v="6"/>
    <n v="17"/>
  </r>
  <r>
    <x v="9"/>
    <n v="6"/>
    <n v="17"/>
  </r>
  <r>
    <x v="108"/>
    <n v="6"/>
    <n v="17"/>
  </r>
  <r>
    <x v="113"/>
    <n v="5"/>
    <n v="17"/>
  </r>
  <r>
    <x v="19"/>
    <n v="6"/>
    <n v="16.100000000000001"/>
  </r>
  <r>
    <x v="114"/>
    <n v="6"/>
    <n v="16.100000000000001"/>
  </r>
  <r>
    <x v="115"/>
    <n v="6"/>
    <n v="16.100000000000001"/>
  </r>
  <r>
    <x v="98"/>
    <m/>
    <n v="16.100000000000001"/>
  </r>
  <r>
    <x v="116"/>
    <m/>
    <n v="16.100000000000001"/>
  </r>
  <r>
    <x v="1"/>
    <m/>
    <n v="16.100000000000001"/>
  </r>
  <r>
    <x v="70"/>
    <m/>
    <n v="16.100000000000001"/>
  </r>
  <r>
    <x v="117"/>
    <m/>
    <n v="16.100000000000001"/>
  </r>
  <r>
    <x v="13"/>
    <m/>
    <n v="16.100000000000001"/>
  </r>
  <r>
    <x v="118"/>
    <m/>
    <n v="16.100000000000001"/>
  </r>
  <r>
    <x v="119"/>
    <m/>
    <n v="16.100000000000001"/>
  </r>
  <r>
    <x v="120"/>
    <m/>
    <n v="16.100000000000001"/>
  </r>
  <r>
    <x v="104"/>
    <n v="6"/>
    <n v="16.100000000000001"/>
  </r>
  <r>
    <x v="121"/>
    <n v="6"/>
    <n v="16.100000000000001"/>
  </r>
  <r>
    <x v="108"/>
    <n v="6"/>
    <n v="16.100000000000001"/>
  </r>
  <r>
    <x v="122"/>
    <n v="1"/>
    <n v="16.100000000000001"/>
  </r>
  <r>
    <x v="44"/>
    <n v="6"/>
    <n v="17"/>
  </r>
  <r>
    <x v="44"/>
    <n v="6"/>
    <n v="17"/>
  </r>
  <r>
    <x v="44"/>
    <n v="6"/>
    <n v="17"/>
  </r>
  <r>
    <x v="108"/>
    <n v="6"/>
    <n v="17"/>
  </r>
  <r>
    <x v="48"/>
    <n v="6"/>
    <n v="17"/>
  </r>
  <r>
    <x v="123"/>
    <n v="6"/>
    <n v="17"/>
  </r>
  <r>
    <x v="10"/>
    <n v="6"/>
    <n v="17"/>
  </r>
  <r>
    <x v="44"/>
    <n v="1"/>
    <n v="17"/>
  </r>
  <r>
    <x v="124"/>
    <n v="1"/>
    <n v="17"/>
  </r>
  <r>
    <x v="125"/>
    <n v="3"/>
    <n v="17"/>
  </r>
  <r>
    <x v="15"/>
    <n v="6"/>
    <n v="17"/>
  </r>
  <r>
    <x v="48"/>
    <n v="1"/>
    <n v="17"/>
  </r>
  <r>
    <x v="10"/>
    <n v="6"/>
    <n v="17"/>
  </r>
  <r>
    <x v="69"/>
    <n v="6"/>
    <n v="17"/>
  </r>
  <r>
    <x v="114"/>
    <n v="6"/>
    <n v="17"/>
  </r>
  <r>
    <x v="126"/>
    <n v="6"/>
    <n v="17"/>
  </r>
  <r>
    <x v="44"/>
    <n v="6"/>
    <n v="17"/>
  </r>
  <r>
    <x v="108"/>
    <n v="6"/>
    <n v="17"/>
  </r>
  <r>
    <x v="127"/>
    <n v="3"/>
    <n v="17"/>
  </r>
  <r>
    <x v="128"/>
    <n v="6"/>
    <n v="17"/>
  </r>
  <r>
    <x v="7"/>
    <n v="6"/>
    <n v="17"/>
  </r>
  <r>
    <x v="129"/>
    <n v="6"/>
    <n v="17"/>
  </r>
  <r>
    <x v="130"/>
    <n v="6"/>
    <n v="17"/>
  </r>
  <r>
    <x v="131"/>
    <n v="6"/>
    <n v="17"/>
  </r>
  <r>
    <x v="86"/>
    <n v="6"/>
    <n v="17"/>
  </r>
  <r>
    <x v="17"/>
    <n v="6"/>
    <n v="17"/>
  </r>
  <r>
    <x v="78"/>
    <n v="6"/>
    <n v="17"/>
  </r>
  <r>
    <x v="132"/>
    <n v="6"/>
    <n v="17"/>
  </r>
  <r>
    <x v="1"/>
    <n v="6"/>
    <n v="17"/>
  </r>
  <r>
    <x v="133"/>
    <n v="6"/>
    <n v="17"/>
  </r>
  <r>
    <x v="69"/>
    <n v="6"/>
    <n v="17"/>
  </r>
  <r>
    <x v="108"/>
    <n v="6"/>
    <n v="17"/>
  </r>
  <r>
    <x v="134"/>
    <m/>
    <n v="17"/>
  </r>
  <r>
    <x v="135"/>
    <m/>
    <n v="17"/>
  </r>
  <r>
    <x v="98"/>
    <m/>
    <n v="17"/>
  </r>
  <r>
    <x v="136"/>
    <m/>
    <n v="17"/>
  </r>
  <r>
    <x v="27"/>
    <m/>
    <n v="17"/>
  </r>
  <r>
    <x v="87"/>
    <m/>
    <n v="17"/>
  </r>
  <r>
    <x v="95"/>
    <m/>
    <n v="17"/>
  </r>
  <r>
    <x v="44"/>
    <m/>
    <n v="17"/>
  </r>
  <r>
    <x v="137"/>
    <n v="6"/>
    <n v="17.100000000000001"/>
  </r>
  <r>
    <x v="138"/>
    <n v="6"/>
    <n v="17.100000000000001"/>
  </r>
  <r>
    <x v="107"/>
    <n v="6"/>
    <n v="17.100000000000001"/>
  </r>
  <r>
    <x v="139"/>
    <n v="6"/>
    <n v="17.100000000000001"/>
  </r>
  <r>
    <x v="108"/>
    <n v="6"/>
    <n v="17.100000000000001"/>
  </r>
  <r>
    <x v="140"/>
    <n v="6"/>
    <n v="17.100000000000001"/>
  </r>
  <r>
    <x v="141"/>
    <n v="6"/>
    <n v="17.100000000000001"/>
  </r>
  <r>
    <x v="44"/>
    <n v="6"/>
    <n v="17.100000000000001"/>
  </r>
  <r>
    <x v="142"/>
    <n v="6"/>
    <n v="17.100000000000001"/>
  </r>
  <r>
    <x v="143"/>
    <n v="6"/>
    <n v="17.100000000000001"/>
  </r>
  <r>
    <x v="48"/>
    <n v="2"/>
    <n v="17.100000000000001"/>
  </r>
  <r>
    <x v="108"/>
    <n v="6"/>
    <n v="17.100000000000001"/>
  </r>
  <r>
    <x v="108"/>
    <n v="6"/>
    <n v="17.100000000000001"/>
  </r>
  <r>
    <x v="19"/>
    <n v="6"/>
    <n v="17.100000000000001"/>
  </r>
  <r>
    <x v="62"/>
    <n v="6"/>
    <n v="17.100000000000001"/>
  </r>
  <r>
    <x v="66"/>
    <n v="3"/>
    <n v="17.100000000000001"/>
  </r>
  <r>
    <x v="44"/>
    <n v="3"/>
    <n v="17.100000000000001"/>
  </r>
  <r>
    <x v="63"/>
    <n v="3"/>
    <n v="17.100000000000001"/>
  </r>
  <r>
    <x v="38"/>
    <n v="1"/>
    <n v="17.100000000000001"/>
  </r>
  <r>
    <x v="28"/>
    <n v="1"/>
    <n v="17.100000000000001"/>
  </r>
  <r>
    <x v="144"/>
    <n v="1"/>
    <n v="17.100000000000001"/>
  </r>
  <r>
    <x v="44"/>
    <n v="6"/>
    <n v="17.100000000000001"/>
  </r>
  <r>
    <x v="96"/>
    <n v="6"/>
    <n v="17.100000000000001"/>
  </r>
  <r>
    <x v="145"/>
    <n v="6"/>
    <n v="17.100000000000001"/>
  </r>
  <r>
    <x v="146"/>
    <n v="6"/>
    <n v="18"/>
  </r>
  <r>
    <x v="44"/>
    <n v="6"/>
    <n v="18"/>
  </r>
  <r>
    <x v="1"/>
    <n v="6"/>
    <n v="18"/>
  </r>
  <r>
    <x v="147"/>
    <n v="6"/>
    <n v="17.100000000000001"/>
  </r>
  <r>
    <x v="108"/>
    <n v="6"/>
    <n v="17.100000000000001"/>
  </r>
  <r>
    <x v="146"/>
    <n v="6"/>
    <n v="17.100000000000001"/>
  </r>
  <r>
    <x v="108"/>
    <n v="6"/>
    <n v="17.100000000000001"/>
  </r>
  <r>
    <x v="148"/>
    <n v="6"/>
    <n v="17.100000000000001"/>
  </r>
  <r>
    <x v="149"/>
    <n v="6"/>
    <n v="17.100000000000001"/>
  </r>
  <r>
    <x v="150"/>
    <n v="6"/>
    <n v="17.100000000000001"/>
  </r>
  <r>
    <x v="62"/>
    <n v="1"/>
    <n v="17.100000000000001"/>
  </r>
  <r>
    <x v="108"/>
    <n v="6"/>
    <n v="17.100000000000001"/>
  </r>
  <r>
    <x v="63"/>
    <n v="6"/>
    <n v="17.100000000000001"/>
  </r>
  <r>
    <x v="151"/>
    <n v="6"/>
    <n v="17.100000000000001"/>
  </r>
  <r>
    <x v="151"/>
    <n v="6"/>
    <n v="17.100000000000001"/>
  </r>
  <r>
    <x v="152"/>
    <n v="6"/>
    <n v="17.100000000000001"/>
  </r>
  <r>
    <x v="108"/>
    <n v="6"/>
    <n v="17.100000000000001"/>
  </r>
  <r>
    <x v="146"/>
    <n v="6"/>
    <n v="17.100000000000001"/>
  </r>
  <r>
    <x v="108"/>
    <n v="6"/>
    <n v="17.100000000000001"/>
  </r>
  <r>
    <x v="19"/>
    <n v="6"/>
    <n v="18"/>
  </r>
  <r>
    <x v="153"/>
    <n v="3"/>
    <n v="18"/>
  </r>
  <r>
    <x v="154"/>
    <n v="6"/>
    <n v="18"/>
  </r>
  <r>
    <x v="86"/>
    <n v="6"/>
    <n v="18"/>
  </r>
  <r>
    <x v="146"/>
    <n v="6"/>
    <n v="18"/>
  </r>
  <r>
    <x v="108"/>
    <n v="6"/>
    <n v="18"/>
  </r>
  <r>
    <x v="26"/>
    <n v="1"/>
    <n v="18"/>
  </r>
  <r>
    <x v="155"/>
    <n v="1"/>
    <n v="18"/>
  </r>
  <r>
    <x v="80"/>
    <n v="1"/>
    <n v="18"/>
  </r>
  <r>
    <x v="156"/>
    <n v="1"/>
    <n v="18"/>
  </r>
  <r>
    <x v="146"/>
    <n v="6"/>
    <n v="18"/>
  </r>
  <r>
    <x v="157"/>
    <n v="6"/>
    <n v="18"/>
  </r>
  <r>
    <x v="158"/>
    <n v="6"/>
    <n v="18"/>
  </r>
  <r>
    <x v="159"/>
    <n v="3"/>
    <n v="18"/>
  </r>
  <r>
    <x v="115"/>
    <n v="6"/>
    <n v="18"/>
  </r>
  <r>
    <x v="108"/>
    <n v="6"/>
    <n v="18"/>
  </r>
  <r>
    <x v="146"/>
    <n v="6"/>
    <n v="18"/>
  </r>
  <r>
    <x v="66"/>
    <n v="6"/>
    <n v="18"/>
  </r>
  <r>
    <x v="65"/>
    <n v="6"/>
    <n v="18"/>
  </r>
  <r>
    <x v="160"/>
    <n v="6"/>
    <n v="18"/>
  </r>
  <r>
    <x v="146"/>
    <n v="6"/>
    <n v="18"/>
  </r>
  <r>
    <x v="1"/>
    <n v="6"/>
    <n v="18"/>
  </r>
  <r>
    <x v="161"/>
    <n v="6"/>
    <n v="18"/>
  </r>
  <r>
    <x v="44"/>
    <n v="6"/>
    <n v="18"/>
  </r>
  <r>
    <x v="38"/>
    <n v="6"/>
    <n v="18"/>
  </r>
  <r>
    <x v="103"/>
    <n v="6"/>
    <n v="18"/>
  </r>
  <r>
    <x v="108"/>
    <n v="6"/>
    <n v="18"/>
  </r>
  <r>
    <x v="98"/>
    <n v="6"/>
    <n v="18"/>
  </r>
  <r>
    <x v="66"/>
    <n v="6"/>
    <n v="18"/>
  </r>
  <r>
    <x v="162"/>
    <n v="6"/>
    <n v="18"/>
  </r>
  <r>
    <x v="163"/>
    <n v="6"/>
    <n v="18"/>
  </r>
  <r>
    <x v="164"/>
    <n v="6"/>
    <n v="18"/>
  </r>
  <r>
    <x v="108"/>
    <n v="6"/>
    <n v="18"/>
  </r>
  <r>
    <x v="165"/>
    <n v="6"/>
    <n v="18"/>
  </r>
  <r>
    <x v="166"/>
    <n v="6"/>
    <n v="18"/>
  </r>
  <r>
    <x v="80"/>
    <n v="6"/>
    <n v="18"/>
  </r>
  <r>
    <x v="146"/>
    <n v="6"/>
    <n v="18"/>
  </r>
  <r>
    <x v="167"/>
    <n v="1"/>
    <n v="18"/>
  </r>
  <r>
    <x v="146"/>
    <n v="6"/>
    <n v="18"/>
  </r>
  <r>
    <x v="44"/>
    <n v="6"/>
    <n v="18"/>
  </r>
  <r>
    <x v="146"/>
    <n v="6"/>
    <n v="18"/>
  </r>
  <r>
    <x v="168"/>
    <n v="6"/>
    <n v="18"/>
  </r>
  <r>
    <x v="108"/>
    <n v="6"/>
    <n v="18"/>
  </r>
  <r>
    <x v="49"/>
    <n v="6"/>
    <n v="18"/>
  </r>
  <r>
    <x v="48"/>
    <n v="1"/>
    <n v="18"/>
  </r>
  <r>
    <x v="108"/>
    <n v="6"/>
    <n v="18"/>
  </r>
  <r>
    <x v="169"/>
    <n v="1"/>
    <n v="18"/>
  </r>
  <r>
    <x v="108"/>
    <n v="6"/>
    <n v="18"/>
  </r>
  <r>
    <x v="108"/>
    <n v="6"/>
    <n v="18"/>
  </r>
  <r>
    <x v="93"/>
    <n v="6"/>
    <n v="18"/>
  </r>
  <r>
    <x v="78"/>
    <n v="6"/>
    <n v="18"/>
  </r>
  <r>
    <x v="170"/>
    <n v="6"/>
    <n v="18"/>
  </r>
  <r>
    <x v="108"/>
    <n v="6"/>
    <n v="18"/>
  </r>
  <r>
    <x v="66"/>
    <n v="6"/>
    <n v="18"/>
  </r>
  <r>
    <x v="171"/>
    <n v="6"/>
    <n v="18"/>
  </r>
  <r>
    <x v="69"/>
    <n v="6"/>
    <n v="18"/>
  </r>
  <r>
    <x v="146"/>
    <n v="6"/>
    <n v="18"/>
  </r>
  <r>
    <x v="7"/>
    <n v="6"/>
    <n v="18"/>
  </r>
  <r>
    <x v="172"/>
    <n v="3"/>
    <n v="18"/>
  </r>
  <r>
    <x v="103"/>
    <n v="3"/>
    <n v="18"/>
  </r>
  <r>
    <x v="173"/>
    <n v="3"/>
    <n v="18"/>
  </r>
  <r>
    <x v="174"/>
    <n v="3"/>
    <n v="18"/>
  </r>
  <r>
    <x v="175"/>
    <n v="3"/>
    <n v="18"/>
  </r>
  <r>
    <x v="176"/>
    <n v="6"/>
    <n v="18"/>
  </r>
  <r>
    <x v="177"/>
    <n v="6"/>
    <n v="18"/>
  </r>
  <r>
    <x v="146"/>
    <n v="6"/>
    <n v="18"/>
  </r>
  <r>
    <x v="44"/>
    <n v="6"/>
    <n v="18"/>
  </r>
  <r>
    <x v="66"/>
    <n v="6"/>
    <n v="18"/>
  </r>
  <r>
    <x v="178"/>
    <n v="6"/>
    <n v="18"/>
  </r>
  <r>
    <x v="98"/>
    <n v="6"/>
    <n v="18"/>
  </r>
  <r>
    <x v="179"/>
    <n v="6"/>
    <n v="18"/>
  </r>
  <r>
    <x v="111"/>
    <n v="6"/>
    <n v="18"/>
  </r>
  <r>
    <x v="20"/>
    <n v="6"/>
    <n v="18"/>
  </r>
  <r>
    <x v="180"/>
    <m/>
    <n v="18"/>
  </r>
  <r>
    <x v="181"/>
    <m/>
    <n v="18"/>
  </r>
  <r>
    <x v="45"/>
    <m/>
    <n v="18"/>
  </r>
  <r>
    <x v="182"/>
    <n v="6"/>
    <n v="18"/>
  </r>
  <r>
    <x v="13"/>
    <n v="6"/>
    <n v="18"/>
  </r>
  <r>
    <x v="60"/>
    <n v="6"/>
    <n v="18"/>
  </r>
  <r>
    <x v="74"/>
    <n v="6"/>
    <n v="18"/>
  </r>
  <r>
    <x v="44"/>
    <n v="6"/>
    <n v="18"/>
  </r>
  <r>
    <x v="13"/>
    <n v="6"/>
    <n v="18"/>
  </r>
  <r>
    <x v="183"/>
    <n v="2"/>
    <n v="18"/>
  </r>
  <r>
    <x v="1"/>
    <n v="3"/>
    <n v="18"/>
  </r>
  <r>
    <x v="184"/>
    <n v="6"/>
    <n v="18"/>
  </r>
  <r>
    <x v="108"/>
    <n v="6"/>
    <n v="18"/>
  </r>
  <r>
    <x v="146"/>
    <n v="6"/>
    <n v="18"/>
  </r>
  <r>
    <x v="108"/>
    <n v="6"/>
    <n v="18"/>
  </r>
  <r>
    <x v="108"/>
    <n v="6"/>
    <n v="18"/>
  </r>
  <r>
    <x v="185"/>
    <n v="1"/>
    <n v="18"/>
  </r>
  <r>
    <x v="146"/>
    <n v="6"/>
    <n v="18"/>
  </r>
  <r>
    <x v="17"/>
    <n v="1"/>
    <n v="18"/>
  </r>
  <r>
    <x v="10"/>
    <n v="6"/>
    <n v="18"/>
  </r>
  <r>
    <x v="0"/>
    <n v="2"/>
    <n v="18"/>
  </r>
  <r>
    <x v="13"/>
    <n v="2"/>
    <n v="18"/>
  </r>
  <r>
    <x v="108"/>
    <n v="3"/>
    <n v="18.100000000000001"/>
  </r>
  <r>
    <x v="7"/>
    <n v="6"/>
    <n v="18.100000000000001"/>
  </r>
  <r>
    <x v="186"/>
    <n v="6"/>
    <n v="18.100000000000001"/>
  </r>
  <r>
    <x v="171"/>
    <n v="6"/>
    <n v="18.100000000000001"/>
  </r>
  <r>
    <x v="108"/>
    <n v="6"/>
    <n v="18.100000000000001"/>
  </r>
  <r>
    <x v="13"/>
    <m/>
    <n v="18.100000000000001"/>
  </r>
  <r>
    <x v="187"/>
    <m/>
    <n v="18.100000000000001"/>
  </r>
  <r>
    <x v="188"/>
    <m/>
    <n v="18.100000000000001"/>
  </r>
  <r>
    <x v="189"/>
    <m/>
    <n v="18.100000000000001"/>
  </r>
  <r>
    <x v="190"/>
    <n v="3"/>
    <n v="18.100000000000001"/>
  </r>
  <r>
    <x v="191"/>
    <n v="3"/>
    <n v="18.100000000000001"/>
  </r>
  <r>
    <x v="170"/>
    <n v="1"/>
    <n v="18.100000000000001"/>
  </r>
  <r>
    <x v="186"/>
    <n v="6"/>
    <n v="18.100000000000001"/>
  </r>
  <r>
    <x v="66"/>
    <n v="3"/>
    <n v="18.100000000000001"/>
  </r>
  <r>
    <x v="10"/>
    <n v="3"/>
    <n v="18.100000000000001"/>
  </r>
  <r>
    <x v="108"/>
    <n v="6"/>
    <n v="18.100000000000001"/>
  </r>
  <r>
    <x v="163"/>
    <n v="6"/>
    <n v="18.100000000000001"/>
  </r>
  <r>
    <x v="19"/>
    <n v="6"/>
    <n v="18.100000000000001"/>
  </r>
  <r>
    <x v="192"/>
    <n v="6"/>
    <n v="18.100000000000001"/>
  </r>
  <r>
    <x v="108"/>
    <n v="6"/>
    <n v="18.100000000000001"/>
  </r>
  <r>
    <x v="4"/>
    <n v="3"/>
    <n v="18.100000000000001"/>
  </r>
  <r>
    <x v="186"/>
    <n v="6"/>
    <n v="18.100000000000001"/>
  </r>
  <r>
    <x v="15"/>
    <m/>
    <n v="18.100000000000001"/>
  </r>
  <r>
    <x v="176"/>
    <m/>
    <n v="18.100000000000001"/>
  </r>
  <r>
    <x v="43"/>
    <m/>
    <n v="18.100000000000001"/>
  </r>
  <r>
    <x v="193"/>
    <n v="5"/>
    <n v="18.100000000000001"/>
  </r>
  <r>
    <x v="194"/>
    <n v="5"/>
    <n v="18.100000000000001"/>
  </r>
  <r>
    <x v="195"/>
    <n v="5"/>
    <n v="18.100000000000001"/>
  </r>
  <r>
    <x v="186"/>
    <n v="6"/>
    <n v="18.100000000000001"/>
  </r>
  <r>
    <x v="69"/>
    <n v="6"/>
    <n v="18.100000000000001"/>
  </r>
  <r>
    <x v="19"/>
    <n v="1"/>
    <n v="18.100000000000001"/>
  </r>
  <r>
    <x v="108"/>
    <n v="6"/>
    <n v="18.100000000000001"/>
  </r>
  <r>
    <x v="113"/>
    <n v="5"/>
    <n v="19"/>
  </r>
  <r>
    <x v="108"/>
    <n v="6"/>
    <n v="19.100000000000001"/>
  </r>
  <r>
    <x v="140"/>
    <n v="2"/>
    <n v="19.100000000000001"/>
  </r>
  <r>
    <x v="151"/>
    <n v="6"/>
    <n v="18.100000000000001"/>
  </r>
  <r>
    <x v="196"/>
    <n v="6"/>
    <n v="18.100000000000001"/>
  </r>
  <r>
    <x v="149"/>
    <n v="6"/>
    <n v="18.100000000000001"/>
  </r>
  <r>
    <x v="114"/>
    <n v="6"/>
    <n v="18.100000000000001"/>
  </r>
  <r>
    <x v="182"/>
    <n v="6"/>
    <n v="18.100000000000001"/>
  </r>
  <r>
    <x v="197"/>
    <n v="6"/>
    <n v="18.100000000000001"/>
  </r>
  <r>
    <x v="108"/>
    <n v="6"/>
    <n v="18.100000000000001"/>
  </r>
  <r>
    <x v="198"/>
    <n v="6"/>
    <n v="18.100000000000001"/>
  </r>
  <r>
    <x v="13"/>
    <n v="6"/>
    <n v="18.100000000000001"/>
  </r>
  <r>
    <x v="108"/>
    <n v="6"/>
    <n v="18.100000000000001"/>
  </r>
  <r>
    <x v="10"/>
    <n v="6"/>
    <n v="18.100000000000001"/>
  </r>
  <r>
    <x v="10"/>
    <n v="6"/>
    <n v="19.100000000000001"/>
  </r>
  <r>
    <x v="199"/>
    <n v="6"/>
    <n v="19.100000000000001"/>
  </r>
  <r>
    <x v="105"/>
    <n v="6"/>
    <n v="19.100000000000001"/>
  </r>
  <r>
    <x v="103"/>
    <n v="6"/>
    <n v="19.100000000000001"/>
  </r>
  <r>
    <x v="17"/>
    <m/>
    <n v="18.100000000000001"/>
  </r>
  <r>
    <x v="189"/>
    <m/>
    <n v="18.100000000000001"/>
  </r>
  <r>
    <x v="200"/>
    <m/>
    <n v="18.100000000000001"/>
  </r>
  <r>
    <x v="7"/>
    <m/>
    <n v="18.100000000000001"/>
  </r>
  <r>
    <x v="108"/>
    <n v="6"/>
    <n v="18.100000000000001"/>
  </r>
  <r>
    <x v="201"/>
    <n v="2"/>
    <n v="19.100000000000001"/>
  </r>
  <r>
    <x v="108"/>
    <n v="6"/>
    <n v="19.100000000000001"/>
  </r>
  <r>
    <x v="202"/>
    <n v="2"/>
    <n v="19.100000000000001"/>
  </r>
  <r>
    <x v="44"/>
    <n v="1"/>
    <n v="19"/>
  </r>
  <r>
    <x v="24"/>
    <n v="1"/>
    <n v="19"/>
  </r>
  <r>
    <x v="203"/>
    <n v="6"/>
    <n v="19"/>
  </r>
  <r>
    <x v="204"/>
    <n v="1"/>
    <n v="19"/>
  </r>
  <r>
    <x v="108"/>
    <n v="6"/>
    <n v="18.100000000000001"/>
  </r>
  <r>
    <x v="9"/>
    <n v="6"/>
    <n v="19.100000000000001"/>
  </r>
  <r>
    <x v="108"/>
    <n v="6"/>
    <n v="19.100000000000001"/>
  </r>
  <r>
    <x v="205"/>
    <n v="6"/>
    <n v="19.100000000000001"/>
  </r>
  <r>
    <x v="186"/>
    <n v="6"/>
    <n v="18.100000000000001"/>
  </r>
  <r>
    <x v="63"/>
    <n v="6"/>
    <n v="19"/>
  </r>
  <r>
    <x v="44"/>
    <n v="6"/>
    <n v="19"/>
  </r>
  <r>
    <x v="108"/>
    <n v="6"/>
    <n v="19.100000000000001"/>
  </r>
  <r>
    <x v="182"/>
    <n v="3"/>
    <n v="18.100000000000001"/>
  </r>
  <r>
    <x v="30"/>
    <n v="3"/>
    <n v="18.100000000000001"/>
  </r>
  <r>
    <x v="206"/>
    <n v="3"/>
    <n v="18.100000000000001"/>
  </r>
  <r>
    <x v="108"/>
    <n v="6"/>
    <n v="19"/>
  </r>
  <r>
    <x v="43"/>
    <n v="6"/>
    <n v="19"/>
  </r>
  <r>
    <x v="44"/>
    <n v="6"/>
    <n v="19"/>
  </r>
  <r>
    <x v="108"/>
    <n v="6"/>
    <n v="19"/>
  </r>
  <r>
    <x v="186"/>
    <n v="6"/>
    <n v="19"/>
  </r>
  <r>
    <x v="207"/>
    <n v="6"/>
    <n v="19"/>
  </r>
  <r>
    <x v="1"/>
    <n v="6"/>
    <n v="19"/>
  </r>
  <r>
    <x v="208"/>
    <n v="6"/>
    <n v="19"/>
  </r>
  <r>
    <x v="44"/>
    <n v="6"/>
    <n v="19"/>
  </r>
  <r>
    <x v="17"/>
    <n v="6"/>
    <n v="19"/>
  </r>
  <r>
    <x v="7"/>
    <n v="1"/>
    <n v="19"/>
  </r>
  <r>
    <x v="10"/>
    <n v="6"/>
    <n v="19"/>
  </r>
  <r>
    <x v="209"/>
    <n v="6"/>
    <n v="19"/>
  </r>
  <r>
    <x v="160"/>
    <n v="6"/>
    <n v="19"/>
  </r>
  <r>
    <x v="108"/>
    <n v="6"/>
    <n v="19"/>
  </r>
  <r>
    <x v="186"/>
    <n v="6"/>
    <n v="19"/>
  </r>
  <r>
    <x v="10"/>
    <n v="3"/>
    <n v="19"/>
  </r>
  <r>
    <x v="108"/>
    <n v="3"/>
    <n v="19"/>
  </r>
  <r>
    <x v="92"/>
    <n v="3"/>
    <n v="19"/>
  </r>
  <r>
    <x v="44"/>
    <n v="3"/>
    <n v="19"/>
  </r>
  <r>
    <x v="108"/>
    <n v="6"/>
    <n v="19"/>
  </r>
  <r>
    <x v="138"/>
    <n v="1"/>
    <n v="19"/>
  </r>
  <r>
    <x v="210"/>
    <n v="3"/>
    <n v="19"/>
  </r>
  <r>
    <x v="7"/>
    <m/>
    <n v="19"/>
  </r>
  <r>
    <x v="189"/>
    <m/>
    <n v="19"/>
  </r>
  <r>
    <x v="186"/>
    <n v="3"/>
    <n v="19"/>
  </r>
  <r>
    <x v="209"/>
    <n v="6"/>
    <n v="19"/>
  </r>
  <r>
    <x v="108"/>
    <n v="3"/>
    <n v="19"/>
  </r>
  <r>
    <x v="108"/>
    <n v="6"/>
    <n v="19"/>
  </r>
  <r>
    <x v="108"/>
    <n v="6"/>
    <n v="19"/>
  </r>
  <r>
    <x v="211"/>
    <n v="6"/>
    <n v="19"/>
  </r>
  <r>
    <x v="186"/>
    <n v="3"/>
    <n v="19"/>
  </r>
  <r>
    <x v="108"/>
    <n v="1"/>
    <n v="19"/>
  </r>
  <r>
    <x v="159"/>
    <n v="6"/>
    <n v="19"/>
  </r>
  <r>
    <x v="154"/>
    <n v="6"/>
    <n v="19"/>
  </r>
  <r>
    <x v="19"/>
    <n v="6"/>
    <n v="19"/>
  </r>
  <r>
    <x v="153"/>
    <n v="6"/>
    <n v="19"/>
  </r>
  <r>
    <x v="130"/>
    <n v="3"/>
    <n v="19.100000000000001"/>
  </r>
  <r>
    <x v="212"/>
    <n v="3"/>
    <n v="19.100000000000001"/>
  </r>
  <r>
    <x v="213"/>
    <n v="6"/>
    <n v="19.100000000000001"/>
  </r>
  <r>
    <x v="103"/>
    <n v="3"/>
    <n v="19"/>
  </r>
  <r>
    <x v="108"/>
    <n v="6"/>
    <n v="19"/>
  </r>
  <r>
    <x v="7"/>
    <m/>
    <n v="19"/>
  </r>
  <r>
    <x v="214"/>
    <m/>
    <n v="19"/>
  </r>
  <r>
    <x v="108"/>
    <n v="6"/>
    <n v="19"/>
  </r>
  <r>
    <x v="103"/>
    <n v="3"/>
    <n v="19"/>
  </r>
  <r>
    <x v="98"/>
    <n v="3"/>
    <n v="19"/>
  </r>
  <r>
    <x v="1"/>
    <n v="3"/>
    <n v="19"/>
  </r>
  <r>
    <x v="186"/>
    <n v="6"/>
    <n v="19"/>
  </r>
  <r>
    <x v="215"/>
    <m/>
    <n v="19"/>
  </r>
  <r>
    <x v="216"/>
    <m/>
    <n v="19"/>
  </r>
  <r>
    <x v="217"/>
    <n v="6"/>
    <n v="19"/>
  </r>
  <r>
    <x v="108"/>
    <n v="6"/>
    <n v="19"/>
  </r>
  <r>
    <x v="189"/>
    <m/>
    <n v="19"/>
  </r>
  <r>
    <x v="7"/>
    <m/>
    <n v="19"/>
  </r>
  <r>
    <x v="218"/>
    <m/>
    <n v="19"/>
  </r>
  <r>
    <x v="163"/>
    <n v="6"/>
    <n v="19.100000000000001"/>
  </r>
  <r>
    <x v="84"/>
    <n v="6"/>
    <n v="19.100000000000001"/>
  </r>
  <r>
    <x v="212"/>
    <n v="6"/>
    <n v="19.100000000000001"/>
  </r>
  <r>
    <x v="182"/>
    <n v="6"/>
    <n v="19.100000000000001"/>
  </r>
  <r>
    <x v="19"/>
    <n v="6"/>
    <n v="19.100000000000001"/>
  </r>
  <r>
    <x v="182"/>
    <n v="6"/>
    <n v="19.100000000000001"/>
  </r>
  <r>
    <x v="163"/>
    <n v="6"/>
    <n v="19.100000000000001"/>
  </r>
  <r>
    <x v="84"/>
    <n v="6"/>
    <n v="19.100000000000001"/>
  </r>
  <r>
    <x v="212"/>
    <n v="6"/>
    <n v="19.100000000000001"/>
  </r>
  <r>
    <x v="19"/>
    <n v="6"/>
    <n v="19.100000000000001"/>
  </r>
  <r>
    <x v="44"/>
    <n v="1"/>
    <n v="19.100000000000001"/>
  </r>
  <r>
    <x v="203"/>
    <n v="6"/>
    <n v="19.100000000000001"/>
  </r>
  <r>
    <x v="108"/>
    <n v="6"/>
    <n v="19.100000000000001"/>
  </r>
  <r>
    <x v="204"/>
    <n v="1"/>
    <n v="19.100000000000001"/>
  </r>
  <r>
    <x v="219"/>
    <n v="6"/>
    <n v="19.100000000000001"/>
  </r>
  <r>
    <x v="24"/>
    <n v="1"/>
    <n v="19.100000000000001"/>
  </r>
  <r>
    <x v="189"/>
    <m/>
    <n v="19.100000000000001"/>
  </r>
  <r>
    <x v="7"/>
    <m/>
    <n v="19.100000000000001"/>
  </r>
  <r>
    <x v="108"/>
    <n v="6"/>
    <n v="19.100000000000001"/>
  </r>
  <r>
    <x v="13"/>
    <n v="6"/>
    <n v="19.100000000000001"/>
  </r>
  <r>
    <x v="149"/>
    <n v="3"/>
    <n v="19.100000000000001"/>
  </r>
  <r>
    <x v="87"/>
    <m/>
    <n v="19.100000000000001"/>
  </r>
  <r>
    <x v="220"/>
    <n v="2"/>
    <n v="19.100000000000001"/>
  </r>
  <r>
    <x v="182"/>
    <n v="6"/>
    <n v="19.100000000000001"/>
  </r>
  <r>
    <x v="220"/>
    <n v="2"/>
    <n v="19.100000000000001"/>
  </r>
  <r>
    <x v="220"/>
    <n v="2"/>
    <n v="19.100000000000001"/>
  </r>
  <r>
    <x v="87"/>
    <n v="6"/>
    <n v="19.100000000000001"/>
  </r>
  <r>
    <x v="108"/>
    <n v="6"/>
    <n v="19.100000000000001"/>
  </r>
  <r>
    <x v="186"/>
    <n v="6"/>
    <n v="19.100000000000001"/>
  </r>
  <r>
    <x v="111"/>
    <n v="1"/>
    <n v="19.100000000000001"/>
  </r>
  <r>
    <x v="186"/>
    <n v="6"/>
    <n v="19.100000000000001"/>
  </r>
  <r>
    <x v="221"/>
    <n v="6"/>
    <n v="19.100000000000001"/>
  </r>
  <r>
    <x v="186"/>
    <n v="6"/>
    <n v="19.100000000000001"/>
  </r>
  <r>
    <x v="108"/>
    <n v="6"/>
    <n v="19.100000000000001"/>
  </r>
  <r>
    <x v="108"/>
    <n v="6"/>
    <n v="19"/>
  </r>
  <r>
    <x v="222"/>
    <n v="6"/>
    <n v="19"/>
  </r>
  <r>
    <x v="223"/>
    <n v="1"/>
    <n v="19"/>
  </r>
  <r>
    <x v="108"/>
    <n v="6"/>
    <n v="19"/>
  </r>
  <r>
    <x v="224"/>
    <n v="3"/>
    <n v="19"/>
  </r>
  <r>
    <x v="9"/>
    <n v="3"/>
    <n v="19"/>
  </r>
  <r>
    <x v="225"/>
    <n v="2"/>
    <n v="19"/>
  </r>
  <r>
    <x v="226"/>
    <n v="2"/>
    <n v="19"/>
  </r>
  <r>
    <x v="108"/>
    <n v="6"/>
    <n v="19"/>
  </r>
  <r>
    <x v="227"/>
    <n v="2"/>
    <n v="19"/>
  </r>
  <r>
    <x v="182"/>
    <n v="6"/>
    <n v="20.100000000000001"/>
  </r>
  <r>
    <x v="228"/>
    <n v="6"/>
    <n v="20.100000000000001"/>
  </r>
  <r>
    <x v="202"/>
    <n v="2"/>
    <n v="20.100000000000001"/>
  </r>
  <r>
    <x v="149"/>
    <n v="6"/>
    <n v="20"/>
  </r>
  <r>
    <x v="151"/>
    <n v="6"/>
    <n v="20"/>
  </r>
  <r>
    <x v="221"/>
    <n v="6"/>
    <n v="20"/>
  </r>
  <r>
    <x v="9"/>
    <n v="6"/>
    <n v="20"/>
  </r>
  <r>
    <x v="182"/>
    <n v="6"/>
    <n v="19.100000000000001"/>
  </r>
  <r>
    <x v="229"/>
    <n v="6"/>
    <n v="19.100000000000001"/>
  </r>
  <r>
    <x v="62"/>
    <n v="6"/>
    <n v="19.100000000000001"/>
  </r>
  <r>
    <x v="44"/>
    <n v="6"/>
    <n v="19.100000000000001"/>
  </r>
  <r>
    <x v="78"/>
    <n v="6"/>
    <n v="19.100000000000001"/>
  </r>
  <r>
    <x v="108"/>
    <n v="6"/>
    <n v="19.100000000000001"/>
  </r>
  <r>
    <x v="230"/>
    <n v="6"/>
    <n v="19.100000000000001"/>
  </r>
  <r>
    <x v="182"/>
    <n v="6"/>
    <n v="19.100000000000001"/>
  </r>
  <r>
    <x v="49"/>
    <n v="6"/>
    <n v="19.100000000000001"/>
  </r>
  <r>
    <x v="1"/>
    <n v="1"/>
    <n v="19.100000000000001"/>
  </r>
  <r>
    <x v="219"/>
    <n v="6"/>
    <n v="19.100000000000001"/>
  </r>
  <r>
    <x v="182"/>
    <n v="6"/>
    <n v="19.100000000000001"/>
  </r>
  <r>
    <x v="92"/>
    <n v="6"/>
    <n v="19.100000000000001"/>
  </r>
  <r>
    <x v="186"/>
    <n v="6"/>
    <n v="19.100000000000001"/>
  </r>
  <r>
    <x v="186"/>
    <n v="6"/>
    <n v="19.100000000000001"/>
  </r>
  <r>
    <x v="108"/>
    <n v="6"/>
    <n v="19.100000000000001"/>
  </r>
  <r>
    <x v="13"/>
    <n v="6"/>
    <n v="19.100000000000001"/>
  </r>
  <r>
    <x v="231"/>
    <n v="6"/>
    <n v="20"/>
  </r>
  <r>
    <x v="232"/>
    <n v="6"/>
    <n v="20"/>
  </r>
  <r>
    <x v="233"/>
    <n v="6"/>
    <n v="20"/>
  </r>
  <r>
    <x v="117"/>
    <n v="6"/>
    <n v="20"/>
  </r>
  <r>
    <x v="111"/>
    <n v="1"/>
    <n v="20"/>
  </r>
  <r>
    <x v="234"/>
    <n v="1"/>
    <n v="20"/>
  </r>
  <r>
    <x v="228"/>
    <n v="6"/>
    <n v="20"/>
  </r>
  <r>
    <x v="235"/>
    <n v="1"/>
    <n v="20"/>
  </r>
  <r>
    <x v="92"/>
    <n v="6"/>
    <n v="20"/>
  </r>
  <r>
    <x v="234"/>
    <n v="6"/>
    <n v="20"/>
  </r>
  <r>
    <x v="92"/>
    <n v="6"/>
    <n v="20"/>
  </r>
  <r>
    <x v="108"/>
    <n v="6"/>
    <n v="20"/>
  </r>
  <r>
    <x v="117"/>
    <n v="6"/>
    <n v="20"/>
  </r>
  <r>
    <x v="235"/>
    <n v="6"/>
    <n v="20"/>
  </r>
  <r>
    <x v="111"/>
    <n v="1"/>
    <n v="20"/>
  </r>
  <r>
    <x v="111"/>
    <n v="1"/>
    <n v="19.100000000000001"/>
  </r>
  <r>
    <x v="108"/>
    <n v="1"/>
    <n v="19.100000000000001"/>
  </r>
  <r>
    <x v="235"/>
    <n v="6"/>
    <n v="19.100000000000001"/>
  </r>
  <r>
    <x v="234"/>
    <n v="6"/>
    <n v="19.100000000000001"/>
  </r>
  <r>
    <x v="117"/>
    <n v="6"/>
    <n v="19.100000000000001"/>
  </r>
  <r>
    <x v="92"/>
    <n v="6"/>
    <n v="19.100000000000001"/>
  </r>
  <r>
    <x v="236"/>
    <m/>
    <n v="19.100000000000001"/>
  </r>
  <r>
    <x v="105"/>
    <m/>
    <n v="19.100000000000001"/>
  </r>
  <r>
    <x v="237"/>
    <m/>
    <n v="19.100000000000001"/>
  </r>
  <r>
    <x v="114"/>
    <m/>
    <n v="19.100000000000001"/>
  </r>
  <r>
    <x v="20"/>
    <m/>
    <n v="19.100000000000001"/>
  </r>
  <r>
    <x v="130"/>
    <m/>
    <n v="19.100000000000001"/>
  </r>
  <r>
    <x v="238"/>
    <m/>
    <n v="19.100000000000001"/>
  </r>
  <r>
    <x v="66"/>
    <m/>
    <n v="19.100000000000001"/>
  </r>
  <r>
    <x v="239"/>
    <m/>
    <n v="19.100000000000001"/>
  </r>
  <r>
    <x v="240"/>
    <n v="6"/>
    <n v="19.100000000000001"/>
  </r>
  <r>
    <x v="241"/>
    <n v="6"/>
    <n v="19.100000000000001"/>
  </r>
  <r>
    <x v="182"/>
    <n v="6"/>
    <n v="19.100000000000001"/>
  </r>
  <r>
    <x v="37"/>
    <n v="1"/>
    <n v="20"/>
  </r>
  <r>
    <x v="124"/>
    <n v="3"/>
    <n v="20"/>
  </r>
  <r>
    <x v="242"/>
    <n v="6"/>
    <n v="20"/>
  </r>
  <r>
    <x v="17"/>
    <n v="3"/>
    <n v="20"/>
  </r>
  <r>
    <x v="38"/>
    <n v="3"/>
    <n v="20"/>
  </r>
  <r>
    <x v="243"/>
    <n v="3"/>
    <n v="20"/>
  </r>
  <r>
    <x v="244"/>
    <n v="3"/>
    <n v="20"/>
  </r>
  <r>
    <x v="77"/>
    <n v="3"/>
    <n v="20"/>
  </r>
  <r>
    <x v="1"/>
    <n v="3"/>
    <n v="20"/>
  </r>
  <r>
    <x v="44"/>
    <n v="3"/>
    <n v="20"/>
  </r>
  <r>
    <x v="84"/>
    <n v="3"/>
    <n v="20"/>
  </r>
  <r>
    <x v="228"/>
    <n v="6"/>
    <n v="20"/>
  </r>
  <r>
    <x v="245"/>
    <n v="6"/>
    <n v="20"/>
  </r>
  <r>
    <x v="60"/>
    <n v="6"/>
    <n v="20"/>
  </r>
  <r>
    <x v="217"/>
    <n v="6"/>
    <n v="20"/>
  </r>
  <r>
    <x v="82"/>
    <n v="1"/>
    <n v="20"/>
  </r>
  <r>
    <x v="221"/>
    <n v="6"/>
    <n v="20.100000000000001"/>
  </r>
  <r>
    <x v="246"/>
    <n v="1"/>
    <n v="20.100000000000001"/>
  </r>
  <r>
    <x v="108"/>
    <n v="6"/>
    <n v="20"/>
  </r>
  <r>
    <x v="228"/>
    <n v="6"/>
    <n v="20"/>
  </r>
  <r>
    <x v="82"/>
    <m/>
    <n v="20"/>
  </r>
  <r>
    <x v="247"/>
    <n v="6"/>
    <n v="20.100000000000001"/>
  </r>
  <r>
    <x v="248"/>
    <n v="1"/>
    <n v="20.100000000000001"/>
  </r>
  <r>
    <x v="108"/>
    <n v="6"/>
    <n v="20.100000000000001"/>
  </r>
  <r>
    <x v="44"/>
    <n v="1"/>
    <n v="20.100000000000001"/>
  </r>
  <r>
    <x v="27"/>
    <n v="1"/>
    <n v="20.100000000000001"/>
  </r>
  <r>
    <x v="249"/>
    <n v="1"/>
    <n v="20.100000000000001"/>
  </r>
  <r>
    <x v="5"/>
    <n v="1"/>
    <n v="20.100000000000001"/>
  </r>
  <r>
    <x v="250"/>
    <n v="1"/>
    <n v="20.100000000000001"/>
  </r>
  <r>
    <x v="251"/>
    <n v="1"/>
    <n v="20.100000000000001"/>
  </r>
  <r>
    <x v="130"/>
    <n v="6"/>
    <n v="20.100000000000001"/>
  </r>
  <r>
    <x v="13"/>
    <n v="6"/>
    <n v="20.100000000000001"/>
  </r>
  <r>
    <x v="214"/>
    <n v="6"/>
    <n v="20.100000000000001"/>
  </r>
  <r>
    <x v="208"/>
    <n v="6"/>
    <n v="20.100000000000001"/>
  </r>
  <r>
    <x v="252"/>
    <n v="1"/>
    <n v="20.100000000000001"/>
  </r>
  <r>
    <x v="7"/>
    <n v="6"/>
    <n v="20.100000000000001"/>
  </r>
  <r>
    <x v="10"/>
    <n v="6"/>
    <n v="20.100000000000001"/>
  </r>
  <r>
    <x v="197"/>
    <n v="1"/>
    <n v="20.100000000000001"/>
  </r>
  <r>
    <x v="248"/>
    <n v="6"/>
    <n v="20.100000000000001"/>
  </r>
  <r>
    <x v="10"/>
    <n v="6"/>
    <n v="20.100000000000001"/>
  </r>
  <r>
    <x v="44"/>
    <n v="6"/>
    <n v="20.100000000000001"/>
  </r>
  <r>
    <x v="250"/>
    <n v="6"/>
    <n v="20.100000000000001"/>
  </r>
  <r>
    <x v="251"/>
    <n v="6"/>
    <n v="20.100000000000001"/>
  </r>
  <r>
    <x v="27"/>
    <n v="6"/>
    <n v="20.100000000000001"/>
  </r>
  <r>
    <x v="5"/>
    <n v="6"/>
    <n v="20.100000000000001"/>
  </r>
  <r>
    <x v="251"/>
    <n v="6"/>
    <n v="20.100000000000001"/>
  </r>
  <r>
    <x v="5"/>
    <n v="6"/>
    <n v="20.100000000000001"/>
  </r>
  <r>
    <x v="248"/>
    <n v="6"/>
    <n v="20.100000000000001"/>
  </r>
  <r>
    <x v="44"/>
    <n v="6"/>
    <n v="20.100000000000001"/>
  </r>
  <r>
    <x v="249"/>
    <n v="6"/>
    <n v="20.100000000000001"/>
  </r>
  <r>
    <x v="27"/>
    <n v="6"/>
    <n v="20.100000000000001"/>
  </r>
  <r>
    <x v="10"/>
    <n v="6"/>
    <n v="20.100000000000001"/>
  </r>
  <r>
    <x v="160"/>
    <n v="6"/>
    <n v="20.100000000000001"/>
  </r>
  <r>
    <x v="186"/>
    <n v="6"/>
    <n v="20.100000000000001"/>
  </r>
  <r>
    <x v="10"/>
    <n v="6"/>
    <n v="20.100000000000001"/>
  </r>
  <r>
    <x v="253"/>
    <n v="6"/>
    <n v="20.100000000000001"/>
  </r>
  <r>
    <x v="108"/>
    <n v="6"/>
    <n v="21"/>
  </r>
  <r>
    <x v="221"/>
    <n v="6"/>
    <n v="21"/>
  </r>
  <r>
    <x v="44"/>
    <n v="6"/>
    <n v="21"/>
  </r>
  <r>
    <x v="1"/>
    <n v="6"/>
    <n v="21"/>
  </r>
  <r>
    <x v="120"/>
    <n v="6"/>
    <n v="21"/>
  </r>
  <r>
    <x v="69"/>
    <n v="6"/>
    <n v="21"/>
  </r>
  <r>
    <x v="186"/>
    <n v="6"/>
    <n v="21"/>
  </r>
  <r>
    <x v="254"/>
    <n v="6"/>
    <n v="21"/>
  </r>
  <r>
    <x v="255"/>
    <n v="6"/>
    <n v="21"/>
  </r>
  <r>
    <x v="221"/>
    <n v="6"/>
    <n v="20.100000000000001"/>
  </r>
  <r>
    <x v="62"/>
    <n v="6"/>
    <n v="20.100000000000001"/>
  </r>
  <r>
    <x v="44"/>
    <n v="6"/>
    <n v="20.100000000000001"/>
  </r>
  <r>
    <x v="49"/>
    <n v="6"/>
    <n v="20.100000000000001"/>
  </r>
  <r>
    <x v="228"/>
    <n v="6"/>
    <n v="20.100000000000001"/>
  </r>
  <r>
    <x v="230"/>
    <n v="6"/>
    <n v="20.100000000000001"/>
  </r>
  <r>
    <x v="78"/>
    <n v="6"/>
    <n v="20.100000000000001"/>
  </r>
  <r>
    <x v="44"/>
    <n v="6"/>
    <n v="20.100000000000001"/>
  </r>
  <r>
    <x v="242"/>
    <n v="6"/>
    <n v="20.100000000000001"/>
  </r>
  <r>
    <x v="38"/>
    <n v="1"/>
    <n v="20.100000000000001"/>
  </r>
  <r>
    <x v="228"/>
    <n v="6"/>
    <n v="20.100000000000001"/>
  </r>
  <r>
    <x v="10"/>
    <n v="6"/>
    <n v="20.100000000000001"/>
  </r>
  <r>
    <x v="121"/>
    <n v="6"/>
    <n v="20.100000000000001"/>
  </r>
  <r>
    <x v="256"/>
    <n v="6"/>
    <n v="20.100000000000001"/>
  </r>
  <r>
    <x v="121"/>
    <n v="6"/>
    <n v="20.100000000000001"/>
  </r>
  <r>
    <x v="228"/>
    <n v="6"/>
    <n v="20.100000000000001"/>
  </r>
  <r>
    <x v="10"/>
    <n v="6"/>
    <n v="21"/>
  </r>
  <r>
    <x v="7"/>
    <n v="1"/>
    <n v="21"/>
  </r>
  <r>
    <x v="208"/>
    <n v="6"/>
    <n v="21"/>
  </r>
  <r>
    <x v="257"/>
    <n v="1"/>
    <n v="20.100000000000001"/>
  </r>
  <r>
    <x v="221"/>
    <n v="6"/>
    <n v="20.100000000000001"/>
  </r>
  <r>
    <x v="10"/>
    <n v="6"/>
    <n v="20.100000000000001"/>
  </r>
  <r>
    <x v="258"/>
    <n v="1"/>
    <n v="20.100000000000001"/>
  </r>
  <r>
    <x v="17"/>
    <n v="1"/>
    <n v="20.100000000000001"/>
  </r>
  <r>
    <x v="259"/>
    <n v="1"/>
    <n v="20.100000000000001"/>
  </r>
  <r>
    <x v="95"/>
    <n v="6"/>
    <n v="20.100000000000001"/>
  </r>
  <r>
    <x v="260"/>
    <n v="6"/>
    <n v="20.100000000000001"/>
  </r>
  <r>
    <x v="261"/>
    <n v="6"/>
    <n v="20.100000000000001"/>
  </r>
  <r>
    <x v="262"/>
    <n v="6"/>
    <n v="20.100000000000001"/>
  </r>
  <r>
    <x v="263"/>
    <n v="1"/>
    <n v="20.100000000000001"/>
  </r>
  <r>
    <x v="264"/>
    <n v="1"/>
    <n v="20.100000000000001"/>
  </r>
  <r>
    <x v="163"/>
    <n v="1"/>
    <n v="20.100000000000001"/>
  </r>
  <r>
    <x v="231"/>
    <n v="1"/>
    <n v="20.100000000000001"/>
  </r>
  <r>
    <x v="265"/>
    <n v="3"/>
    <n v="20.100000000000001"/>
  </r>
  <r>
    <x v="1"/>
    <n v="1"/>
    <n v="20.100000000000001"/>
  </r>
  <r>
    <x v="186"/>
    <n v="6"/>
    <n v="20.100000000000001"/>
  </r>
  <r>
    <x v="15"/>
    <n v="1"/>
    <n v="20.100000000000001"/>
  </r>
  <r>
    <x v="266"/>
    <n v="1"/>
    <n v="20.100000000000001"/>
  </r>
  <r>
    <x v="121"/>
    <n v="6"/>
    <n v="20.100000000000001"/>
  </r>
  <r>
    <x v="80"/>
    <n v="6"/>
    <n v="20.100000000000001"/>
  </r>
  <r>
    <x v="13"/>
    <n v="1"/>
    <n v="20.100000000000001"/>
  </r>
  <r>
    <x v="69"/>
    <n v="1"/>
    <n v="20.100000000000001"/>
  </r>
  <r>
    <x v="140"/>
    <n v="6"/>
    <n v="20.100000000000001"/>
  </r>
  <r>
    <x v="211"/>
    <n v="6"/>
    <n v="20.100000000000001"/>
  </r>
  <r>
    <x v="202"/>
    <n v="6"/>
    <n v="20.100000000000001"/>
  </r>
  <r>
    <x v="9"/>
    <n v="3"/>
    <n v="20.100000000000001"/>
  </r>
  <r>
    <x v="225"/>
    <n v="3"/>
    <n v="20.100000000000001"/>
  </r>
  <r>
    <x v="108"/>
    <n v="6"/>
    <n v="20.100000000000001"/>
  </r>
  <r>
    <x v="224"/>
    <n v="3"/>
    <n v="20.100000000000001"/>
  </r>
  <r>
    <x v="19"/>
    <n v="1"/>
    <n v="20.100000000000001"/>
  </r>
  <r>
    <x v="221"/>
    <n v="6"/>
    <n v="20.100000000000001"/>
  </r>
  <r>
    <x v="108"/>
    <n v="6"/>
    <n v="20.100000000000001"/>
  </r>
  <r>
    <x v="217"/>
    <n v="6"/>
    <n v="20.100000000000001"/>
  </r>
  <r>
    <x v="202"/>
    <n v="2"/>
    <n v="20.100000000000001"/>
  </r>
  <r>
    <x v="201"/>
    <n v="2"/>
    <n v="20.100000000000001"/>
  </r>
  <r>
    <x v="108"/>
    <n v="6"/>
    <n v="20.100000000000001"/>
  </r>
  <r>
    <x v="191"/>
    <n v="3"/>
    <n v="20.100000000000001"/>
  </r>
  <r>
    <x v="170"/>
    <n v="1"/>
    <n v="20.100000000000001"/>
  </r>
  <r>
    <x v="66"/>
    <n v="3"/>
    <n v="20.100000000000001"/>
  </r>
  <r>
    <x v="190"/>
    <n v="3"/>
    <n v="20.100000000000001"/>
  </r>
  <r>
    <x v="186"/>
    <n v="6"/>
    <n v="20.100000000000001"/>
  </r>
  <r>
    <x v="108"/>
    <n v="6"/>
    <n v="20.100000000000001"/>
  </r>
  <r>
    <x v="223"/>
    <n v="1"/>
    <n v="20.100000000000001"/>
  </r>
  <r>
    <x v="222"/>
    <n v="6"/>
    <n v="20.100000000000001"/>
  </r>
  <r>
    <x v="228"/>
    <n v="6"/>
    <n v="20.100000000000001"/>
  </r>
  <r>
    <x v="220"/>
    <n v="2"/>
    <n v="20.100000000000001"/>
  </r>
  <r>
    <x v="227"/>
    <n v="2"/>
    <n v="20.100000000000001"/>
  </r>
  <r>
    <x v="108"/>
    <n v="6"/>
    <n v="20.100000000000001"/>
  </r>
  <r>
    <x v="226"/>
    <n v="2"/>
    <n v="20.100000000000001"/>
  </r>
  <r>
    <x v="108"/>
    <n v="6"/>
    <n v="21"/>
  </r>
  <r>
    <x v="116"/>
    <n v="3"/>
    <n v="21"/>
  </r>
  <r>
    <x v="163"/>
    <n v="2"/>
    <n v="20.100000000000001"/>
  </r>
  <r>
    <x v="186"/>
    <n v="6"/>
    <n v="20.100000000000001"/>
  </r>
  <r>
    <x v="108"/>
    <n v="6"/>
    <n v="20.100000000000001"/>
  </r>
  <r>
    <x v="184"/>
    <n v="6"/>
    <n v="20.100000000000001"/>
  </r>
  <r>
    <x v="229"/>
    <n v="6"/>
    <n v="20.100000000000001"/>
  </r>
  <r>
    <x v="210"/>
    <n v="3"/>
    <n v="20.100000000000001"/>
  </r>
  <r>
    <x v="108"/>
    <n v="6"/>
    <n v="20.100000000000001"/>
  </r>
  <r>
    <x v="138"/>
    <n v="1"/>
    <n v="20.100000000000001"/>
  </r>
  <r>
    <x v="259"/>
    <n v="1"/>
    <n v="20.100000000000001"/>
  </r>
  <r>
    <x v="17"/>
    <n v="1"/>
    <n v="20.100000000000001"/>
  </r>
  <r>
    <x v="13"/>
    <n v="6"/>
    <n v="20.100000000000001"/>
  </r>
  <r>
    <x v="186"/>
    <n v="6"/>
    <n v="20.100000000000001"/>
  </r>
  <r>
    <x v="108"/>
    <n v="6"/>
    <n v="20.100000000000001"/>
  </r>
  <r>
    <x v="167"/>
    <n v="1"/>
    <n v="20.100000000000001"/>
  </r>
  <r>
    <x v="108"/>
    <n v="6"/>
    <n v="20.100000000000001"/>
  </r>
  <r>
    <x v="221"/>
    <n v="6"/>
    <n v="20.100000000000001"/>
  </r>
  <r>
    <x v="9"/>
    <n v="6"/>
    <n v="20.100000000000001"/>
  </r>
  <r>
    <x v="221"/>
    <n v="6"/>
    <n v="20.100000000000001"/>
  </r>
  <r>
    <x v="7"/>
    <n v="1"/>
    <n v="20.100000000000001"/>
  </r>
  <r>
    <x v="108"/>
    <n v="6"/>
    <n v="20.100000000000001"/>
  </r>
  <r>
    <x v="18"/>
    <n v="1"/>
    <n v="20.100000000000001"/>
  </r>
  <r>
    <x v="267"/>
    <n v="1"/>
    <n v="20.100000000000001"/>
  </r>
  <r>
    <x v="108"/>
    <n v="6"/>
    <n v="20.100000000000001"/>
  </r>
  <r>
    <x v="48"/>
    <n v="6"/>
    <n v="20.100000000000001"/>
  </r>
  <r>
    <x v="13"/>
    <n v="2"/>
    <n v="20.100000000000001"/>
  </r>
  <r>
    <x v="108"/>
    <n v="6"/>
    <n v="20.100000000000001"/>
  </r>
  <r>
    <x v="170"/>
    <n v="2"/>
    <n v="20.100000000000001"/>
  </r>
  <r>
    <x v="220"/>
    <n v="6"/>
    <n v="21"/>
  </r>
  <r>
    <x v="202"/>
    <n v="6"/>
    <n v="20.100000000000001"/>
  </r>
  <r>
    <x v="211"/>
    <n v="6"/>
    <n v="20.100000000000001"/>
  </r>
  <r>
    <x v="140"/>
    <n v="6"/>
    <n v="20.100000000000001"/>
  </r>
  <r>
    <x v="108"/>
    <n v="6"/>
    <n v="20.100000000000001"/>
  </r>
  <r>
    <x v="147"/>
    <n v="6"/>
    <n v="20.100000000000001"/>
  </r>
  <r>
    <x v="263"/>
    <n v="1"/>
    <n v="20.100000000000001"/>
  </r>
  <r>
    <x v="42"/>
    <n v="1"/>
    <n v="20.100000000000001"/>
  </r>
  <r>
    <x v="167"/>
    <n v="1"/>
    <n v="20.100000000000001"/>
  </r>
  <r>
    <x v="268"/>
    <n v="6"/>
    <n v="20.100000000000001"/>
  </r>
  <r>
    <x v="103"/>
    <n v="1"/>
    <n v="20.100000000000001"/>
  </r>
  <r>
    <x v="269"/>
    <n v="1"/>
    <n v="20.100000000000001"/>
  </r>
  <r>
    <x v="71"/>
    <n v="6"/>
    <n v="20.100000000000001"/>
  </r>
  <r>
    <x v="44"/>
    <n v="6"/>
    <n v="20.100000000000001"/>
  </r>
  <r>
    <x v="108"/>
    <n v="6"/>
    <n v="20.100000000000001"/>
  </r>
  <r>
    <x v="9"/>
    <n v="2"/>
    <n v="20.100000000000001"/>
  </r>
  <r>
    <x v="103"/>
    <n v="6"/>
    <n v="20.100000000000001"/>
  </r>
  <r>
    <x v="270"/>
    <n v="6"/>
    <n v="20.100000000000001"/>
  </r>
  <r>
    <x v="1"/>
    <n v="1"/>
    <n v="20.100000000000001"/>
  </r>
  <r>
    <x v="271"/>
    <n v="1"/>
    <n v="20.100000000000001"/>
  </r>
  <r>
    <x v="17"/>
    <n v="6"/>
    <n v="20.100000000000001"/>
  </r>
  <r>
    <x v="272"/>
    <n v="6"/>
    <n v="20.100000000000001"/>
  </r>
  <r>
    <x v="273"/>
    <n v="1"/>
    <n v="20.100000000000001"/>
  </r>
  <r>
    <x v="93"/>
    <n v="1"/>
    <n v="20.100000000000001"/>
  </r>
  <r>
    <x v="274"/>
    <n v="1"/>
    <n v="20.100000000000001"/>
  </r>
  <r>
    <x v="163"/>
    <n v="6"/>
    <n v="20.100000000000001"/>
  </r>
  <r>
    <x v="111"/>
    <n v="6"/>
    <n v="20.100000000000001"/>
  </r>
  <r>
    <x v="275"/>
    <n v="3"/>
    <n v="20.100000000000001"/>
  </r>
  <r>
    <x v="276"/>
    <n v="6"/>
    <n v="20.100000000000001"/>
  </r>
  <r>
    <x v="275"/>
    <n v="6"/>
    <n v="20.100000000000001"/>
  </r>
  <r>
    <x v="26"/>
    <n v="1"/>
    <n v="20.100000000000001"/>
  </r>
  <r>
    <x v="108"/>
    <n v="6"/>
    <n v="20.100000000000001"/>
  </r>
  <r>
    <x v="80"/>
    <n v="1"/>
    <n v="20.100000000000001"/>
  </r>
  <r>
    <x v="156"/>
    <n v="1"/>
    <n v="20.100000000000001"/>
  </r>
  <r>
    <x v="155"/>
    <n v="1"/>
    <n v="20.100000000000001"/>
  </r>
  <r>
    <x v="113"/>
    <n v="5"/>
    <n v="20.100000000000001"/>
  </r>
  <r>
    <x v="114"/>
    <n v="6"/>
    <n v="21"/>
  </r>
  <r>
    <x v="108"/>
    <n v="6"/>
    <n v="21"/>
  </r>
  <r>
    <x v="277"/>
    <n v="1"/>
    <n v="21"/>
  </r>
  <r>
    <x v="90"/>
    <n v="6"/>
    <n v="20.100000000000001"/>
  </r>
  <r>
    <x v="62"/>
    <n v="6"/>
    <n v="20.100000000000001"/>
  </r>
  <r>
    <x v="38"/>
    <n v="6"/>
    <n v="20.100000000000001"/>
  </r>
  <r>
    <x v="91"/>
    <n v="6"/>
    <n v="20.100000000000001"/>
  </r>
  <r>
    <x v="89"/>
    <n v="6"/>
    <n v="20.100000000000001"/>
  </r>
  <r>
    <x v="147"/>
    <n v="3"/>
    <n v="21"/>
  </r>
  <r>
    <x v="260"/>
    <n v="6"/>
    <n v="20.100000000000001"/>
  </r>
  <r>
    <x v="95"/>
    <n v="6"/>
    <n v="20.100000000000001"/>
  </r>
  <r>
    <x v="261"/>
    <n v="6"/>
    <n v="20.100000000000001"/>
  </r>
  <r>
    <x v="278"/>
    <n v="6"/>
    <n v="21"/>
  </r>
  <r>
    <x v="279"/>
    <n v="6"/>
    <n v="21"/>
  </r>
  <r>
    <x v="108"/>
    <n v="6"/>
    <n v="21"/>
  </r>
  <r>
    <x v="108"/>
    <n v="6"/>
    <n v="21"/>
  </r>
  <r>
    <x v="278"/>
    <n v="6"/>
    <n v="21"/>
  </r>
  <r>
    <x v="107"/>
    <n v="3"/>
    <n v="21"/>
  </r>
  <r>
    <x v="1"/>
    <n v="3"/>
    <n v="21"/>
  </r>
  <r>
    <x v="108"/>
    <n v="6"/>
    <n v="21"/>
  </r>
  <r>
    <x v="93"/>
    <n v="3"/>
    <n v="21"/>
  </r>
  <r>
    <x v="43"/>
    <n v="1"/>
    <n v="21"/>
  </r>
  <r>
    <x v="4"/>
    <n v="1"/>
    <n v="21"/>
  </r>
  <r>
    <x v="42"/>
    <n v="1"/>
    <n v="21"/>
  </r>
  <r>
    <x v="24"/>
    <n v="1"/>
    <n v="21"/>
  </r>
  <r>
    <x v="115"/>
    <n v="6"/>
    <n v="21"/>
  </r>
  <r>
    <x v="280"/>
    <n v="3"/>
    <n v="21"/>
  </r>
  <r>
    <x v="281"/>
    <n v="1"/>
    <n v="21"/>
  </r>
  <r>
    <x v="60"/>
    <n v="1"/>
    <n v="21"/>
  </r>
  <r>
    <x v="22"/>
    <n v="6"/>
    <n v="21"/>
  </r>
  <r>
    <x v="81"/>
    <n v="6"/>
    <n v="21"/>
  </r>
  <r>
    <x v="122"/>
    <n v="1"/>
    <n v="21"/>
  </r>
  <r>
    <x v="108"/>
    <n v="6"/>
    <n v="21"/>
  </r>
  <r>
    <x v="169"/>
    <n v="1"/>
    <n v="21"/>
  </r>
  <r>
    <x v="282"/>
    <n v="6"/>
    <n v="21"/>
  </r>
  <r>
    <x v="241"/>
    <n v="6"/>
    <n v="21"/>
  </r>
  <r>
    <x v="102"/>
    <n v="6"/>
    <n v="21"/>
  </r>
  <r>
    <x v="241"/>
    <n v="6"/>
    <n v="21"/>
  </r>
  <r>
    <x v="108"/>
    <n v="6"/>
    <n v="21"/>
  </r>
  <r>
    <x v="278"/>
    <n v="6"/>
    <n v="21"/>
  </r>
  <r>
    <x v="279"/>
    <n v="6"/>
    <n v="21"/>
  </r>
  <r>
    <x v="96"/>
    <n v="1"/>
    <n v="21"/>
  </r>
  <r>
    <x v="221"/>
    <n v="6"/>
    <n v="21"/>
  </r>
  <r>
    <x v="228"/>
    <n v="6"/>
    <n v="21"/>
  </r>
  <r>
    <x v="13"/>
    <n v="1"/>
    <n v="21"/>
  </r>
  <r>
    <x v="283"/>
    <n v="1"/>
    <n v="21"/>
  </r>
  <r>
    <x v="284"/>
    <n v="1"/>
    <n v="21"/>
  </r>
  <r>
    <x v="186"/>
    <n v="6"/>
    <n v="21"/>
  </r>
  <r>
    <x v="7"/>
    <n v="1"/>
    <n v="21"/>
  </r>
  <r>
    <x v="10"/>
    <n v="1"/>
    <n v="21"/>
  </r>
  <r>
    <x v="208"/>
    <n v="6"/>
    <n v="21"/>
  </r>
  <r>
    <x v="285"/>
    <n v="1"/>
    <n v="21"/>
  </r>
  <r>
    <x v="285"/>
    <n v="1"/>
    <n v="21"/>
  </r>
  <r>
    <x v="7"/>
    <n v="1"/>
    <n v="21"/>
  </r>
  <r>
    <x v="10"/>
    <n v="1"/>
    <n v="21"/>
  </r>
  <r>
    <x v="208"/>
    <n v="6"/>
    <n v="21"/>
  </r>
  <r>
    <x v="189"/>
    <m/>
    <n v="21"/>
  </r>
  <r>
    <x v="13"/>
    <m/>
    <n v="21"/>
  </r>
  <r>
    <x v="286"/>
    <m/>
    <n v="21"/>
  </r>
  <r>
    <x v="287"/>
    <m/>
    <n v="21"/>
  </r>
  <r>
    <x v="65"/>
    <m/>
    <n v="21"/>
  </r>
  <r>
    <x v="45"/>
    <m/>
    <n v="21"/>
  </r>
  <r>
    <x v="288"/>
    <n v="6"/>
    <n v="21"/>
  </r>
  <r>
    <x v="289"/>
    <n v="1"/>
    <n v="21"/>
  </r>
  <r>
    <x v="290"/>
    <n v="6"/>
    <n v="21"/>
  </r>
  <r>
    <x v="189"/>
    <m/>
    <n v="21"/>
  </r>
  <r>
    <x v="24"/>
    <m/>
    <n v="21"/>
  </r>
  <r>
    <x v="17"/>
    <n v="6"/>
    <n v="21.1"/>
  </r>
  <r>
    <x v="108"/>
    <n v="6"/>
    <n v="21.1"/>
  </r>
  <r>
    <x v="291"/>
    <n v="5"/>
    <n v="21.1"/>
  </r>
  <r>
    <x v="63"/>
    <n v="6"/>
    <n v="21.1"/>
  </r>
  <r>
    <x v="228"/>
    <n v="6"/>
    <n v="21.1"/>
  </r>
  <r>
    <x v="108"/>
    <n v="3"/>
    <n v="21.1"/>
  </r>
  <r>
    <x v="56"/>
    <n v="3"/>
    <n v="21.1"/>
  </r>
  <r>
    <x v="114"/>
    <n v="3"/>
    <n v="21.1"/>
  </r>
  <r>
    <x v="292"/>
    <n v="3"/>
    <n v="21.1"/>
  </r>
  <r>
    <x v="38"/>
    <n v="3"/>
    <n v="21.1"/>
  </r>
  <r>
    <x v="233"/>
    <n v="3"/>
    <n v="21.1"/>
  </r>
  <r>
    <x v="105"/>
    <n v="3"/>
    <n v="21.1"/>
  </r>
  <r>
    <x v="182"/>
    <n v="6"/>
    <n v="21.1"/>
  </r>
  <r>
    <x v="228"/>
    <n v="6"/>
    <n v="21.1"/>
  </r>
  <r>
    <x v="69"/>
    <n v="3"/>
    <n v="21.1"/>
  </r>
  <r>
    <x v="233"/>
    <n v="6"/>
    <n v="21.1"/>
  </r>
  <r>
    <x v="71"/>
    <n v="6"/>
    <n v="21.1"/>
  </r>
  <r>
    <x v="44"/>
    <n v="6"/>
    <n v="21.1"/>
  </r>
  <r>
    <x v="94"/>
    <n v="1"/>
    <n v="22"/>
  </r>
  <r>
    <x v="71"/>
    <n v="6"/>
    <n v="22"/>
  </r>
  <r>
    <x v="44"/>
    <n v="6"/>
    <n v="22"/>
  </r>
  <r>
    <x v="130"/>
    <n v="6"/>
    <n v="22"/>
  </r>
  <r>
    <x v="98"/>
    <n v="6"/>
    <n v="22"/>
  </r>
  <r>
    <x v="233"/>
    <n v="6"/>
    <n v="22"/>
  </r>
  <r>
    <x v="293"/>
    <n v="6"/>
    <n v="21.1"/>
  </r>
  <r>
    <x v="279"/>
    <n v="6"/>
    <n v="21.1"/>
  </r>
  <r>
    <x v="108"/>
    <n v="6"/>
    <n v="21.1"/>
  </r>
  <r>
    <x v="294"/>
    <n v="6"/>
    <n v="21.1"/>
  </r>
  <r>
    <x v="295"/>
    <n v="6"/>
    <n v="21.1"/>
  </r>
  <r>
    <x v="60"/>
    <n v="3"/>
    <n v="21.1"/>
  </r>
  <r>
    <x v="296"/>
    <n v="3"/>
    <n v="21.1"/>
  </r>
  <r>
    <x v="228"/>
    <n v="6"/>
    <n v="21.1"/>
  </r>
  <r>
    <x v="66"/>
    <n v="6"/>
    <n v="21.1"/>
  </r>
  <r>
    <x v="296"/>
    <n v="3"/>
    <n v="21.1"/>
  </r>
  <r>
    <x v="71"/>
    <n v="6"/>
    <n v="21.1"/>
  </r>
  <r>
    <x v="44"/>
    <n v="6"/>
    <n v="21.1"/>
  </r>
  <r>
    <x v="98"/>
    <n v="6"/>
    <n v="21.1"/>
  </r>
  <r>
    <x v="233"/>
    <n v="6"/>
    <n v="21.1"/>
  </r>
  <r>
    <x v="130"/>
    <n v="6"/>
    <n v="21.1"/>
  </r>
  <r>
    <x v="239"/>
    <n v="6"/>
    <n v="21.1"/>
  </r>
  <r>
    <x v="228"/>
    <n v="6"/>
    <n v="21.1"/>
  </r>
  <r>
    <x v="44"/>
    <n v="6"/>
    <n v="22"/>
  </r>
  <r>
    <x v="233"/>
    <n v="6"/>
    <n v="22"/>
  </r>
  <r>
    <x v="228"/>
    <n v="6"/>
    <n v="22"/>
  </r>
  <r>
    <x v="130"/>
    <n v="6"/>
    <n v="22"/>
  </r>
  <r>
    <x v="71"/>
    <n v="6"/>
    <n v="22"/>
  </r>
  <r>
    <x v="98"/>
    <n v="6"/>
    <n v="22"/>
  </r>
  <r>
    <x v="182"/>
    <n v="6"/>
    <n v="22"/>
  </r>
  <r>
    <x v="10"/>
    <n v="6"/>
    <n v="21.1"/>
  </r>
  <r>
    <x v="297"/>
    <n v="6"/>
    <n v="21.1"/>
  </r>
  <r>
    <x v="208"/>
    <n v="6"/>
    <n v="22"/>
  </r>
  <r>
    <x v="108"/>
    <n v="6"/>
    <n v="22"/>
  </r>
  <r>
    <x v="296"/>
    <n v="3"/>
    <n v="22"/>
  </r>
  <r>
    <x v="298"/>
    <n v="6"/>
    <n v="22"/>
  </r>
  <r>
    <x v="98"/>
    <n v="6"/>
    <n v="22"/>
  </r>
  <r>
    <x v="251"/>
    <n v="6"/>
    <n v="22"/>
  </r>
  <r>
    <x v="69"/>
    <n v="6"/>
    <n v="22"/>
  </r>
  <r>
    <x v="93"/>
    <n v="6"/>
    <n v="22"/>
  </r>
  <r>
    <x v="76"/>
    <n v="1"/>
    <n v="22"/>
  </r>
  <r>
    <x v="130"/>
    <n v="1"/>
    <n v="22"/>
  </r>
  <r>
    <x v="17"/>
    <n v="1"/>
    <n v="22"/>
  </r>
  <r>
    <x v="299"/>
    <n v="3"/>
    <n v="22"/>
  </r>
  <r>
    <x v="300"/>
    <n v="3"/>
    <n v="22"/>
  </r>
  <r>
    <x v="90"/>
    <n v="2"/>
    <n v="22"/>
  </r>
  <r>
    <x v="296"/>
    <n v="3"/>
    <n v="22"/>
  </r>
  <r>
    <x v="208"/>
    <n v="6"/>
    <n v="22"/>
  </r>
  <r>
    <x v="170"/>
    <n v="6"/>
    <n v="22"/>
  </r>
  <r>
    <x v="228"/>
    <n v="6"/>
    <n v="22"/>
  </r>
  <r>
    <x v="301"/>
    <n v="6"/>
    <n v="22"/>
  </r>
  <r>
    <x v="92"/>
    <n v="3"/>
    <n v="22"/>
  </r>
  <r>
    <x v="7"/>
    <n v="1"/>
    <n v="22"/>
  </r>
  <r>
    <x v="182"/>
    <n v="6"/>
    <n v="22"/>
  </r>
  <r>
    <x v="302"/>
    <n v="6"/>
    <n v="22"/>
  </r>
  <r>
    <x v="98"/>
    <n v="6"/>
    <n v="22"/>
  </r>
  <r>
    <x v="228"/>
    <n v="6"/>
    <n v="22"/>
  </r>
  <r>
    <x v="233"/>
    <n v="6"/>
    <n v="22"/>
  </r>
  <r>
    <x v="130"/>
    <n v="6"/>
    <n v="22"/>
  </r>
  <r>
    <x v="44"/>
    <n v="6"/>
    <n v="22"/>
  </r>
  <r>
    <x v="71"/>
    <n v="6"/>
    <n v="22"/>
  </r>
  <r>
    <x v="30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8" firstHeaderRow="1" firstDataRow="1" firstDataCol="1"/>
  <pivotFields count="3">
    <pivotField axis="axisRow" dataField="1" showAll="0">
      <items count="305">
        <item x="180"/>
        <item x="212"/>
        <item x="144"/>
        <item x="13"/>
        <item x="115"/>
        <item x="283"/>
        <item x="255"/>
        <item x="217"/>
        <item x="132"/>
        <item x="285"/>
        <item x="7"/>
        <item x="17"/>
        <item x="49"/>
        <item x="252"/>
        <item x="184"/>
        <item x="263"/>
        <item x="66"/>
        <item x="92"/>
        <item x="238"/>
        <item x="194"/>
        <item x="71"/>
        <item x="2"/>
        <item x="234"/>
        <item x="270"/>
        <item x="85"/>
        <item x="192"/>
        <item x="8"/>
        <item x="116"/>
        <item x="162"/>
        <item x="253"/>
        <item x="249"/>
        <item x="22"/>
        <item x="81"/>
        <item x="216"/>
        <item x="250"/>
        <item x="47"/>
        <item x="295"/>
        <item x="50"/>
        <item x="227"/>
        <item x="195"/>
        <item x="260"/>
        <item x="41"/>
        <item x="154"/>
        <item x="169"/>
        <item x="268"/>
        <item x="23"/>
        <item x="54"/>
        <item x="291"/>
        <item x="233"/>
        <item x="264"/>
        <item x="28"/>
        <item x="259"/>
        <item x="14"/>
        <item x="275"/>
        <item x="276"/>
        <item x="153"/>
        <item x="76"/>
        <item x="113"/>
        <item x="114"/>
        <item x="220"/>
        <item x="3"/>
        <item x="164"/>
        <item x="246"/>
        <item x="16"/>
        <item x="201"/>
        <item x="9"/>
        <item x="129"/>
        <item x="112"/>
        <item x="136"/>
        <item x="239"/>
        <item x="93"/>
        <item x="111"/>
        <item x="24"/>
        <item x="221"/>
        <item x="278"/>
        <item x="152"/>
        <item x="294"/>
        <item x="51"/>
        <item x="254"/>
        <item x="10"/>
        <item x="208"/>
        <item x="256"/>
        <item x="178"/>
        <item x="33"/>
        <item x="158"/>
        <item x="123"/>
        <item x="48"/>
        <item x="4"/>
        <item x="21"/>
        <item x="42"/>
        <item x="15"/>
        <item x="97"/>
        <item x="159"/>
        <item x="110"/>
        <item x="147"/>
        <item x="261"/>
        <item x="185"/>
        <item x="274"/>
        <item x="94"/>
        <item x="35"/>
        <item x="80"/>
        <item x="77"/>
        <item x="83"/>
        <item x="36"/>
        <item x="174"/>
        <item x="30"/>
        <item x="29"/>
        <item x="1"/>
        <item x="284"/>
        <item x="96"/>
        <item x="271"/>
        <item x="207"/>
        <item x="67"/>
        <item x="206"/>
        <item x="127"/>
        <item x="91"/>
        <item x="161"/>
        <item x="181"/>
        <item x="197"/>
        <item x="282"/>
        <item x="168"/>
        <item x="175"/>
        <item x="150"/>
        <item x="242"/>
        <item x="32"/>
        <item x="151"/>
        <item x="179"/>
        <item x="78"/>
        <item x="72"/>
        <item x="98"/>
        <item x="57"/>
        <item x="58"/>
        <item x="60"/>
        <item x="277"/>
        <item x="74"/>
        <item x="102"/>
        <item x="106"/>
        <item x="177"/>
        <item x="279"/>
        <item x="202"/>
        <item x="37"/>
        <item x="245"/>
        <item x="198"/>
        <item x="131"/>
        <item x="286"/>
        <item x="292"/>
        <item x="148"/>
        <item x="88"/>
        <item x="280"/>
        <item x="68"/>
        <item x="214"/>
        <item x="120"/>
        <item x="63"/>
        <item x="222"/>
        <item x="165"/>
        <item x="69"/>
        <item x="225"/>
        <item x="266"/>
        <item x="188"/>
        <item x="52"/>
        <item x="130"/>
        <item x="125"/>
        <item x="224"/>
        <item x="205"/>
        <item x="190"/>
        <item x="38"/>
        <item x="145"/>
        <item x="101"/>
        <item x="248"/>
        <item x="53"/>
        <item x="244"/>
        <item x="61"/>
        <item x="183"/>
        <item x="122"/>
        <item x="117"/>
        <item x="86"/>
        <item x="99"/>
        <item x="289"/>
        <item x="109"/>
        <item x="203"/>
        <item x="25"/>
        <item x="70"/>
        <item x="157"/>
        <item x="55"/>
        <item x="5"/>
        <item x="45"/>
        <item x="176"/>
        <item x="272"/>
        <item x="43"/>
        <item x="166"/>
        <item x="163"/>
        <item x="287"/>
        <item x="243"/>
        <item x="95"/>
        <item x="240"/>
        <item x="118"/>
        <item x="149"/>
        <item x="137"/>
        <item x="281"/>
        <item x="108"/>
        <item x="258"/>
        <item x="133"/>
        <item x="235"/>
        <item x="229"/>
        <item x="160"/>
        <item x="134"/>
        <item x="107"/>
        <item x="124"/>
        <item x="75"/>
        <item x="300"/>
        <item x="39"/>
        <item x="138"/>
        <item x="273"/>
        <item x="187"/>
        <item x="90"/>
        <item x="11"/>
        <item x="139"/>
        <item x="64"/>
        <item x="142"/>
        <item x="218"/>
        <item x="155"/>
        <item x="135"/>
        <item x="121"/>
        <item x="211"/>
        <item x="82"/>
        <item x="293"/>
        <item x="301"/>
        <item x="209"/>
        <item x="189"/>
        <item x="228"/>
        <item x="182"/>
        <item x="172"/>
        <item x="290"/>
        <item x="191"/>
        <item x="105"/>
        <item x="26"/>
        <item x="104"/>
        <item x="6"/>
        <item x="65"/>
        <item x="100"/>
        <item x="232"/>
        <item x="299"/>
        <item x="265"/>
        <item x="56"/>
        <item x="231"/>
        <item x="251"/>
        <item x="173"/>
        <item x="18"/>
        <item x="167"/>
        <item x="171"/>
        <item x="199"/>
        <item x="296"/>
        <item x="126"/>
        <item x="213"/>
        <item x="196"/>
        <item x="156"/>
        <item x="103"/>
        <item x="59"/>
        <item x="12"/>
        <item x="193"/>
        <item x="230"/>
        <item x="170"/>
        <item x="267"/>
        <item x="269"/>
        <item x="288"/>
        <item x="73"/>
        <item x="87"/>
        <item x="40"/>
        <item x="128"/>
        <item x="302"/>
        <item x="247"/>
        <item x="219"/>
        <item x="62"/>
        <item x="34"/>
        <item x="46"/>
        <item x="215"/>
        <item x="226"/>
        <item x="257"/>
        <item x="79"/>
        <item x="262"/>
        <item x="241"/>
        <item x="297"/>
        <item x="27"/>
        <item x="204"/>
        <item x="236"/>
        <item x="210"/>
        <item x="140"/>
        <item x="31"/>
        <item x="143"/>
        <item x="89"/>
        <item x="119"/>
        <item x="141"/>
        <item x="200"/>
        <item x="298"/>
        <item x="20"/>
        <item x="237"/>
        <item x="19"/>
        <item x="0"/>
        <item x="44"/>
        <item x="223"/>
        <item x="84"/>
        <item x="146"/>
        <item x="186"/>
        <item x="303"/>
        <item t="default"/>
      </items>
    </pivotField>
    <pivotField showAll="0"/>
    <pivotField showAll="0"/>
  </pivotFields>
  <rowFields count="1">
    <field x="0"/>
  </rowFields>
  <rowItems count="3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 t="grand">
      <x/>
    </i>
  </rowItems>
  <colItems count="1">
    <i/>
  </colItems>
  <dataFields count="1">
    <dataField name="Count of reactionmeddrap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0094B-FC87-5A4B-8FC2-23D7D733C32A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7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h="1" x="25"/>
        <item x="6"/>
        <item x="7"/>
        <item x="20"/>
        <item x="24"/>
        <item x="17"/>
        <item x="13"/>
        <item x="1"/>
        <item x="0"/>
        <item x="19"/>
        <item x="23"/>
        <item x="11"/>
        <item h="1" x="3"/>
        <item x="9"/>
        <item x="14"/>
        <item x="10"/>
        <item x="4"/>
        <item h="1" x="22"/>
        <item x="2"/>
        <item x="21"/>
        <item x="5"/>
        <item x="12"/>
        <item x="16"/>
        <item x="8"/>
        <item x="18"/>
        <item x="15"/>
        <item t="default"/>
      </items>
    </pivotField>
    <pivotField showAll="0"/>
    <pivotField showAll="0"/>
    <pivotField dataField="1" multipleItemSelectionAllowed="1" showAll="0"/>
  </pivotFields>
  <rowFields count="1">
    <field x="10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3" baseField="0" baseItem="0"/>
    <dataField name="Sum of Count2" fld="1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8980E-1AF7-4549-9564-D66A1340A9EB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5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105">
        <item x="3"/>
        <item x="6"/>
        <item x="9"/>
        <item x="35"/>
        <item x="55"/>
        <item x="41"/>
        <item x="8"/>
        <item x="15"/>
        <item x="21"/>
        <item x="17"/>
        <item x="70"/>
        <item x="25"/>
        <item x="30"/>
        <item x="14"/>
        <item x="48"/>
        <item x="34"/>
        <item x="23"/>
        <item x="37"/>
        <item x="39"/>
        <item x="40"/>
        <item x="38"/>
        <item x="67"/>
        <item x="10"/>
        <item x="49"/>
        <item x="50"/>
        <item x="51"/>
        <item x="12"/>
        <item x="53"/>
        <item x="54"/>
        <item x="4"/>
        <item x="90"/>
        <item x="24"/>
        <item x="56"/>
        <item x="73"/>
        <item x="0"/>
        <item x="2"/>
        <item x="31"/>
        <item x="1"/>
        <item x="84"/>
        <item x="82"/>
        <item x="29"/>
        <item x="57"/>
        <item x="61"/>
        <item x="62"/>
        <item x="63"/>
        <item x="59"/>
        <item x="65"/>
        <item x="66"/>
        <item x="91"/>
        <item x="43"/>
        <item x="68"/>
        <item x="64"/>
        <item x="94"/>
        <item x="11"/>
        <item x="72"/>
        <item x="26"/>
        <item x="69"/>
        <item x="101"/>
        <item x="88"/>
        <item x="71"/>
        <item x="7"/>
        <item x="75"/>
        <item x="80"/>
        <item x="74"/>
        <item x="76"/>
        <item x="77"/>
        <item x="79"/>
        <item x="78"/>
        <item x="100"/>
        <item x="42"/>
        <item x="83"/>
        <item x="92"/>
        <item x="85"/>
        <item x="27"/>
        <item x="13"/>
        <item x="103"/>
        <item x="19"/>
        <item x="86"/>
        <item x="52"/>
        <item x="89"/>
        <item x="60"/>
        <item x="33"/>
        <item x="47"/>
        <item x="93"/>
        <item x="87"/>
        <item x="32"/>
        <item x="46"/>
        <item x="22"/>
        <item x="28"/>
        <item x="5"/>
        <item x="44"/>
        <item x="95"/>
        <item x="96"/>
        <item x="16"/>
        <item x="97"/>
        <item x="58"/>
        <item x="98"/>
        <item x="36"/>
        <item x="99"/>
        <item x="20"/>
        <item x="102"/>
        <item x="18"/>
        <item x="81"/>
        <item x="45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4"/>
        <item x="6"/>
        <item x="5"/>
        <item x="3"/>
        <item x="2"/>
        <item t="default"/>
      </items>
    </pivotField>
    <pivotField showAll="0"/>
    <pivotField showAll="0"/>
    <pivotField dataField="1" showAll="0"/>
  </pivotFields>
  <rowFields count="2">
    <field x="10"/>
    <field x="6"/>
  </rowFields>
  <rowItems count="112">
    <i>
      <x/>
    </i>
    <i r="1">
      <x v="17"/>
    </i>
    <i r="1">
      <x v="28"/>
    </i>
    <i r="1">
      <x v="32"/>
    </i>
    <i r="1">
      <x v="35"/>
    </i>
    <i r="1">
      <x v="36"/>
    </i>
    <i r="1">
      <x v="37"/>
    </i>
    <i r="1">
      <x v="38"/>
    </i>
    <i r="1">
      <x v="67"/>
    </i>
    <i r="1">
      <x v="71"/>
    </i>
    <i r="1">
      <x v="94"/>
    </i>
    <i r="1">
      <x v="95"/>
    </i>
    <i r="1">
      <x v="96"/>
    </i>
    <i>
      <x v="1"/>
    </i>
    <i r="1">
      <x v="4"/>
    </i>
    <i r="1">
      <x v="15"/>
    </i>
    <i r="1">
      <x v="30"/>
    </i>
    <i r="1">
      <x v="31"/>
    </i>
    <i r="1">
      <x v="34"/>
    </i>
    <i r="1">
      <x v="40"/>
    </i>
    <i r="1">
      <x v="49"/>
    </i>
    <i r="1">
      <x v="70"/>
    </i>
    <i r="1">
      <x v="72"/>
    </i>
    <i r="1">
      <x v="89"/>
    </i>
    <i r="1">
      <x v="103"/>
    </i>
    <i>
      <x v="2"/>
    </i>
    <i r="1">
      <x v="9"/>
    </i>
    <i r="1">
      <x v="10"/>
    </i>
    <i r="1">
      <x v="25"/>
    </i>
    <i r="1">
      <x v="44"/>
    </i>
    <i r="1">
      <x v="51"/>
    </i>
    <i r="1">
      <x v="57"/>
    </i>
    <i r="1">
      <x v="75"/>
    </i>
    <i r="1">
      <x v="76"/>
    </i>
    <i r="1">
      <x v="77"/>
    </i>
    <i r="1">
      <x v="80"/>
    </i>
    <i r="1">
      <x v="90"/>
    </i>
    <i r="1">
      <x v="93"/>
    </i>
    <i r="1">
      <x v="99"/>
    </i>
    <i r="1">
      <x v="100"/>
    </i>
    <i r="1">
      <x v="101"/>
    </i>
    <i r="1">
      <x v="102"/>
    </i>
    <i>
      <x v="3"/>
    </i>
    <i r="1">
      <x v="3"/>
    </i>
    <i r="1">
      <x v="18"/>
    </i>
    <i r="1">
      <x v="19"/>
    </i>
    <i r="1">
      <x v="39"/>
    </i>
    <i r="1">
      <x v="45"/>
    </i>
    <i r="1">
      <x v="46"/>
    </i>
    <i r="1">
      <x v="56"/>
    </i>
    <i r="1">
      <x v="97"/>
    </i>
    <i>
      <x v="4"/>
    </i>
    <i r="1">
      <x v="8"/>
    </i>
    <i r="1">
      <x v="50"/>
    </i>
    <i r="1">
      <x v="52"/>
    </i>
    <i r="1">
      <x v="61"/>
    </i>
    <i r="1">
      <x v="63"/>
    </i>
    <i r="1">
      <x v="64"/>
    </i>
    <i r="1">
      <x v="65"/>
    </i>
    <i r="1">
      <x v="66"/>
    </i>
    <i>
      <x v="5"/>
    </i>
    <i r="1">
      <x v="11"/>
    </i>
    <i r="1">
      <x v="13"/>
    </i>
    <i r="1">
      <x v="14"/>
    </i>
    <i r="1">
      <x v="20"/>
    </i>
    <i r="1">
      <x v="22"/>
    </i>
    <i r="1">
      <x v="23"/>
    </i>
    <i r="1">
      <x v="27"/>
    </i>
    <i r="1">
      <x v="41"/>
    </i>
    <i r="1">
      <x v="43"/>
    </i>
    <i r="1">
      <x v="53"/>
    </i>
    <i r="1">
      <x v="55"/>
    </i>
    <i r="1">
      <x v="62"/>
    </i>
    <i r="1">
      <x v="68"/>
    </i>
    <i r="1">
      <x v="69"/>
    </i>
    <i r="1">
      <x v="73"/>
    </i>
    <i r="1">
      <x v="81"/>
    </i>
    <i r="1">
      <x v="82"/>
    </i>
    <i r="1">
      <x v="84"/>
    </i>
    <i r="1">
      <x v="86"/>
    </i>
    <i r="1">
      <x v="98"/>
    </i>
    <i>
      <x v="6"/>
    </i>
    <i r="1">
      <x/>
    </i>
    <i r="1">
      <x v="1"/>
    </i>
    <i r="1">
      <x v="2"/>
    </i>
    <i r="1">
      <x v="5"/>
    </i>
    <i r="1">
      <x v="6"/>
    </i>
    <i r="1">
      <x v="7"/>
    </i>
    <i r="1">
      <x v="12"/>
    </i>
    <i r="1">
      <x v="16"/>
    </i>
    <i r="1">
      <x v="21"/>
    </i>
    <i r="1">
      <x v="24"/>
    </i>
    <i r="1">
      <x v="26"/>
    </i>
    <i r="1">
      <x v="29"/>
    </i>
    <i r="1">
      <x v="33"/>
    </i>
    <i r="1">
      <x v="42"/>
    </i>
    <i r="1">
      <x v="47"/>
    </i>
    <i r="1">
      <x v="48"/>
    </i>
    <i r="1">
      <x v="54"/>
    </i>
    <i r="1">
      <x v="58"/>
    </i>
    <i r="1">
      <x v="59"/>
    </i>
    <i r="1">
      <x v="60"/>
    </i>
    <i r="1">
      <x v="74"/>
    </i>
    <i r="1">
      <x v="78"/>
    </i>
    <i r="1">
      <x v="79"/>
    </i>
    <i r="1">
      <x v="83"/>
    </i>
    <i r="1">
      <x v="85"/>
    </i>
    <i r="1">
      <x v="87"/>
    </i>
    <i r="1">
      <x v="88"/>
    </i>
    <i r="1">
      <x v="91"/>
    </i>
    <i r="1"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3" baseField="0" baseItem="0"/>
    <dataField name="Sum of Count2" fld="1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EEC62-3F8C-4846-BE97-2F742A680887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5" firstHeaderRow="0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axis="axisRow" showAll="0">
      <items count="91">
        <item x="56"/>
        <item x="57"/>
        <item x="58"/>
        <item x="18"/>
        <item x="12"/>
        <item x="59"/>
        <item x="60"/>
        <item x="61"/>
        <item x="28"/>
        <item x="36"/>
        <item x="62"/>
        <item x="37"/>
        <item x="38"/>
        <item x="13"/>
        <item x="63"/>
        <item x="0"/>
        <item x="19"/>
        <item x="20"/>
        <item x="39"/>
        <item x="64"/>
        <item x="40"/>
        <item x="41"/>
        <item x="65"/>
        <item x="66"/>
        <item x="42"/>
        <item x="1"/>
        <item x="67"/>
        <item x="14"/>
        <item m="1" x="85"/>
        <item x="2"/>
        <item x="68"/>
        <item x="15"/>
        <item x="3"/>
        <item x="4"/>
        <item x="5"/>
        <item x="6"/>
        <item x="21"/>
        <item m="1" x="86"/>
        <item x="43"/>
        <item x="69"/>
        <item x="44"/>
        <item x="22"/>
        <item x="23"/>
        <item x="70"/>
        <item x="71"/>
        <item m="1" x="88"/>
        <item x="29"/>
        <item x="30"/>
        <item x="45"/>
        <item x="72"/>
        <item x="46"/>
        <item x="24"/>
        <item x="73"/>
        <item x="74"/>
        <item x="75"/>
        <item x="31"/>
        <item x="47"/>
        <item x="32"/>
        <item x="33"/>
        <item x="34"/>
        <item x="35"/>
        <item x="7"/>
        <item x="48"/>
        <item x="49"/>
        <item x="16"/>
        <item x="8"/>
        <item x="17"/>
        <item x="50"/>
        <item x="76"/>
        <item x="77"/>
        <item x="78"/>
        <item x="51"/>
        <item x="52"/>
        <item x="79"/>
        <item x="53"/>
        <item x="80"/>
        <item x="54"/>
        <item x="81"/>
        <item x="82"/>
        <item m="1" x="89"/>
        <item x="83"/>
        <item x="84"/>
        <item x="9"/>
        <item x="10"/>
        <item x="11"/>
        <item x="25"/>
        <item x="55"/>
        <item x="26"/>
        <item x="27"/>
        <item m="1" x="87"/>
        <item t="default"/>
      </items>
    </pivotField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dataField="1" showAll="0">
      <items count="17">
        <item x="0"/>
        <item x="1"/>
        <item x="2"/>
        <item x="6"/>
        <item x="10"/>
        <item x="3"/>
        <item x="4"/>
        <item x="9"/>
        <item x="8"/>
        <item x="12"/>
        <item x="5"/>
        <item x="15"/>
        <item x="7"/>
        <item x="13"/>
        <item x="14"/>
        <item x="11"/>
        <item t="default"/>
      </items>
    </pivotField>
  </pivotFields>
  <rowFields count="2">
    <field x="10"/>
    <field x="6"/>
  </rowFields>
  <rowItems count="92">
    <i>
      <x/>
    </i>
    <i r="1">
      <x v="15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61"/>
    </i>
    <i r="1">
      <x v="65"/>
    </i>
    <i r="1">
      <x v="82"/>
    </i>
    <i r="1">
      <x v="83"/>
    </i>
    <i r="1">
      <x v="84"/>
    </i>
    <i>
      <x v="1"/>
    </i>
    <i r="1">
      <x v="4"/>
    </i>
    <i r="1">
      <x v="13"/>
    </i>
    <i r="1">
      <x v="27"/>
    </i>
    <i r="1">
      <x v="31"/>
    </i>
    <i r="1">
      <x v="64"/>
    </i>
    <i r="1">
      <x v="66"/>
    </i>
    <i>
      <x v="2"/>
    </i>
    <i r="1">
      <x v="3"/>
    </i>
    <i r="1">
      <x v="16"/>
    </i>
    <i r="1">
      <x v="17"/>
    </i>
    <i r="1">
      <x v="36"/>
    </i>
    <i r="1">
      <x v="41"/>
    </i>
    <i r="1">
      <x v="42"/>
    </i>
    <i r="1">
      <x v="51"/>
    </i>
    <i r="1">
      <x v="85"/>
    </i>
    <i r="1">
      <x v="87"/>
    </i>
    <i r="1">
      <x v="88"/>
    </i>
    <i>
      <x v="3"/>
    </i>
    <i r="1">
      <x v="8"/>
    </i>
    <i r="1">
      <x v="46"/>
    </i>
    <i r="1">
      <x v="47"/>
    </i>
    <i r="1">
      <x v="55"/>
    </i>
    <i r="1">
      <x v="57"/>
    </i>
    <i r="1">
      <x v="58"/>
    </i>
    <i r="1">
      <x v="59"/>
    </i>
    <i r="1">
      <x v="60"/>
    </i>
    <i>
      <x v="4"/>
    </i>
    <i r="1">
      <x v="9"/>
    </i>
    <i r="1">
      <x v="11"/>
    </i>
    <i r="1">
      <x v="12"/>
    </i>
    <i r="1">
      <x v="18"/>
    </i>
    <i r="1">
      <x v="20"/>
    </i>
    <i r="1">
      <x v="21"/>
    </i>
    <i r="1">
      <x v="24"/>
    </i>
    <i r="1">
      <x v="38"/>
    </i>
    <i r="1">
      <x v="40"/>
    </i>
    <i r="1">
      <x v="48"/>
    </i>
    <i r="1">
      <x v="50"/>
    </i>
    <i r="1">
      <x v="56"/>
    </i>
    <i r="1">
      <x v="62"/>
    </i>
    <i r="1">
      <x v="63"/>
    </i>
    <i r="1">
      <x v="67"/>
    </i>
    <i r="1">
      <x v="71"/>
    </i>
    <i r="1">
      <x v="72"/>
    </i>
    <i r="1">
      <x v="74"/>
    </i>
    <i r="1">
      <x v="76"/>
    </i>
    <i r="1">
      <x v="86"/>
    </i>
    <i>
      <x v="5"/>
    </i>
    <i r="1">
      <x/>
    </i>
    <i r="1">
      <x v="1"/>
    </i>
    <i r="1">
      <x v="2"/>
    </i>
    <i r="1">
      <x v="5"/>
    </i>
    <i r="1">
      <x v="6"/>
    </i>
    <i r="1">
      <x v="7"/>
    </i>
    <i r="1">
      <x v="10"/>
    </i>
    <i r="1">
      <x v="14"/>
    </i>
    <i r="1">
      <x v="19"/>
    </i>
    <i r="1">
      <x v="22"/>
    </i>
    <i r="1">
      <x v="23"/>
    </i>
    <i r="1">
      <x v="26"/>
    </i>
    <i r="1">
      <x v="30"/>
    </i>
    <i r="1">
      <x v="39"/>
    </i>
    <i r="1">
      <x v="43"/>
    </i>
    <i r="1">
      <x v="44"/>
    </i>
    <i r="1">
      <x v="49"/>
    </i>
    <i r="1">
      <x v="52"/>
    </i>
    <i r="1">
      <x v="53"/>
    </i>
    <i r="1">
      <x v="54"/>
    </i>
    <i r="1">
      <x v="68"/>
    </i>
    <i r="1">
      <x v="69"/>
    </i>
    <i r="1">
      <x v="70"/>
    </i>
    <i r="1">
      <x v="73"/>
    </i>
    <i r="1">
      <x v="75"/>
    </i>
    <i r="1">
      <x v="77"/>
    </i>
    <i r="1">
      <x v="78"/>
    </i>
    <i r="1">
      <x v="80"/>
    </i>
    <i r="1">
      <x v="8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Sum of Count" fld="13" baseField="0" baseItem="0"/>
    <dataField name="Sum of Count2" fld="1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7"/>
  <sheetViews>
    <sheetView topLeftCell="A27" workbookViewId="0">
      <selection activeCell="A77" sqref="A77"/>
    </sheetView>
  </sheetViews>
  <sheetFormatPr baseColWidth="10" defaultRowHeight="16" x14ac:dyDescent="0.2"/>
  <cols>
    <col min="1" max="1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</row>
    <row r="3" spans="1:3" x14ac:dyDescent="0.2">
      <c r="A3" t="s">
        <v>4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7</v>
      </c>
    </row>
    <row r="7" spans="1:3" x14ac:dyDescent="0.2">
      <c r="A7" t="s">
        <v>8</v>
      </c>
    </row>
    <row r="8" spans="1:3" x14ac:dyDescent="0.2">
      <c r="A8" t="s">
        <v>9</v>
      </c>
    </row>
    <row r="9" spans="1:3" x14ac:dyDescent="0.2">
      <c r="A9" t="s">
        <v>10</v>
      </c>
    </row>
    <row r="10" spans="1:3" x14ac:dyDescent="0.2">
      <c r="A10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 t="s">
        <v>14</v>
      </c>
    </row>
    <row r="14" spans="1:3" x14ac:dyDescent="0.2">
      <c r="A14" t="s">
        <v>15</v>
      </c>
    </row>
    <row r="15" spans="1:3" x14ac:dyDescent="0.2">
      <c r="A15" t="s">
        <v>3</v>
      </c>
    </row>
    <row r="16" spans="1:3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10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21</v>
      </c>
    </row>
    <row r="36" spans="1:1" x14ac:dyDescent="0.2">
      <c r="A36" t="s">
        <v>34</v>
      </c>
    </row>
    <row r="37" spans="1:1" x14ac:dyDescent="0.2">
      <c r="A37" t="s">
        <v>30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10</v>
      </c>
    </row>
    <row r="42" spans="1:1" x14ac:dyDescent="0.2">
      <c r="A42" t="s">
        <v>20</v>
      </c>
    </row>
    <row r="43" spans="1:1" x14ac:dyDescent="0.2">
      <c r="A43" t="s">
        <v>38</v>
      </c>
    </row>
    <row r="44" spans="1:1" x14ac:dyDescent="0.2">
      <c r="A44" t="s">
        <v>39</v>
      </c>
    </row>
    <row r="45" spans="1:1" x14ac:dyDescent="0.2">
      <c r="A45" t="s">
        <v>40</v>
      </c>
    </row>
    <row r="46" spans="1:1" x14ac:dyDescent="0.2">
      <c r="A46" t="s">
        <v>41</v>
      </c>
    </row>
    <row r="47" spans="1:1" x14ac:dyDescent="0.2">
      <c r="A47" t="s">
        <v>42</v>
      </c>
    </row>
    <row r="48" spans="1:1" x14ac:dyDescent="0.2">
      <c r="A48" t="s">
        <v>43</v>
      </c>
    </row>
    <row r="49" spans="1:1" x14ac:dyDescent="0.2">
      <c r="A49" t="s">
        <v>44</v>
      </c>
    </row>
    <row r="50" spans="1:1" x14ac:dyDescent="0.2">
      <c r="A50" t="s">
        <v>27</v>
      </c>
    </row>
    <row r="51" spans="1:1" x14ac:dyDescent="0.2">
      <c r="A51" t="s">
        <v>7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47</v>
      </c>
    </row>
    <row r="57" spans="1:1" x14ac:dyDescent="0.2">
      <c r="A57" t="s">
        <v>36</v>
      </c>
    </row>
    <row r="58" spans="1:1" x14ac:dyDescent="0.2">
      <c r="A58" t="s">
        <v>21</v>
      </c>
    </row>
    <row r="59" spans="1:1" x14ac:dyDescent="0.2">
      <c r="A59" t="s">
        <v>49</v>
      </c>
    </row>
    <row r="60" spans="1:1" x14ac:dyDescent="0.2">
      <c r="A60" t="s">
        <v>50</v>
      </c>
    </row>
    <row r="61" spans="1:1" x14ac:dyDescent="0.2">
      <c r="A61" t="s">
        <v>27</v>
      </c>
    </row>
    <row r="62" spans="1:1" x14ac:dyDescent="0.2">
      <c r="A62" t="s">
        <v>51</v>
      </c>
    </row>
    <row r="63" spans="1:1" x14ac:dyDescent="0.2">
      <c r="A63" t="s">
        <v>52</v>
      </c>
    </row>
    <row r="64" spans="1:1" x14ac:dyDescent="0.2">
      <c r="A64" t="s">
        <v>10</v>
      </c>
    </row>
    <row r="65" spans="1:1" x14ac:dyDescent="0.2">
      <c r="A65" t="s">
        <v>53</v>
      </c>
    </row>
    <row r="66" spans="1:1" x14ac:dyDescent="0.2">
      <c r="A66" t="s">
        <v>54</v>
      </c>
    </row>
    <row r="67" spans="1:1" x14ac:dyDescent="0.2">
      <c r="A67" t="s">
        <v>51</v>
      </c>
    </row>
    <row r="68" spans="1:1" x14ac:dyDescent="0.2">
      <c r="A68" t="s">
        <v>55</v>
      </c>
    </row>
    <row r="69" spans="1:1" x14ac:dyDescent="0.2">
      <c r="A69" t="s">
        <v>40</v>
      </c>
    </row>
    <row r="70" spans="1:1" x14ac:dyDescent="0.2">
      <c r="A70" t="s">
        <v>56</v>
      </c>
    </row>
    <row r="71" spans="1:1" x14ac:dyDescent="0.2">
      <c r="A71" t="s">
        <v>57</v>
      </c>
    </row>
    <row r="72" spans="1:1" x14ac:dyDescent="0.2">
      <c r="A72" t="s">
        <v>58</v>
      </c>
    </row>
    <row r="73" spans="1:1" x14ac:dyDescent="0.2">
      <c r="A73" t="s">
        <v>59</v>
      </c>
    </row>
    <row r="74" spans="1:1" x14ac:dyDescent="0.2">
      <c r="A74" t="s">
        <v>60</v>
      </c>
    </row>
    <row r="75" spans="1:1" x14ac:dyDescent="0.2">
      <c r="A75" t="s">
        <v>61</v>
      </c>
    </row>
    <row r="76" spans="1:1" x14ac:dyDescent="0.2">
      <c r="A76" t="s">
        <v>47</v>
      </c>
    </row>
    <row r="77" spans="1:1" x14ac:dyDescent="0.2">
      <c r="A77" t="s">
        <v>51</v>
      </c>
    </row>
    <row r="78" spans="1:1" x14ac:dyDescent="0.2">
      <c r="A78" t="s">
        <v>62</v>
      </c>
    </row>
    <row r="79" spans="1:1" x14ac:dyDescent="0.2">
      <c r="A79" t="s">
        <v>35</v>
      </c>
    </row>
    <row r="80" spans="1:1" x14ac:dyDescent="0.2">
      <c r="A80" t="s">
        <v>63</v>
      </c>
    </row>
    <row r="81" spans="1:1" x14ac:dyDescent="0.2">
      <c r="A81" t="s">
        <v>64</v>
      </c>
    </row>
    <row r="82" spans="1:1" x14ac:dyDescent="0.2">
      <c r="A82" t="s">
        <v>65</v>
      </c>
    </row>
    <row r="83" spans="1:1" x14ac:dyDescent="0.2">
      <c r="A83" t="s">
        <v>47</v>
      </c>
    </row>
    <row r="84" spans="1:1" x14ac:dyDescent="0.2">
      <c r="A84" t="s">
        <v>10</v>
      </c>
    </row>
    <row r="85" spans="1:1" x14ac:dyDescent="0.2">
      <c r="A85" t="s">
        <v>63</v>
      </c>
    </row>
    <row r="86" spans="1:1" x14ac:dyDescent="0.2">
      <c r="A86" t="s">
        <v>66</v>
      </c>
    </row>
    <row r="87" spans="1:1" x14ac:dyDescent="0.2">
      <c r="A87" t="s">
        <v>47</v>
      </c>
    </row>
    <row r="88" spans="1:1" x14ac:dyDescent="0.2">
      <c r="A88" t="s">
        <v>67</v>
      </c>
    </row>
    <row r="89" spans="1:1" x14ac:dyDescent="0.2">
      <c r="A89" t="s">
        <v>68</v>
      </c>
    </row>
    <row r="90" spans="1:1" x14ac:dyDescent="0.2">
      <c r="A90" t="s">
        <v>10</v>
      </c>
    </row>
    <row r="91" spans="1:1" x14ac:dyDescent="0.2">
      <c r="A91" t="s">
        <v>20</v>
      </c>
    </row>
    <row r="92" spans="1:1" x14ac:dyDescent="0.2">
      <c r="A92" t="s">
        <v>69</v>
      </c>
    </row>
    <row r="93" spans="1:1" x14ac:dyDescent="0.2">
      <c r="A93" t="s">
        <v>70</v>
      </c>
    </row>
    <row r="94" spans="1:1" x14ac:dyDescent="0.2">
      <c r="A94" t="s">
        <v>71</v>
      </c>
    </row>
    <row r="95" spans="1:1" x14ac:dyDescent="0.2">
      <c r="A95" t="s">
        <v>72</v>
      </c>
    </row>
    <row r="96" spans="1:1" x14ac:dyDescent="0.2">
      <c r="A96" t="s">
        <v>73</v>
      </c>
    </row>
    <row r="97" spans="1:1" x14ac:dyDescent="0.2">
      <c r="A97" t="s">
        <v>59</v>
      </c>
    </row>
    <row r="98" spans="1:1" x14ac:dyDescent="0.2">
      <c r="A98" t="s">
        <v>74</v>
      </c>
    </row>
    <row r="99" spans="1:1" x14ac:dyDescent="0.2">
      <c r="A99" t="s">
        <v>47</v>
      </c>
    </row>
    <row r="100" spans="1:1" x14ac:dyDescent="0.2">
      <c r="A100" t="s">
        <v>75</v>
      </c>
    </row>
    <row r="101" spans="1:1" x14ac:dyDescent="0.2">
      <c r="A101" t="s">
        <v>76</v>
      </c>
    </row>
    <row r="102" spans="1:1" x14ac:dyDescent="0.2">
      <c r="A102" t="s">
        <v>77</v>
      </c>
    </row>
    <row r="103" spans="1:1" x14ac:dyDescent="0.2">
      <c r="A103" t="s">
        <v>13</v>
      </c>
    </row>
    <row r="104" spans="1:1" x14ac:dyDescent="0.2">
      <c r="A104" t="s">
        <v>20</v>
      </c>
    </row>
    <row r="105" spans="1:1" x14ac:dyDescent="0.2">
      <c r="A105" t="s">
        <v>78</v>
      </c>
    </row>
    <row r="106" spans="1:1" x14ac:dyDescent="0.2">
      <c r="A106" t="s">
        <v>65</v>
      </c>
    </row>
    <row r="107" spans="1:1" x14ac:dyDescent="0.2">
      <c r="A107" t="s">
        <v>10</v>
      </c>
    </row>
    <row r="108" spans="1:1" x14ac:dyDescent="0.2">
      <c r="A108" t="s">
        <v>20</v>
      </c>
    </row>
    <row r="109" spans="1:1" x14ac:dyDescent="0.2">
      <c r="A109" t="s">
        <v>79</v>
      </c>
    </row>
    <row r="110" spans="1:1" x14ac:dyDescent="0.2">
      <c r="A110" t="s">
        <v>27</v>
      </c>
    </row>
    <row r="111" spans="1:1" x14ac:dyDescent="0.2">
      <c r="A111" t="s">
        <v>51</v>
      </c>
    </row>
    <row r="112" spans="1:1" x14ac:dyDescent="0.2">
      <c r="A112" t="s">
        <v>18</v>
      </c>
    </row>
    <row r="113" spans="1:1" x14ac:dyDescent="0.2">
      <c r="A113" t="s">
        <v>80</v>
      </c>
    </row>
    <row r="114" spans="1:1" x14ac:dyDescent="0.2">
      <c r="A114" t="s">
        <v>81</v>
      </c>
    </row>
    <row r="115" spans="1:1" x14ac:dyDescent="0.2">
      <c r="A115" t="s">
        <v>66</v>
      </c>
    </row>
    <row r="116" spans="1:1" x14ac:dyDescent="0.2">
      <c r="A116" t="s">
        <v>72</v>
      </c>
    </row>
    <row r="117" spans="1:1" x14ac:dyDescent="0.2">
      <c r="A117" t="s">
        <v>48</v>
      </c>
    </row>
    <row r="118" spans="1:1" x14ac:dyDescent="0.2">
      <c r="A118" t="s">
        <v>82</v>
      </c>
    </row>
    <row r="119" spans="1:1" x14ac:dyDescent="0.2">
      <c r="A119" t="s">
        <v>51</v>
      </c>
    </row>
    <row r="120" spans="1:1" x14ac:dyDescent="0.2">
      <c r="A120" t="s">
        <v>83</v>
      </c>
    </row>
    <row r="121" spans="1:1" x14ac:dyDescent="0.2">
      <c r="A121" t="s">
        <v>11</v>
      </c>
    </row>
    <row r="122" spans="1:1" x14ac:dyDescent="0.2">
      <c r="A122" t="s">
        <v>84</v>
      </c>
    </row>
    <row r="123" spans="1:1" x14ac:dyDescent="0.2">
      <c r="A123" t="s">
        <v>30</v>
      </c>
    </row>
    <row r="124" spans="1:1" x14ac:dyDescent="0.2">
      <c r="A124" t="s">
        <v>85</v>
      </c>
    </row>
    <row r="125" spans="1:1" x14ac:dyDescent="0.2">
      <c r="A125" t="s">
        <v>86</v>
      </c>
    </row>
    <row r="126" spans="1:1" x14ac:dyDescent="0.2">
      <c r="A126" t="s">
        <v>81</v>
      </c>
    </row>
    <row r="127" spans="1:1" x14ac:dyDescent="0.2">
      <c r="A127" t="s">
        <v>51</v>
      </c>
    </row>
    <row r="128" spans="1:1" x14ac:dyDescent="0.2">
      <c r="A128" t="s">
        <v>83</v>
      </c>
    </row>
    <row r="129" spans="1:1" x14ac:dyDescent="0.2">
      <c r="A129" t="s">
        <v>87</v>
      </c>
    </row>
    <row r="130" spans="1:1" x14ac:dyDescent="0.2">
      <c r="A130" t="s">
        <v>88</v>
      </c>
    </row>
    <row r="131" spans="1:1" x14ac:dyDescent="0.2">
      <c r="A131" t="s">
        <v>89</v>
      </c>
    </row>
    <row r="132" spans="1:1" x14ac:dyDescent="0.2">
      <c r="A132" t="s">
        <v>90</v>
      </c>
    </row>
    <row r="133" spans="1:1" x14ac:dyDescent="0.2">
      <c r="A133" t="s">
        <v>16</v>
      </c>
    </row>
    <row r="134" spans="1:1" x14ac:dyDescent="0.2">
      <c r="A134" t="s">
        <v>10</v>
      </c>
    </row>
    <row r="135" spans="1:1" x14ac:dyDescent="0.2">
      <c r="A135" t="s">
        <v>91</v>
      </c>
    </row>
    <row r="136" spans="1:1" x14ac:dyDescent="0.2">
      <c r="A136" t="s">
        <v>92</v>
      </c>
    </row>
    <row r="137" spans="1:1" x14ac:dyDescent="0.2">
      <c r="A137" t="s">
        <v>65</v>
      </c>
    </row>
    <row r="138" spans="1:1" x14ac:dyDescent="0.2">
      <c r="A138" t="s">
        <v>41</v>
      </c>
    </row>
    <row r="139" spans="1:1" x14ac:dyDescent="0.2">
      <c r="A139" t="s">
        <v>93</v>
      </c>
    </row>
    <row r="140" spans="1:1" x14ac:dyDescent="0.2">
      <c r="A140" t="s">
        <v>94</v>
      </c>
    </row>
    <row r="141" spans="1:1" x14ac:dyDescent="0.2">
      <c r="A141" t="s">
        <v>10</v>
      </c>
    </row>
    <row r="142" spans="1:1" x14ac:dyDescent="0.2">
      <c r="A142" t="s">
        <v>95</v>
      </c>
    </row>
    <row r="143" spans="1:1" x14ac:dyDescent="0.2">
      <c r="A143" t="s">
        <v>96</v>
      </c>
    </row>
    <row r="144" spans="1:1" x14ac:dyDescent="0.2">
      <c r="A144" t="s">
        <v>97</v>
      </c>
    </row>
    <row r="145" spans="1:1" x14ac:dyDescent="0.2">
      <c r="A145" t="s">
        <v>22</v>
      </c>
    </row>
    <row r="146" spans="1:1" x14ac:dyDescent="0.2">
      <c r="A146" t="s">
        <v>65</v>
      </c>
    </row>
    <row r="147" spans="1:1" x14ac:dyDescent="0.2">
      <c r="A147" t="s">
        <v>90</v>
      </c>
    </row>
    <row r="148" spans="1:1" x14ac:dyDescent="0.2">
      <c r="A148" t="s">
        <v>7</v>
      </c>
    </row>
    <row r="149" spans="1:1" x14ac:dyDescent="0.2">
      <c r="A149" t="s">
        <v>98</v>
      </c>
    </row>
    <row r="150" spans="1:1" x14ac:dyDescent="0.2">
      <c r="A150" t="s">
        <v>99</v>
      </c>
    </row>
    <row r="151" spans="1:1" x14ac:dyDescent="0.2">
      <c r="A151" t="s">
        <v>21</v>
      </c>
    </row>
    <row r="152" spans="1:1" x14ac:dyDescent="0.2">
      <c r="A152" t="s">
        <v>66</v>
      </c>
    </row>
    <row r="153" spans="1:1" x14ac:dyDescent="0.2">
      <c r="A153" t="s">
        <v>20</v>
      </c>
    </row>
    <row r="154" spans="1:1" x14ac:dyDescent="0.2">
      <c r="A154" t="s">
        <v>59</v>
      </c>
    </row>
    <row r="155" spans="1:1" x14ac:dyDescent="0.2">
      <c r="A155" t="s">
        <v>100</v>
      </c>
    </row>
    <row r="156" spans="1:1" x14ac:dyDescent="0.2">
      <c r="A156" t="s">
        <v>101</v>
      </c>
    </row>
    <row r="157" spans="1:1" x14ac:dyDescent="0.2">
      <c r="A157" t="s">
        <v>16</v>
      </c>
    </row>
    <row r="158" spans="1:1" x14ac:dyDescent="0.2">
      <c r="A158" t="s">
        <v>7</v>
      </c>
    </row>
    <row r="159" spans="1:1" x14ac:dyDescent="0.2">
      <c r="A159" t="s">
        <v>47</v>
      </c>
    </row>
    <row r="160" spans="1:1" x14ac:dyDescent="0.2">
      <c r="A160" t="s">
        <v>102</v>
      </c>
    </row>
    <row r="161" spans="1:1" x14ac:dyDescent="0.2">
      <c r="A161" t="s">
        <v>72</v>
      </c>
    </row>
    <row r="162" spans="1:1" x14ac:dyDescent="0.2">
      <c r="A162" t="s">
        <v>103</v>
      </c>
    </row>
    <row r="163" spans="1:1" x14ac:dyDescent="0.2">
      <c r="A163" t="s">
        <v>104</v>
      </c>
    </row>
    <row r="164" spans="1:1" x14ac:dyDescent="0.2">
      <c r="A164" t="s">
        <v>105</v>
      </c>
    </row>
    <row r="165" spans="1:1" x14ac:dyDescent="0.2">
      <c r="A165" t="s">
        <v>84</v>
      </c>
    </row>
    <row r="166" spans="1:1" x14ac:dyDescent="0.2">
      <c r="A166" t="s">
        <v>106</v>
      </c>
    </row>
    <row r="167" spans="1:1" x14ac:dyDescent="0.2">
      <c r="A167" t="s">
        <v>25</v>
      </c>
    </row>
    <row r="168" spans="1:1" x14ac:dyDescent="0.2">
      <c r="A168" t="s">
        <v>84</v>
      </c>
    </row>
    <row r="169" spans="1:1" x14ac:dyDescent="0.2">
      <c r="A169" t="s">
        <v>63</v>
      </c>
    </row>
    <row r="170" spans="1:1" x14ac:dyDescent="0.2">
      <c r="A170" t="s">
        <v>107</v>
      </c>
    </row>
    <row r="171" spans="1:1" x14ac:dyDescent="0.2">
      <c r="A171" t="s">
        <v>107</v>
      </c>
    </row>
    <row r="172" spans="1:1" x14ac:dyDescent="0.2">
      <c r="A172" t="s">
        <v>72</v>
      </c>
    </row>
    <row r="173" spans="1:1" x14ac:dyDescent="0.2">
      <c r="A173" t="s">
        <v>108</v>
      </c>
    </row>
    <row r="174" spans="1:1" x14ac:dyDescent="0.2">
      <c r="A174" t="s">
        <v>47</v>
      </c>
    </row>
    <row r="175" spans="1:1" x14ac:dyDescent="0.2">
      <c r="A175" t="s">
        <v>66</v>
      </c>
    </row>
    <row r="176" spans="1:1" x14ac:dyDescent="0.2">
      <c r="A176" t="s">
        <v>10</v>
      </c>
    </row>
    <row r="177" spans="1:3" x14ac:dyDescent="0.2">
      <c r="A177" t="s">
        <v>109</v>
      </c>
    </row>
    <row r="178" spans="1:3" x14ac:dyDescent="0.2">
      <c r="A178" t="s">
        <v>4</v>
      </c>
    </row>
    <row r="179" spans="1:3" x14ac:dyDescent="0.2">
      <c r="A179" t="s">
        <v>96</v>
      </c>
    </row>
    <row r="180" spans="1:3" x14ac:dyDescent="0.2">
      <c r="A180" t="s">
        <v>110</v>
      </c>
    </row>
    <row r="181" spans="1:3" x14ac:dyDescent="0.2">
      <c r="A181" t="s">
        <v>111</v>
      </c>
    </row>
    <row r="182" spans="1:3" x14ac:dyDescent="0.2">
      <c r="A182" t="s">
        <v>112</v>
      </c>
      <c r="B182">
        <v>6</v>
      </c>
      <c r="C182">
        <v>16</v>
      </c>
    </row>
    <row r="183" spans="1:3" x14ac:dyDescent="0.2">
      <c r="A183" t="s">
        <v>113</v>
      </c>
      <c r="C183">
        <v>16</v>
      </c>
    </row>
    <row r="184" spans="1:3" x14ac:dyDescent="0.2">
      <c r="A184" t="s">
        <v>18</v>
      </c>
      <c r="B184">
        <v>3</v>
      </c>
      <c r="C184">
        <v>16</v>
      </c>
    </row>
    <row r="185" spans="1:3" x14ac:dyDescent="0.2">
      <c r="A185" t="s">
        <v>4</v>
      </c>
      <c r="B185">
        <v>6</v>
      </c>
      <c r="C185">
        <v>16</v>
      </c>
    </row>
    <row r="186" spans="1:3" x14ac:dyDescent="0.2">
      <c r="A186" t="s">
        <v>106</v>
      </c>
      <c r="B186">
        <v>6</v>
      </c>
      <c r="C186">
        <v>16</v>
      </c>
    </row>
    <row r="187" spans="1:3" x14ac:dyDescent="0.2">
      <c r="A187" t="s">
        <v>46</v>
      </c>
      <c r="B187">
        <v>3</v>
      </c>
      <c r="C187">
        <v>16</v>
      </c>
    </row>
    <row r="188" spans="1:3" x14ac:dyDescent="0.2">
      <c r="A188" t="s">
        <v>47</v>
      </c>
      <c r="B188">
        <v>6</v>
      </c>
      <c r="C188">
        <v>16</v>
      </c>
    </row>
    <row r="189" spans="1:3" x14ac:dyDescent="0.2">
      <c r="A189" t="s">
        <v>10</v>
      </c>
      <c r="B189">
        <v>6</v>
      </c>
      <c r="C189">
        <v>16</v>
      </c>
    </row>
    <row r="190" spans="1:3" x14ac:dyDescent="0.2">
      <c r="A190" t="s">
        <v>66</v>
      </c>
      <c r="B190">
        <v>6</v>
      </c>
      <c r="C190">
        <v>16</v>
      </c>
    </row>
    <row r="191" spans="1:3" x14ac:dyDescent="0.2">
      <c r="A191" t="s">
        <v>72</v>
      </c>
      <c r="B191">
        <v>6</v>
      </c>
      <c r="C191">
        <v>16</v>
      </c>
    </row>
    <row r="192" spans="1:3" x14ac:dyDescent="0.2">
      <c r="A192" t="s">
        <v>106</v>
      </c>
      <c r="B192">
        <v>6</v>
      </c>
      <c r="C192">
        <v>16</v>
      </c>
    </row>
    <row r="193" spans="1:3" x14ac:dyDescent="0.2">
      <c r="A193" t="s">
        <v>98</v>
      </c>
      <c r="B193">
        <v>1</v>
      </c>
      <c r="C193">
        <v>16</v>
      </c>
    </row>
    <row r="194" spans="1:3" x14ac:dyDescent="0.2">
      <c r="A194" t="s">
        <v>52</v>
      </c>
      <c r="B194">
        <v>1</v>
      </c>
      <c r="C194">
        <v>16</v>
      </c>
    </row>
    <row r="195" spans="1:3" x14ac:dyDescent="0.2">
      <c r="A195" t="s">
        <v>90</v>
      </c>
      <c r="B195">
        <v>6</v>
      </c>
      <c r="C195">
        <v>16</v>
      </c>
    </row>
    <row r="196" spans="1:3" x14ac:dyDescent="0.2">
      <c r="A196" t="s">
        <v>114</v>
      </c>
      <c r="B196">
        <v>6</v>
      </c>
      <c r="C196">
        <v>16</v>
      </c>
    </row>
    <row r="197" spans="1:3" x14ac:dyDescent="0.2">
      <c r="A197" t="s">
        <v>47</v>
      </c>
      <c r="B197">
        <v>6</v>
      </c>
      <c r="C197">
        <v>16</v>
      </c>
    </row>
    <row r="198" spans="1:3" x14ac:dyDescent="0.2">
      <c r="A198" t="s">
        <v>30</v>
      </c>
      <c r="B198">
        <v>1</v>
      </c>
      <c r="C198">
        <v>16</v>
      </c>
    </row>
    <row r="199" spans="1:3" x14ac:dyDescent="0.2">
      <c r="A199" t="s">
        <v>35</v>
      </c>
      <c r="B199">
        <v>6</v>
      </c>
      <c r="C199">
        <v>16</v>
      </c>
    </row>
    <row r="200" spans="1:3" x14ac:dyDescent="0.2">
      <c r="A200" t="s">
        <v>72</v>
      </c>
      <c r="B200">
        <v>6</v>
      </c>
      <c r="C200">
        <v>16</v>
      </c>
    </row>
    <row r="201" spans="1:3" x14ac:dyDescent="0.2">
      <c r="A201" t="s">
        <v>59</v>
      </c>
      <c r="B201">
        <v>6</v>
      </c>
      <c r="C201">
        <v>16</v>
      </c>
    </row>
    <row r="202" spans="1:3" x14ac:dyDescent="0.2">
      <c r="A202" t="s">
        <v>84</v>
      </c>
      <c r="B202">
        <v>6</v>
      </c>
      <c r="C202">
        <v>16</v>
      </c>
    </row>
    <row r="203" spans="1:3" x14ac:dyDescent="0.2">
      <c r="A203" t="s">
        <v>10</v>
      </c>
      <c r="B203">
        <v>6</v>
      </c>
      <c r="C203">
        <v>17</v>
      </c>
    </row>
    <row r="204" spans="1:3" x14ac:dyDescent="0.2">
      <c r="A204" t="s">
        <v>3</v>
      </c>
      <c r="B204">
        <v>6</v>
      </c>
      <c r="C204">
        <v>17</v>
      </c>
    </row>
    <row r="205" spans="1:3" x14ac:dyDescent="0.2">
      <c r="A205" t="s">
        <v>115</v>
      </c>
      <c r="B205">
        <v>6</v>
      </c>
      <c r="C205">
        <v>17</v>
      </c>
    </row>
    <row r="206" spans="1:3" x14ac:dyDescent="0.2">
      <c r="A206" t="s">
        <v>12</v>
      </c>
      <c r="B206">
        <v>6</v>
      </c>
      <c r="C206">
        <v>17</v>
      </c>
    </row>
    <row r="207" spans="1:3" x14ac:dyDescent="0.2">
      <c r="A207" t="s">
        <v>111</v>
      </c>
      <c r="B207">
        <v>6</v>
      </c>
      <c r="C207">
        <v>17</v>
      </c>
    </row>
    <row r="208" spans="1:3" x14ac:dyDescent="0.2">
      <c r="A208" t="s">
        <v>116</v>
      </c>
      <c r="B208">
        <v>5</v>
      </c>
      <c r="C208">
        <v>17</v>
      </c>
    </row>
    <row r="209" spans="1:3" x14ac:dyDescent="0.2">
      <c r="A209" t="s">
        <v>22</v>
      </c>
      <c r="B209">
        <v>6</v>
      </c>
      <c r="C209">
        <v>16.100000000000001</v>
      </c>
    </row>
    <row r="210" spans="1:3" x14ac:dyDescent="0.2">
      <c r="A210" t="s">
        <v>117</v>
      </c>
      <c r="B210">
        <v>6</v>
      </c>
      <c r="C210">
        <v>16.100000000000001</v>
      </c>
    </row>
    <row r="211" spans="1:3" x14ac:dyDescent="0.2">
      <c r="A211" t="s">
        <v>118</v>
      </c>
      <c r="B211">
        <v>6</v>
      </c>
      <c r="C211">
        <v>16.100000000000001</v>
      </c>
    </row>
    <row r="212" spans="1:3" x14ac:dyDescent="0.2">
      <c r="A212" t="s">
        <v>101</v>
      </c>
      <c r="C212">
        <v>16.100000000000001</v>
      </c>
    </row>
    <row r="213" spans="1:3" x14ac:dyDescent="0.2">
      <c r="A213" t="s">
        <v>119</v>
      </c>
      <c r="C213">
        <v>16.100000000000001</v>
      </c>
    </row>
    <row r="214" spans="1:3" x14ac:dyDescent="0.2">
      <c r="A214" t="s">
        <v>4</v>
      </c>
      <c r="C214">
        <v>16.100000000000001</v>
      </c>
    </row>
    <row r="215" spans="1:3" x14ac:dyDescent="0.2">
      <c r="A215" t="s">
        <v>73</v>
      </c>
      <c r="C215">
        <v>16.100000000000001</v>
      </c>
    </row>
    <row r="216" spans="1:3" x14ac:dyDescent="0.2">
      <c r="A216" t="s">
        <v>120</v>
      </c>
      <c r="C216">
        <v>16.100000000000001</v>
      </c>
    </row>
    <row r="217" spans="1:3" x14ac:dyDescent="0.2">
      <c r="A217" t="s">
        <v>16</v>
      </c>
      <c r="C217">
        <v>16.100000000000001</v>
      </c>
    </row>
    <row r="218" spans="1:3" x14ac:dyDescent="0.2">
      <c r="A218" t="s">
        <v>121</v>
      </c>
      <c r="C218">
        <v>16.100000000000001</v>
      </c>
    </row>
    <row r="219" spans="1:3" x14ac:dyDescent="0.2">
      <c r="A219" t="s">
        <v>122</v>
      </c>
      <c r="C219">
        <v>16.100000000000001</v>
      </c>
    </row>
    <row r="220" spans="1:3" x14ac:dyDescent="0.2">
      <c r="A220" t="s">
        <v>123</v>
      </c>
      <c r="C220">
        <v>16.100000000000001</v>
      </c>
    </row>
    <row r="221" spans="1:3" x14ac:dyDescent="0.2">
      <c r="A221" t="s">
        <v>107</v>
      </c>
      <c r="B221">
        <v>6</v>
      </c>
      <c r="C221">
        <v>16.100000000000001</v>
      </c>
    </row>
    <row r="222" spans="1:3" x14ac:dyDescent="0.2">
      <c r="A222" t="s">
        <v>124</v>
      </c>
      <c r="B222">
        <v>6</v>
      </c>
      <c r="C222">
        <v>16.100000000000001</v>
      </c>
    </row>
    <row r="223" spans="1:3" x14ac:dyDescent="0.2">
      <c r="A223" t="s">
        <v>111</v>
      </c>
      <c r="B223">
        <v>6</v>
      </c>
      <c r="C223">
        <v>16.100000000000001</v>
      </c>
    </row>
    <row r="224" spans="1:3" x14ac:dyDescent="0.2">
      <c r="A224" t="s">
        <v>125</v>
      </c>
      <c r="B224">
        <v>1</v>
      </c>
      <c r="C224">
        <v>16.100000000000001</v>
      </c>
    </row>
    <row r="225" spans="1:3" x14ac:dyDescent="0.2">
      <c r="A225" t="s">
        <v>47</v>
      </c>
      <c r="B225">
        <v>6</v>
      </c>
      <c r="C225">
        <v>17</v>
      </c>
    </row>
    <row r="226" spans="1:3" x14ac:dyDescent="0.2">
      <c r="A226" t="s">
        <v>47</v>
      </c>
      <c r="B226">
        <v>6</v>
      </c>
      <c r="C226">
        <v>17</v>
      </c>
    </row>
    <row r="227" spans="1:3" x14ac:dyDescent="0.2">
      <c r="A227" t="s">
        <v>47</v>
      </c>
      <c r="B227">
        <v>6</v>
      </c>
      <c r="C227">
        <v>17</v>
      </c>
    </row>
    <row r="228" spans="1:3" x14ac:dyDescent="0.2">
      <c r="A228" t="s">
        <v>111</v>
      </c>
      <c r="B228">
        <v>6</v>
      </c>
      <c r="C228">
        <v>17</v>
      </c>
    </row>
    <row r="229" spans="1:3" x14ac:dyDescent="0.2">
      <c r="A229" t="s">
        <v>51</v>
      </c>
      <c r="B229">
        <v>6</v>
      </c>
      <c r="C229">
        <v>17</v>
      </c>
    </row>
    <row r="230" spans="1:3" x14ac:dyDescent="0.2">
      <c r="A230" t="s">
        <v>126</v>
      </c>
      <c r="B230">
        <v>6</v>
      </c>
      <c r="C230">
        <v>17</v>
      </c>
    </row>
    <row r="231" spans="1:3" x14ac:dyDescent="0.2">
      <c r="A231" t="s">
        <v>13</v>
      </c>
      <c r="B231">
        <v>6</v>
      </c>
      <c r="C231">
        <v>17</v>
      </c>
    </row>
    <row r="232" spans="1:3" x14ac:dyDescent="0.2">
      <c r="A232" t="s">
        <v>47</v>
      </c>
      <c r="B232">
        <v>1</v>
      </c>
      <c r="C232">
        <v>17</v>
      </c>
    </row>
    <row r="233" spans="1:3" x14ac:dyDescent="0.2">
      <c r="A233" t="s">
        <v>127</v>
      </c>
      <c r="B233">
        <v>1</v>
      </c>
      <c r="C233">
        <v>17</v>
      </c>
    </row>
    <row r="234" spans="1:3" x14ac:dyDescent="0.2">
      <c r="A234" t="s">
        <v>128</v>
      </c>
      <c r="B234">
        <v>3</v>
      </c>
      <c r="C234">
        <v>17</v>
      </c>
    </row>
    <row r="235" spans="1:3" x14ac:dyDescent="0.2">
      <c r="A235" t="s">
        <v>18</v>
      </c>
      <c r="B235">
        <v>6</v>
      </c>
      <c r="C235">
        <v>17</v>
      </c>
    </row>
    <row r="236" spans="1:3" x14ac:dyDescent="0.2">
      <c r="A236" t="s">
        <v>51</v>
      </c>
      <c r="B236">
        <v>1</v>
      </c>
      <c r="C236">
        <v>17</v>
      </c>
    </row>
    <row r="237" spans="1:3" x14ac:dyDescent="0.2">
      <c r="A237" t="s">
        <v>13</v>
      </c>
      <c r="B237">
        <v>6</v>
      </c>
      <c r="C237">
        <v>17</v>
      </c>
    </row>
    <row r="238" spans="1:3" x14ac:dyDescent="0.2">
      <c r="A238" t="s">
        <v>72</v>
      </c>
      <c r="B238">
        <v>6</v>
      </c>
      <c r="C238">
        <v>17</v>
      </c>
    </row>
    <row r="239" spans="1:3" x14ac:dyDescent="0.2">
      <c r="A239" t="s">
        <v>117</v>
      </c>
      <c r="B239">
        <v>6</v>
      </c>
      <c r="C239">
        <v>17</v>
      </c>
    </row>
    <row r="240" spans="1:3" x14ac:dyDescent="0.2">
      <c r="A240" t="s">
        <v>129</v>
      </c>
      <c r="B240">
        <v>6</v>
      </c>
      <c r="C240">
        <v>17</v>
      </c>
    </row>
    <row r="241" spans="1:3" x14ac:dyDescent="0.2">
      <c r="A241" t="s">
        <v>47</v>
      </c>
      <c r="B241">
        <v>6</v>
      </c>
      <c r="C241">
        <v>17</v>
      </c>
    </row>
    <row r="242" spans="1:3" x14ac:dyDescent="0.2">
      <c r="A242" t="s">
        <v>111</v>
      </c>
      <c r="B242">
        <v>6</v>
      </c>
      <c r="C242">
        <v>17</v>
      </c>
    </row>
    <row r="243" spans="1:3" x14ac:dyDescent="0.2">
      <c r="A243" t="s">
        <v>130</v>
      </c>
      <c r="B243">
        <v>3</v>
      </c>
      <c r="C243">
        <v>17</v>
      </c>
    </row>
    <row r="244" spans="1:3" x14ac:dyDescent="0.2">
      <c r="A244" t="s">
        <v>131</v>
      </c>
      <c r="B244">
        <v>6</v>
      </c>
      <c r="C244">
        <v>17</v>
      </c>
    </row>
    <row r="245" spans="1:3" x14ac:dyDescent="0.2">
      <c r="A245" t="s">
        <v>10</v>
      </c>
      <c r="B245">
        <v>6</v>
      </c>
      <c r="C245">
        <v>17</v>
      </c>
    </row>
    <row r="246" spans="1:3" x14ac:dyDescent="0.2">
      <c r="A246" t="s">
        <v>132</v>
      </c>
      <c r="B246">
        <v>6</v>
      </c>
      <c r="C246">
        <v>17</v>
      </c>
    </row>
    <row r="247" spans="1:3" x14ac:dyDescent="0.2">
      <c r="A247" t="s">
        <v>133</v>
      </c>
      <c r="B247">
        <v>6</v>
      </c>
      <c r="C247">
        <v>17</v>
      </c>
    </row>
    <row r="248" spans="1:3" x14ac:dyDescent="0.2">
      <c r="A248" t="s">
        <v>134</v>
      </c>
      <c r="B248">
        <v>6</v>
      </c>
      <c r="C248">
        <v>17</v>
      </c>
    </row>
    <row r="249" spans="1:3" x14ac:dyDescent="0.2">
      <c r="A249" t="s">
        <v>89</v>
      </c>
      <c r="B249">
        <v>6</v>
      </c>
      <c r="C249">
        <v>17</v>
      </c>
    </row>
    <row r="250" spans="1:3" x14ac:dyDescent="0.2">
      <c r="A250" t="s">
        <v>20</v>
      </c>
      <c r="B250">
        <v>6</v>
      </c>
      <c r="C250">
        <v>17</v>
      </c>
    </row>
    <row r="251" spans="1:3" x14ac:dyDescent="0.2">
      <c r="A251" t="s">
        <v>81</v>
      </c>
      <c r="B251">
        <v>6</v>
      </c>
      <c r="C251">
        <v>17</v>
      </c>
    </row>
    <row r="252" spans="1:3" x14ac:dyDescent="0.2">
      <c r="A252" t="s">
        <v>135</v>
      </c>
      <c r="B252">
        <v>6</v>
      </c>
      <c r="C252">
        <v>17</v>
      </c>
    </row>
    <row r="253" spans="1:3" x14ac:dyDescent="0.2">
      <c r="A253" t="s">
        <v>4</v>
      </c>
      <c r="B253">
        <v>6</v>
      </c>
      <c r="C253">
        <v>17</v>
      </c>
    </row>
    <row r="254" spans="1:3" x14ac:dyDescent="0.2">
      <c r="A254" t="s">
        <v>136</v>
      </c>
      <c r="B254">
        <v>6</v>
      </c>
      <c r="C254">
        <v>17</v>
      </c>
    </row>
    <row r="255" spans="1:3" x14ac:dyDescent="0.2">
      <c r="A255" t="s">
        <v>72</v>
      </c>
      <c r="B255">
        <v>6</v>
      </c>
      <c r="C255">
        <v>17</v>
      </c>
    </row>
    <row r="256" spans="1:3" x14ac:dyDescent="0.2">
      <c r="A256" t="s">
        <v>111</v>
      </c>
      <c r="B256">
        <v>6</v>
      </c>
      <c r="C256">
        <v>17</v>
      </c>
    </row>
    <row r="257" spans="1:3" x14ac:dyDescent="0.2">
      <c r="A257" t="s">
        <v>137</v>
      </c>
      <c r="C257">
        <v>17</v>
      </c>
    </row>
    <row r="258" spans="1:3" x14ac:dyDescent="0.2">
      <c r="A258" t="s">
        <v>138</v>
      </c>
      <c r="C258">
        <v>17</v>
      </c>
    </row>
    <row r="259" spans="1:3" x14ac:dyDescent="0.2">
      <c r="A259" t="s">
        <v>101</v>
      </c>
      <c r="C259">
        <v>17</v>
      </c>
    </row>
    <row r="260" spans="1:3" x14ac:dyDescent="0.2">
      <c r="A260" t="s">
        <v>139</v>
      </c>
      <c r="C260">
        <v>17</v>
      </c>
    </row>
    <row r="261" spans="1:3" x14ac:dyDescent="0.2">
      <c r="A261" t="s">
        <v>30</v>
      </c>
      <c r="C261">
        <v>17</v>
      </c>
    </row>
    <row r="262" spans="1:3" x14ac:dyDescent="0.2">
      <c r="A262" t="s">
        <v>90</v>
      </c>
      <c r="C262">
        <v>17</v>
      </c>
    </row>
    <row r="263" spans="1:3" x14ac:dyDescent="0.2">
      <c r="A263" t="s">
        <v>98</v>
      </c>
      <c r="C263">
        <v>17</v>
      </c>
    </row>
    <row r="264" spans="1:3" x14ac:dyDescent="0.2">
      <c r="A264" t="s">
        <v>47</v>
      </c>
      <c r="C264">
        <v>17</v>
      </c>
    </row>
    <row r="265" spans="1:3" x14ac:dyDescent="0.2">
      <c r="A265" t="s">
        <v>140</v>
      </c>
      <c r="B265">
        <v>6</v>
      </c>
      <c r="C265">
        <v>17.100000000000001</v>
      </c>
    </row>
    <row r="266" spans="1:3" x14ac:dyDescent="0.2">
      <c r="A266" t="s">
        <v>141</v>
      </c>
      <c r="B266">
        <v>6</v>
      </c>
      <c r="C266">
        <v>17.100000000000001</v>
      </c>
    </row>
    <row r="267" spans="1:3" x14ac:dyDescent="0.2">
      <c r="A267" t="s">
        <v>110</v>
      </c>
      <c r="B267">
        <v>6</v>
      </c>
      <c r="C267">
        <v>17.100000000000001</v>
      </c>
    </row>
    <row r="268" spans="1:3" x14ac:dyDescent="0.2">
      <c r="A268" t="s">
        <v>142</v>
      </c>
      <c r="B268">
        <v>6</v>
      </c>
      <c r="C268">
        <v>17.100000000000001</v>
      </c>
    </row>
    <row r="269" spans="1:3" x14ac:dyDescent="0.2">
      <c r="A269" t="s">
        <v>111</v>
      </c>
      <c r="B269">
        <v>6</v>
      </c>
      <c r="C269">
        <v>17.100000000000001</v>
      </c>
    </row>
    <row r="270" spans="1:3" x14ac:dyDescent="0.2">
      <c r="A270" t="s">
        <v>143</v>
      </c>
      <c r="B270">
        <v>6</v>
      </c>
      <c r="C270">
        <v>17.100000000000001</v>
      </c>
    </row>
    <row r="271" spans="1:3" x14ac:dyDescent="0.2">
      <c r="A271" t="s">
        <v>144</v>
      </c>
      <c r="B271">
        <v>6</v>
      </c>
      <c r="C271">
        <v>17.100000000000001</v>
      </c>
    </row>
    <row r="272" spans="1:3" x14ac:dyDescent="0.2">
      <c r="A272" t="s">
        <v>47</v>
      </c>
      <c r="B272">
        <v>6</v>
      </c>
      <c r="C272">
        <v>17.100000000000001</v>
      </c>
    </row>
    <row r="273" spans="1:3" x14ac:dyDescent="0.2">
      <c r="A273" t="s">
        <v>145</v>
      </c>
      <c r="B273">
        <v>6</v>
      </c>
      <c r="C273">
        <v>17.100000000000001</v>
      </c>
    </row>
    <row r="274" spans="1:3" x14ac:dyDescent="0.2">
      <c r="A274" t="s">
        <v>146</v>
      </c>
      <c r="B274">
        <v>6</v>
      </c>
      <c r="C274">
        <v>17.100000000000001</v>
      </c>
    </row>
    <row r="275" spans="1:3" x14ac:dyDescent="0.2">
      <c r="A275" t="s">
        <v>51</v>
      </c>
      <c r="B275">
        <v>2</v>
      </c>
      <c r="C275">
        <v>17.100000000000001</v>
      </c>
    </row>
    <row r="276" spans="1:3" x14ac:dyDescent="0.2">
      <c r="A276" t="s">
        <v>111</v>
      </c>
      <c r="B276">
        <v>6</v>
      </c>
      <c r="C276">
        <v>17.100000000000001</v>
      </c>
    </row>
    <row r="277" spans="1:3" x14ac:dyDescent="0.2">
      <c r="A277" t="s">
        <v>111</v>
      </c>
      <c r="B277">
        <v>6</v>
      </c>
      <c r="C277">
        <v>17.100000000000001</v>
      </c>
    </row>
    <row r="278" spans="1:3" x14ac:dyDescent="0.2">
      <c r="A278" t="s">
        <v>22</v>
      </c>
      <c r="B278">
        <v>6</v>
      </c>
      <c r="C278">
        <v>17.100000000000001</v>
      </c>
    </row>
    <row r="279" spans="1:3" x14ac:dyDescent="0.2">
      <c r="A279" t="s">
        <v>65</v>
      </c>
      <c r="B279">
        <v>6</v>
      </c>
      <c r="C279">
        <v>17.100000000000001</v>
      </c>
    </row>
    <row r="280" spans="1:3" x14ac:dyDescent="0.2">
      <c r="A280" t="s">
        <v>69</v>
      </c>
      <c r="B280">
        <v>3</v>
      </c>
      <c r="C280">
        <v>17.100000000000001</v>
      </c>
    </row>
    <row r="281" spans="1:3" x14ac:dyDescent="0.2">
      <c r="A281" t="s">
        <v>47</v>
      </c>
      <c r="B281">
        <v>3</v>
      </c>
      <c r="C281">
        <v>17.100000000000001</v>
      </c>
    </row>
    <row r="282" spans="1:3" x14ac:dyDescent="0.2">
      <c r="A282" t="s">
        <v>66</v>
      </c>
      <c r="B282">
        <v>3</v>
      </c>
      <c r="C282">
        <v>17.100000000000001</v>
      </c>
    </row>
    <row r="283" spans="1:3" x14ac:dyDescent="0.2">
      <c r="A283" t="s">
        <v>41</v>
      </c>
      <c r="B283">
        <v>1</v>
      </c>
      <c r="C283">
        <v>17.100000000000001</v>
      </c>
    </row>
    <row r="284" spans="1:3" x14ac:dyDescent="0.2">
      <c r="A284" t="s">
        <v>31</v>
      </c>
      <c r="B284">
        <v>1</v>
      </c>
      <c r="C284">
        <v>17.100000000000001</v>
      </c>
    </row>
    <row r="285" spans="1:3" x14ac:dyDescent="0.2">
      <c r="A285" t="s">
        <v>147</v>
      </c>
      <c r="B285">
        <v>1</v>
      </c>
      <c r="C285">
        <v>17.100000000000001</v>
      </c>
    </row>
    <row r="286" spans="1:3" x14ac:dyDescent="0.2">
      <c r="A286" t="s">
        <v>47</v>
      </c>
      <c r="B286">
        <v>6</v>
      </c>
      <c r="C286">
        <v>17.100000000000001</v>
      </c>
    </row>
    <row r="287" spans="1:3" x14ac:dyDescent="0.2">
      <c r="A287" t="s">
        <v>99</v>
      </c>
      <c r="B287">
        <v>6</v>
      </c>
      <c r="C287">
        <v>17.100000000000001</v>
      </c>
    </row>
    <row r="288" spans="1:3" x14ac:dyDescent="0.2">
      <c r="A288" t="s">
        <v>148</v>
      </c>
      <c r="B288">
        <v>6</v>
      </c>
      <c r="C288">
        <v>17.100000000000001</v>
      </c>
    </row>
    <row r="289" spans="1:3" x14ac:dyDescent="0.2">
      <c r="A289" t="s">
        <v>149</v>
      </c>
      <c r="B289">
        <v>6</v>
      </c>
      <c r="C289">
        <v>18</v>
      </c>
    </row>
    <row r="290" spans="1:3" x14ac:dyDescent="0.2">
      <c r="A290" t="s">
        <v>47</v>
      </c>
      <c r="B290">
        <v>6</v>
      </c>
      <c r="C290">
        <v>18</v>
      </c>
    </row>
    <row r="291" spans="1:3" x14ac:dyDescent="0.2">
      <c r="A291" t="s">
        <v>4</v>
      </c>
      <c r="B291">
        <v>6</v>
      </c>
      <c r="C291">
        <v>18</v>
      </c>
    </row>
    <row r="292" spans="1:3" x14ac:dyDescent="0.2">
      <c r="A292" t="s">
        <v>150</v>
      </c>
      <c r="B292">
        <v>6</v>
      </c>
      <c r="C292">
        <v>17.100000000000001</v>
      </c>
    </row>
    <row r="293" spans="1:3" x14ac:dyDescent="0.2">
      <c r="A293" t="s">
        <v>111</v>
      </c>
      <c r="B293">
        <v>6</v>
      </c>
      <c r="C293">
        <v>17.100000000000001</v>
      </c>
    </row>
    <row r="294" spans="1:3" x14ac:dyDescent="0.2">
      <c r="A294" t="s">
        <v>149</v>
      </c>
      <c r="B294">
        <v>6</v>
      </c>
      <c r="C294">
        <v>17.100000000000001</v>
      </c>
    </row>
    <row r="295" spans="1:3" x14ac:dyDescent="0.2">
      <c r="A295" t="s">
        <v>111</v>
      </c>
      <c r="B295">
        <v>6</v>
      </c>
      <c r="C295">
        <v>17.100000000000001</v>
      </c>
    </row>
    <row r="296" spans="1:3" x14ac:dyDescent="0.2">
      <c r="A296" t="s">
        <v>151</v>
      </c>
      <c r="B296">
        <v>6</v>
      </c>
      <c r="C296">
        <v>17.100000000000001</v>
      </c>
    </row>
    <row r="297" spans="1:3" x14ac:dyDescent="0.2">
      <c r="A297" t="s">
        <v>152</v>
      </c>
      <c r="B297">
        <v>6</v>
      </c>
      <c r="C297">
        <v>17.100000000000001</v>
      </c>
    </row>
    <row r="298" spans="1:3" x14ac:dyDescent="0.2">
      <c r="A298" t="s">
        <v>153</v>
      </c>
      <c r="B298">
        <v>6</v>
      </c>
      <c r="C298">
        <v>17.100000000000001</v>
      </c>
    </row>
    <row r="299" spans="1:3" x14ac:dyDescent="0.2">
      <c r="A299" t="s">
        <v>65</v>
      </c>
      <c r="B299">
        <v>1</v>
      </c>
      <c r="C299">
        <v>17.100000000000001</v>
      </c>
    </row>
    <row r="300" spans="1:3" x14ac:dyDescent="0.2">
      <c r="A300" t="s">
        <v>111</v>
      </c>
      <c r="B300">
        <v>6</v>
      </c>
      <c r="C300">
        <v>17.100000000000001</v>
      </c>
    </row>
    <row r="301" spans="1:3" x14ac:dyDescent="0.2">
      <c r="A301" t="s">
        <v>66</v>
      </c>
      <c r="B301">
        <v>6</v>
      </c>
      <c r="C301">
        <v>17.100000000000001</v>
      </c>
    </row>
    <row r="302" spans="1:3" x14ac:dyDescent="0.2">
      <c r="A302" t="s">
        <v>154</v>
      </c>
      <c r="B302">
        <v>6</v>
      </c>
      <c r="C302">
        <v>17.100000000000001</v>
      </c>
    </row>
    <row r="303" spans="1:3" x14ac:dyDescent="0.2">
      <c r="A303" t="s">
        <v>154</v>
      </c>
      <c r="B303">
        <v>6</v>
      </c>
      <c r="C303">
        <v>17.100000000000001</v>
      </c>
    </row>
    <row r="304" spans="1:3" x14ac:dyDescent="0.2">
      <c r="A304" t="s">
        <v>155</v>
      </c>
      <c r="B304">
        <v>6</v>
      </c>
      <c r="C304">
        <v>17.100000000000001</v>
      </c>
    </row>
    <row r="305" spans="1:3" x14ac:dyDescent="0.2">
      <c r="A305" t="s">
        <v>111</v>
      </c>
      <c r="B305">
        <v>6</v>
      </c>
      <c r="C305">
        <v>17.100000000000001</v>
      </c>
    </row>
    <row r="306" spans="1:3" x14ac:dyDescent="0.2">
      <c r="A306" t="s">
        <v>149</v>
      </c>
      <c r="B306">
        <v>6</v>
      </c>
      <c r="C306">
        <v>17.100000000000001</v>
      </c>
    </row>
    <row r="307" spans="1:3" x14ac:dyDescent="0.2">
      <c r="A307" t="s">
        <v>111</v>
      </c>
      <c r="B307">
        <v>6</v>
      </c>
      <c r="C307">
        <v>17.100000000000001</v>
      </c>
    </row>
    <row r="308" spans="1:3" x14ac:dyDescent="0.2">
      <c r="A308" t="s">
        <v>22</v>
      </c>
      <c r="B308">
        <v>6</v>
      </c>
      <c r="C308">
        <v>18</v>
      </c>
    </row>
    <row r="309" spans="1:3" x14ac:dyDescent="0.2">
      <c r="A309" t="s">
        <v>156</v>
      </c>
      <c r="B309">
        <v>3</v>
      </c>
      <c r="C309">
        <v>18</v>
      </c>
    </row>
    <row r="310" spans="1:3" x14ac:dyDescent="0.2">
      <c r="A310" t="s">
        <v>157</v>
      </c>
      <c r="B310">
        <v>6</v>
      </c>
      <c r="C310">
        <v>18</v>
      </c>
    </row>
    <row r="311" spans="1:3" x14ac:dyDescent="0.2">
      <c r="A311" t="s">
        <v>89</v>
      </c>
      <c r="B311">
        <v>6</v>
      </c>
      <c r="C311">
        <v>18</v>
      </c>
    </row>
    <row r="312" spans="1:3" x14ac:dyDescent="0.2">
      <c r="A312" t="s">
        <v>149</v>
      </c>
      <c r="B312">
        <v>6</v>
      </c>
      <c r="C312">
        <v>18</v>
      </c>
    </row>
    <row r="313" spans="1:3" x14ac:dyDescent="0.2">
      <c r="A313" t="s">
        <v>111</v>
      </c>
      <c r="B313">
        <v>6</v>
      </c>
      <c r="C313">
        <v>18</v>
      </c>
    </row>
    <row r="314" spans="1:3" x14ac:dyDescent="0.2">
      <c r="A314" t="s">
        <v>29</v>
      </c>
      <c r="B314">
        <v>1</v>
      </c>
      <c r="C314">
        <v>18</v>
      </c>
    </row>
    <row r="315" spans="1:3" x14ac:dyDescent="0.2">
      <c r="A315" t="s">
        <v>158</v>
      </c>
      <c r="B315">
        <v>1</v>
      </c>
      <c r="C315">
        <v>18</v>
      </c>
    </row>
    <row r="316" spans="1:3" x14ac:dyDescent="0.2">
      <c r="A316" t="s">
        <v>83</v>
      </c>
      <c r="B316">
        <v>1</v>
      </c>
      <c r="C316">
        <v>18</v>
      </c>
    </row>
    <row r="317" spans="1:3" x14ac:dyDescent="0.2">
      <c r="A317" t="s">
        <v>159</v>
      </c>
      <c r="B317">
        <v>1</v>
      </c>
      <c r="C317">
        <v>18</v>
      </c>
    </row>
    <row r="318" spans="1:3" x14ac:dyDescent="0.2">
      <c r="A318" t="s">
        <v>149</v>
      </c>
      <c r="B318">
        <v>6</v>
      </c>
      <c r="C318">
        <v>18</v>
      </c>
    </row>
    <row r="319" spans="1:3" x14ac:dyDescent="0.2">
      <c r="A319" t="s">
        <v>160</v>
      </c>
      <c r="B319">
        <v>6</v>
      </c>
      <c r="C319">
        <v>18</v>
      </c>
    </row>
    <row r="320" spans="1:3" x14ac:dyDescent="0.2">
      <c r="A320" t="s">
        <v>161</v>
      </c>
      <c r="B320">
        <v>6</v>
      </c>
      <c r="C320">
        <v>18</v>
      </c>
    </row>
    <row r="321" spans="1:3" x14ac:dyDescent="0.2">
      <c r="A321" t="s">
        <v>162</v>
      </c>
      <c r="B321">
        <v>3</v>
      </c>
      <c r="C321">
        <v>18</v>
      </c>
    </row>
    <row r="322" spans="1:3" x14ac:dyDescent="0.2">
      <c r="A322" t="s">
        <v>118</v>
      </c>
      <c r="B322">
        <v>6</v>
      </c>
      <c r="C322">
        <v>18</v>
      </c>
    </row>
    <row r="323" spans="1:3" x14ac:dyDescent="0.2">
      <c r="A323" t="s">
        <v>111</v>
      </c>
      <c r="B323">
        <v>6</v>
      </c>
      <c r="C323">
        <v>18</v>
      </c>
    </row>
    <row r="324" spans="1:3" x14ac:dyDescent="0.2">
      <c r="A324" t="s">
        <v>149</v>
      </c>
      <c r="B324">
        <v>6</v>
      </c>
      <c r="C324">
        <v>18</v>
      </c>
    </row>
    <row r="325" spans="1:3" x14ac:dyDescent="0.2">
      <c r="A325" t="s">
        <v>69</v>
      </c>
      <c r="B325">
        <v>6</v>
      </c>
      <c r="C325">
        <v>18</v>
      </c>
    </row>
    <row r="326" spans="1:3" x14ac:dyDescent="0.2">
      <c r="A326" t="s">
        <v>68</v>
      </c>
      <c r="B326">
        <v>6</v>
      </c>
      <c r="C326">
        <v>18</v>
      </c>
    </row>
    <row r="327" spans="1:3" x14ac:dyDescent="0.2">
      <c r="A327" t="s">
        <v>163</v>
      </c>
      <c r="B327">
        <v>6</v>
      </c>
      <c r="C327">
        <v>18</v>
      </c>
    </row>
    <row r="328" spans="1:3" x14ac:dyDescent="0.2">
      <c r="A328" t="s">
        <v>149</v>
      </c>
      <c r="B328">
        <v>6</v>
      </c>
      <c r="C328">
        <v>18</v>
      </c>
    </row>
    <row r="329" spans="1:3" x14ac:dyDescent="0.2">
      <c r="A329" t="s">
        <v>4</v>
      </c>
      <c r="B329">
        <v>6</v>
      </c>
      <c r="C329">
        <v>18</v>
      </c>
    </row>
    <row r="330" spans="1:3" x14ac:dyDescent="0.2">
      <c r="A330" t="s">
        <v>164</v>
      </c>
      <c r="B330">
        <v>6</v>
      </c>
      <c r="C330">
        <v>18</v>
      </c>
    </row>
    <row r="331" spans="1:3" x14ac:dyDescent="0.2">
      <c r="A331" t="s">
        <v>47</v>
      </c>
      <c r="B331">
        <v>6</v>
      </c>
      <c r="C331">
        <v>18</v>
      </c>
    </row>
    <row r="332" spans="1:3" x14ac:dyDescent="0.2">
      <c r="A332" t="s">
        <v>41</v>
      </c>
      <c r="B332">
        <v>6</v>
      </c>
      <c r="C332">
        <v>18</v>
      </c>
    </row>
    <row r="333" spans="1:3" x14ac:dyDescent="0.2">
      <c r="A333" t="s">
        <v>106</v>
      </c>
      <c r="B333">
        <v>6</v>
      </c>
      <c r="C333">
        <v>18</v>
      </c>
    </row>
    <row r="334" spans="1:3" x14ac:dyDescent="0.2">
      <c r="A334" t="s">
        <v>111</v>
      </c>
      <c r="B334">
        <v>6</v>
      </c>
      <c r="C334">
        <v>18</v>
      </c>
    </row>
    <row r="335" spans="1:3" x14ac:dyDescent="0.2">
      <c r="A335" t="s">
        <v>101</v>
      </c>
      <c r="B335">
        <v>6</v>
      </c>
      <c r="C335">
        <v>18</v>
      </c>
    </row>
    <row r="336" spans="1:3" x14ac:dyDescent="0.2">
      <c r="A336" t="s">
        <v>69</v>
      </c>
      <c r="B336">
        <v>6</v>
      </c>
      <c r="C336">
        <v>18</v>
      </c>
    </row>
    <row r="337" spans="1:3" x14ac:dyDescent="0.2">
      <c r="A337" t="s">
        <v>165</v>
      </c>
      <c r="B337">
        <v>6</v>
      </c>
      <c r="C337">
        <v>18</v>
      </c>
    </row>
    <row r="338" spans="1:3" x14ac:dyDescent="0.2">
      <c r="A338" t="s">
        <v>166</v>
      </c>
      <c r="B338">
        <v>6</v>
      </c>
      <c r="C338">
        <v>18</v>
      </c>
    </row>
    <row r="339" spans="1:3" x14ac:dyDescent="0.2">
      <c r="A339" t="s">
        <v>167</v>
      </c>
      <c r="B339">
        <v>6</v>
      </c>
      <c r="C339">
        <v>18</v>
      </c>
    </row>
    <row r="340" spans="1:3" x14ac:dyDescent="0.2">
      <c r="A340" t="s">
        <v>111</v>
      </c>
      <c r="B340">
        <v>6</v>
      </c>
      <c r="C340">
        <v>18</v>
      </c>
    </row>
    <row r="341" spans="1:3" x14ac:dyDescent="0.2">
      <c r="A341" t="s">
        <v>168</v>
      </c>
      <c r="B341">
        <v>6</v>
      </c>
      <c r="C341">
        <v>18</v>
      </c>
    </row>
    <row r="342" spans="1:3" x14ac:dyDescent="0.2">
      <c r="A342" t="s">
        <v>169</v>
      </c>
      <c r="B342">
        <v>6</v>
      </c>
      <c r="C342">
        <v>18</v>
      </c>
    </row>
    <row r="343" spans="1:3" x14ac:dyDescent="0.2">
      <c r="A343" t="s">
        <v>83</v>
      </c>
      <c r="B343">
        <v>6</v>
      </c>
      <c r="C343">
        <v>18</v>
      </c>
    </row>
    <row r="344" spans="1:3" x14ac:dyDescent="0.2">
      <c r="A344" t="s">
        <v>149</v>
      </c>
      <c r="B344">
        <v>6</v>
      </c>
      <c r="C344">
        <v>18</v>
      </c>
    </row>
    <row r="345" spans="1:3" x14ac:dyDescent="0.2">
      <c r="A345" t="s">
        <v>170</v>
      </c>
      <c r="B345">
        <v>1</v>
      </c>
      <c r="C345">
        <v>18</v>
      </c>
    </row>
    <row r="346" spans="1:3" x14ac:dyDescent="0.2">
      <c r="A346" t="s">
        <v>149</v>
      </c>
      <c r="B346">
        <v>6</v>
      </c>
      <c r="C346">
        <v>18</v>
      </c>
    </row>
    <row r="347" spans="1:3" x14ac:dyDescent="0.2">
      <c r="A347" t="s">
        <v>47</v>
      </c>
      <c r="B347">
        <v>6</v>
      </c>
      <c r="C347">
        <v>18</v>
      </c>
    </row>
    <row r="348" spans="1:3" x14ac:dyDescent="0.2">
      <c r="A348" t="s">
        <v>149</v>
      </c>
      <c r="B348">
        <v>6</v>
      </c>
      <c r="C348">
        <v>18</v>
      </c>
    </row>
    <row r="349" spans="1:3" x14ac:dyDescent="0.2">
      <c r="A349" t="s">
        <v>171</v>
      </c>
      <c r="B349">
        <v>6</v>
      </c>
      <c r="C349">
        <v>18</v>
      </c>
    </row>
    <row r="350" spans="1:3" x14ac:dyDescent="0.2">
      <c r="A350" t="s">
        <v>111</v>
      </c>
      <c r="B350">
        <v>6</v>
      </c>
      <c r="C350">
        <v>18</v>
      </c>
    </row>
    <row r="351" spans="1:3" x14ac:dyDescent="0.2">
      <c r="A351" t="s">
        <v>52</v>
      </c>
      <c r="B351">
        <v>6</v>
      </c>
      <c r="C351">
        <v>18</v>
      </c>
    </row>
    <row r="352" spans="1:3" x14ac:dyDescent="0.2">
      <c r="A352" t="s">
        <v>51</v>
      </c>
      <c r="B352">
        <v>1</v>
      </c>
      <c r="C352">
        <v>18</v>
      </c>
    </row>
    <row r="353" spans="1:3" x14ac:dyDescent="0.2">
      <c r="A353" t="s">
        <v>111</v>
      </c>
      <c r="B353">
        <v>6</v>
      </c>
      <c r="C353">
        <v>18</v>
      </c>
    </row>
    <row r="354" spans="1:3" x14ac:dyDescent="0.2">
      <c r="A354" t="s">
        <v>172</v>
      </c>
      <c r="B354">
        <v>1</v>
      </c>
      <c r="C354">
        <v>18</v>
      </c>
    </row>
    <row r="355" spans="1:3" x14ac:dyDescent="0.2">
      <c r="A355" t="s">
        <v>111</v>
      </c>
      <c r="B355">
        <v>6</v>
      </c>
      <c r="C355">
        <v>18</v>
      </c>
    </row>
    <row r="356" spans="1:3" x14ac:dyDescent="0.2">
      <c r="A356" t="s">
        <v>111</v>
      </c>
      <c r="B356">
        <v>6</v>
      </c>
      <c r="C356">
        <v>18</v>
      </c>
    </row>
    <row r="357" spans="1:3" x14ac:dyDescent="0.2">
      <c r="A357" t="s">
        <v>96</v>
      </c>
      <c r="B357">
        <v>6</v>
      </c>
      <c r="C357">
        <v>18</v>
      </c>
    </row>
    <row r="358" spans="1:3" x14ac:dyDescent="0.2">
      <c r="A358" t="s">
        <v>81</v>
      </c>
      <c r="B358">
        <v>6</v>
      </c>
      <c r="C358">
        <v>18</v>
      </c>
    </row>
    <row r="359" spans="1:3" x14ac:dyDescent="0.2">
      <c r="A359" t="s">
        <v>173</v>
      </c>
      <c r="B359">
        <v>6</v>
      </c>
      <c r="C359">
        <v>18</v>
      </c>
    </row>
    <row r="360" spans="1:3" x14ac:dyDescent="0.2">
      <c r="A360" t="s">
        <v>111</v>
      </c>
      <c r="B360">
        <v>6</v>
      </c>
      <c r="C360">
        <v>18</v>
      </c>
    </row>
    <row r="361" spans="1:3" x14ac:dyDescent="0.2">
      <c r="A361" t="s">
        <v>69</v>
      </c>
      <c r="B361">
        <v>6</v>
      </c>
      <c r="C361">
        <v>18</v>
      </c>
    </row>
    <row r="362" spans="1:3" x14ac:dyDescent="0.2">
      <c r="A362" t="s">
        <v>174</v>
      </c>
      <c r="B362">
        <v>6</v>
      </c>
      <c r="C362">
        <v>18</v>
      </c>
    </row>
    <row r="363" spans="1:3" x14ac:dyDescent="0.2">
      <c r="A363" t="s">
        <v>72</v>
      </c>
      <c r="B363">
        <v>6</v>
      </c>
      <c r="C363">
        <v>18</v>
      </c>
    </row>
    <row r="364" spans="1:3" x14ac:dyDescent="0.2">
      <c r="A364" t="s">
        <v>149</v>
      </c>
      <c r="B364">
        <v>6</v>
      </c>
      <c r="C364">
        <v>18</v>
      </c>
    </row>
    <row r="365" spans="1:3" x14ac:dyDescent="0.2">
      <c r="A365" t="s">
        <v>10</v>
      </c>
      <c r="B365">
        <v>6</v>
      </c>
      <c r="C365">
        <v>18</v>
      </c>
    </row>
    <row r="366" spans="1:3" x14ac:dyDescent="0.2">
      <c r="A366" t="s">
        <v>175</v>
      </c>
      <c r="B366">
        <v>3</v>
      </c>
      <c r="C366">
        <v>18</v>
      </c>
    </row>
    <row r="367" spans="1:3" x14ac:dyDescent="0.2">
      <c r="A367" t="s">
        <v>106</v>
      </c>
      <c r="B367">
        <v>3</v>
      </c>
      <c r="C367">
        <v>18</v>
      </c>
    </row>
    <row r="368" spans="1:3" x14ac:dyDescent="0.2">
      <c r="A368" t="s">
        <v>176</v>
      </c>
      <c r="B368">
        <v>3</v>
      </c>
      <c r="C368">
        <v>18</v>
      </c>
    </row>
    <row r="369" spans="1:3" x14ac:dyDescent="0.2">
      <c r="A369" t="s">
        <v>177</v>
      </c>
      <c r="B369">
        <v>3</v>
      </c>
      <c r="C369">
        <v>18</v>
      </c>
    </row>
    <row r="370" spans="1:3" x14ac:dyDescent="0.2">
      <c r="A370" t="s">
        <v>178</v>
      </c>
      <c r="B370">
        <v>3</v>
      </c>
      <c r="C370">
        <v>18</v>
      </c>
    </row>
    <row r="371" spans="1:3" x14ac:dyDescent="0.2">
      <c r="A371" t="s">
        <v>179</v>
      </c>
      <c r="B371">
        <v>6</v>
      </c>
      <c r="C371">
        <v>18</v>
      </c>
    </row>
    <row r="372" spans="1:3" x14ac:dyDescent="0.2">
      <c r="A372" t="s">
        <v>180</v>
      </c>
      <c r="B372">
        <v>6</v>
      </c>
      <c r="C372">
        <v>18</v>
      </c>
    </row>
    <row r="373" spans="1:3" x14ac:dyDescent="0.2">
      <c r="A373" t="s">
        <v>149</v>
      </c>
      <c r="B373">
        <v>6</v>
      </c>
      <c r="C373">
        <v>18</v>
      </c>
    </row>
    <row r="374" spans="1:3" x14ac:dyDescent="0.2">
      <c r="A374" t="s">
        <v>47</v>
      </c>
      <c r="B374">
        <v>6</v>
      </c>
      <c r="C374">
        <v>18</v>
      </c>
    </row>
    <row r="375" spans="1:3" x14ac:dyDescent="0.2">
      <c r="A375" t="s">
        <v>69</v>
      </c>
      <c r="B375">
        <v>6</v>
      </c>
      <c r="C375">
        <v>18</v>
      </c>
    </row>
    <row r="376" spans="1:3" x14ac:dyDescent="0.2">
      <c r="A376" t="s">
        <v>181</v>
      </c>
      <c r="B376">
        <v>6</v>
      </c>
      <c r="C376">
        <v>18</v>
      </c>
    </row>
    <row r="377" spans="1:3" x14ac:dyDescent="0.2">
      <c r="A377" t="s">
        <v>101</v>
      </c>
      <c r="B377">
        <v>6</v>
      </c>
      <c r="C377">
        <v>18</v>
      </c>
    </row>
    <row r="378" spans="1:3" x14ac:dyDescent="0.2">
      <c r="A378" t="s">
        <v>182</v>
      </c>
      <c r="B378">
        <v>6</v>
      </c>
      <c r="C378">
        <v>18</v>
      </c>
    </row>
    <row r="379" spans="1:3" x14ac:dyDescent="0.2">
      <c r="A379" t="s">
        <v>114</v>
      </c>
      <c r="B379">
        <v>6</v>
      </c>
      <c r="C379">
        <v>18</v>
      </c>
    </row>
    <row r="380" spans="1:3" x14ac:dyDescent="0.2">
      <c r="A380" t="s">
        <v>23</v>
      </c>
      <c r="B380">
        <v>6</v>
      </c>
      <c r="C380">
        <v>18</v>
      </c>
    </row>
    <row r="381" spans="1:3" x14ac:dyDescent="0.2">
      <c r="A381" t="s">
        <v>183</v>
      </c>
      <c r="C381">
        <v>18</v>
      </c>
    </row>
    <row r="382" spans="1:3" x14ac:dyDescent="0.2">
      <c r="A382" t="s">
        <v>184</v>
      </c>
      <c r="C382">
        <v>18</v>
      </c>
    </row>
    <row r="383" spans="1:3" x14ac:dyDescent="0.2">
      <c r="A383" t="s">
        <v>48</v>
      </c>
      <c r="C383">
        <v>18</v>
      </c>
    </row>
    <row r="384" spans="1:3" x14ac:dyDescent="0.2">
      <c r="A384" t="s">
        <v>185</v>
      </c>
      <c r="B384">
        <v>6</v>
      </c>
      <c r="C384">
        <v>18</v>
      </c>
    </row>
    <row r="385" spans="1:3" x14ac:dyDescent="0.2">
      <c r="A385" t="s">
        <v>16</v>
      </c>
      <c r="B385">
        <v>6</v>
      </c>
      <c r="C385">
        <v>18</v>
      </c>
    </row>
    <row r="386" spans="1:3" x14ac:dyDescent="0.2">
      <c r="A386" t="s">
        <v>63</v>
      </c>
      <c r="B386">
        <v>6</v>
      </c>
      <c r="C386">
        <v>18</v>
      </c>
    </row>
    <row r="387" spans="1:3" x14ac:dyDescent="0.2">
      <c r="A387" t="s">
        <v>77</v>
      </c>
      <c r="B387">
        <v>6</v>
      </c>
      <c r="C387">
        <v>18</v>
      </c>
    </row>
    <row r="388" spans="1:3" x14ac:dyDescent="0.2">
      <c r="A388" t="s">
        <v>47</v>
      </c>
      <c r="B388">
        <v>6</v>
      </c>
      <c r="C388">
        <v>18</v>
      </c>
    </row>
    <row r="389" spans="1:3" x14ac:dyDescent="0.2">
      <c r="A389" t="s">
        <v>16</v>
      </c>
      <c r="B389">
        <v>6</v>
      </c>
      <c r="C389">
        <v>18</v>
      </c>
    </row>
    <row r="390" spans="1:3" x14ac:dyDescent="0.2">
      <c r="A390" t="s">
        <v>186</v>
      </c>
      <c r="B390">
        <v>2</v>
      </c>
      <c r="C390">
        <v>18</v>
      </c>
    </row>
    <row r="391" spans="1:3" x14ac:dyDescent="0.2">
      <c r="A391" t="s">
        <v>4</v>
      </c>
      <c r="B391">
        <v>3</v>
      </c>
      <c r="C391">
        <v>18</v>
      </c>
    </row>
    <row r="392" spans="1:3" x14ac:dyDescent="0.2">
      <c r="A392" t="s">
        <v>187</v>
      </c>
      <c r="B392">
        <v>6</v>
      </c>
      <c r="C392">
        <v>18</v>
      </c>
    </row>
    <row r="393" spans="1:3" x14ac:dyDescent="0.2">
      <c r="A393" t="s">
        <v>111</v>
      </c>
      <c r="B393">
        <v>6</v>
      </c>
      <c r="C393">
        <v>18</v>
      </c>
    </row>
    <row r="394" spans="1:3" x14ac:dyDescent="0.2">
      <c r="A394" t="s">
        <v>149</v>
      </c>
      <c r="B394">
        <v>6</v>
      </c>
      <c r="C394">
        <v>18</v>
      </c>
    </row>
    <row r="395" spans="1:3" x14ac:dyDescent="0.2">
      <c r="A395" t="s">
        <v>111</v>
      </c>
      <c r="B395">
        <v>6</v>
      </c>
      <c r="C395">
        <v>18</v>
      </c>
    </row>
    <row r="396" spans="1:3" x14ac:dyDescent="0.2">
      <c r="A396" t="s">
        <v>111</v>
      </c>
      <c r="B396">
        <v>6</v>
      </c>
      <c r="C396">
        <v>18</v>
      </c>
    </row>
    <row r="397" spans="1:3" x14ac:dyDescent="0.2">
      <c r="A397" t="s">
        <v>188</v>
      </c>
      <c r="B397">
        <v>1</v>
      </c>
      <c r="C397">
        <v>18</v>
      </c>
    </row>
    <row r="398" spans="1:3" x14ac:dyDescent="0.2">
      <c r="A398" t="s">
        <v>149</v>
      </c>
      <c r="B398">
        <v>6</v>
      </c>
      <c r="C398">
        <v>18</v>
      </c>
    </row>
    <row r="399" spans="1:3" x14ac:dyDescent="0.2">
      <c r="A399" t="s">
        <v>20</v>
      </c>
      <c r="B399">
        <v>1</v>
      </c>
      <c r="C399">
        <v>18</v>
      </c>
    </row>
    <row r="400" spans="1:3" x14ac:dyDescent="0.2">
      <c r="A400" t="s">
        <v>13</v>
      </c>
      <c r="B400">
        <v>6</v>
      </c>
      <c r="C400">
        <v>18</v>
      </c>
    </row>
    <row r="401" spans="1:3" x14ac:dyDescent="0.2">
      <c r="A401" t="s">
        <v>3</v>
      </c>
      <c r="B401">
        <v>2</v>
      </c>
      <c r="C401">
        <v>18</v>
      </c>
    </row>
    <row r="402" spans="1:3" x14ac:dyDescent="0.2">
      <c r="A402" t="s">
        <v>16</v>
      </c>
      <c r="B402">
        <v>2</v>
      </c>
      <c r="C402">
        <v>18</v>
      </c>
    </row>
    <row r="403" spans="1:3" x14ac:dyDescent="0.2">
      <c r="A403" t="s">
        <v>111</v>
      </c>
      <c r="B403">
        <v>3</v>
      </c>
      <c r="C403">
        <v>18.100000000000001</v>
      </c>
    </row>
    <row r="404" spans="1:3" x14ac:dyDescent="0.2">
      <c r="A404" t="s">
        <v>10</v>
      </c>
      <c r="B404">
        <v>6</v>
      </c>
      <c r="C404">
        <v>18.100000000000001</v>
      </c>
    </row>
    <row r="405" spans="1:3" x14ac:dyDescent="0.2">
      <c r="A405" t="s">
        <v>189</v>
      </c>
      <c r="B405">
        <v>6</v>
      </c>
      <c r="C405">
        <v>18.100000000000001</v>
      </c>
    </row>
    <row r="406" spans="1:3" x14ac:dyDescent="0.2">
      <c r="A406" t="s">
        <v>174</v>
      </c>
      <c r="B406">
        <v>6</v>
      </c>
      <c r="C406">
        <v>18.100000000000001</v>
      </c>
    </row>
    <row r="407" spans="1:3" x14ac:dyDescent="0.2">
      <c r="A407" t="s">
        <v>111</v>
      </c>
      <c r="B407">
        <v>6</v>
      </c>
      <c r="C407">
        <v>18.100000000000001</v>
      </c>
    </row>
    <row r="408" spans="1:3" x14ac:dyDescent="0.2">
      <c r="A408" t="s">
        <v>16</v>
      </c>
      <c r="C408">
        <v>18.100000000000001</v>
      </c>
    </row>
    <row r="409" spans="1:3" x14ac:dyDescent="0.2">
      <c r="A409" t="s">
        <v>190</v>
      </c>
      <c r="C409">
        <v>18.100000000000001</v>
      </c>
    </row>
    <row r="410" spans="1:3" x14ac:dyDescent="0.2">
      <c r="A410" t="s">
        <v>191</v>
      </c>
      <c r="C410">
        <v>18.100000000000001</v>
      </c>
    </row>
    <row r="411" spans="1:3" x14ac:dyDescent="0.2">
      <c r="A411" t="s">
        <v>192</v>
      </c>
      <c r="C411">
        <v>18.100000000000001</v>
      </c>
    </row>
    <row r="412" spans="1:3" x14ac:dyDescent="0.2">
      <c r="A412" t="s">
        <v>193</v>
      </c>
      <c r="B412">
        <v>3</v>
      </c>
      <c r="C412">
        <v>18.100000000000001</v>
      </c>
    </row>
    <row r="413" spans="1:3" x14ac:dyDescent="0.2">
      <c r="A413" t="s">
        <v>194</v>
      </c>
      <c r="B413">
        <v>3</v>
      </c>
      <c r="C413">
        <v>18.100000000000001</v>
      </c>
    </row>
    <row r="414" spans="1:3" x14ac:dyDescent="0.2">
      <c r="A414" t="s">
        <v>173</v>
      </c>
      <c r="B414">
        <v>1</v>
      </c>
      <c r="C414">
        <v>18.100000000000001</v>
      </c>
    </row>
    <row r="415" spans="1:3" x14ac:dyDescent="0.2">
      <c r="A415" t="s">
        <v>189</v>
      </c>
      <c r="B415">
        <v>6</v>
      </c>
      <c r="C415">
        <v>18.100000000000001</v>
      </c>
    </row>
    <row r="416" spans="1:3" x14ac:dyDescent="0.2">
      <c r="A416" t="s">
        <v>69</v>
      </c>
      <c r="B416">
        <v>3</v>
      </c>
      <c r="C416">
        <v>18.100000000000001</v>
      </c>
    </row>
    <row r="417" spans="1:3" x14ac:dyDescent="0.2">
      <c r="A417" t="s">
        <v>13</v>
      </c>
      <c r="B417">
        <v>3</v>
      </c>
      <c r="C417">
        <v>18.100000000000001</v>
      </c>
    </row>
    <row r="418" spans="1:3" x14ac:dyDescent="0.2">
      <c r="A418" t="s">
        <v>111</v>
      </c>
      <c r="B418">
        <v>6</v>
      </c>
      <c r="C418">
        <v>18.100000000000001</v>
      </c>
    </row>
    <row r="419" spans="1:3" x14ac:dyDescent="0.2">
      <c r="A419" t="s">
        <v>166</v>
      </c>
      <c r="B419">
        <v>6</v>
      </c>
      <c r="C419">
        <v>18.100000000000001</v>
      </c>
    </row>
    <row r="420" spans="1:3" x14ac:dyDescent="0.2">
      <c r="A420" t="s">
        <v>22</v>
      </c>
      <c r="B420">
        <v>6</v>
      </c>
      <c r="C420">
        <v>18.100000000000001</v>
      </c>
    </row>
    <row r="421" spans="1:3" x14ac:dyDescent="0.2">
      <c r="A421" t="s">
        <v>195</v>
      </c>
      <c r="B421">
        <v>6</v>
      </c>
      <c r="C421">
        <v>18.100000000000001</v>
      </c>
    </row>
    <row r="422" spans="1:3" x14ac:dyDescent="0.2">
      <c r="A422" t="s">
        <v>111</v>
      </c>
      <c r="B422">
        <v>6</v>
      </c>
      <c r="C422">
        <v>18.100000000000001</v>
      </c>
    </row>
    <row r="423" spans="1:3" x14ac:dyDescent="0.2">
      <c r="A423" t="s">
        <v>7</v>
      </c>
      <c r="B423">
        <v>3</v>
      </c>
      <c r="C423">
        <v>18.100000000000001</v>
      </c>
    </row>
    <row r="424" spans="1:3" x14ac:dyDescent="0.2">
      <c r="A424" t="s">
        <v>189</v>
      </c>
      <c r="B424">
        <v>6</v>
      </c>
      <c r="C424">
        <v>18.100000000000001</v>
      </c>
    </row>
    <row r="425" spans="1:3" x14ac:dyDescent="0.2">
      <c r="A425" t="s">
        <v>18</v>
      </c>
      <c r="C425">
        <v>18.100000000000001</v>
      </c>
    </row>
    <row r="426" spans="1:3" x14ac:dyDescent="0.2">
      <c r="A426" t="s">
        <v>179</v>
      </c>
      <c r="C426">
        <v>18.100000000000001</v>
      </c>
    </row>
    <row r="427" spans="1:3" x14ac:dyDescent="0.2">
      <c r="A427" t="s">
        <v>46</v>
      </c>
      <c r="C427">
        <v>18.100000000000001</v>
      </c>
    </row>
    <row r="428" spans="1:3" x14ac:dyDescent="0.2">
      <c r="A428" t="s">
        <v>196</v>
      </c>
      <c r="B428">
        <v>5</v>
      </c>
      <c r="C428">
        <v>18.100000000000001</v>
      </c>
    </row>
    <row r="429" spans="1:3" x14ac:dyDescent="0.2">
      <c r="A429" t="s">
        <v>197</v>
      </c>
      <c r="B429">
        <v>5</v>
      </c>
      <c r="C429">
        <v>18.100000000000001</v>
      </c>
    </row>
    <row r="430" spans="1:3" x14ac:dyDescent="0.2">
      <c r="A430" t="s">
        <v>198</v>
      </c>
      <c r="B430">
        <v>5</v>
      </c>
      <c r="C430">
        <v>18.100000000000001</v>
      </c>
    </row>
    <row r="431" spans="1:3" x14ac:dyDescent="0.2">
      <c r="A431" t="s">
        <v>189</v>
      </c>
      <c r="B431">
        <v>6</v>
      </c>
      <c r="C431">
        <v>18.100000000000001</v>
      </c>
    </row>
    <row r="432" spans="1:3" x14ac:dyDescent="0.2">
      <c r="A432" t="s">
        <v>72</v>
      </c>
      <c r="B432">
        <v>6</v>
      </c>
      <c r="C432">
        <v>18.100000000000001</v>
      </c>
    </row>
    <row r="433" spans="1:3" x14ac:dyDescent="0.2">
      <c r="A433" t="s">
        <v>22</v>
      </c>
      <c r="B433">
        <v>1</v>
      </c>
      <c r="C433">
        <v>18.100000000000001</v>
      </c>
    </row>
    <row r="434" spans="1:3" x14ac:dyDescent="0.2">
      <c r="A434" t="s">
        <v>111</v>
      </c>
      <c r="B434">
        <v>6</v>
      </c>
      <c r="C434">
        <v>18.100000000000001</v>
      </c>
    </row>
    <row r="435" spans="1:3" x14ac:dyDescent="0.2">
      <c r="A435" t="s">
        <v>116</v>
      </c>
      <c r="B435">
        <v>5</v>
      </c>
      <c r="C435">
        <v>19</v>
      </c>
    </row>
    <row r="436" spans="1:3" x14ac:dyDescent="0.2">
      <c r="A436" t="s">
        <v>111</v>
      </c>
      <c r="B436">
        <v>6</v>
      </c>
      <c r="C436">
        <v>19.100000000000001</v>
      </c>
    </row>
    <row r="437" spans="1:3" x14ac:dyDescent="0.2">
      <c r="A437" t="s">
        <v>143</v>
      </c>
      <c r="B437">
        <v>2</v>
      </c>
      <c r="C437">
        <v>19.100000000000001</v>
      </c>
    </row>
    <row r="438" spans="1:3" x14ac:dyDescent="0.2">
      <c r="A438" t="s">
        <v>154</v>
      </c>
      <c r="B438">
        <v>6</v>
      </c>
      <c r="C438">
        <v>18.100000000000001</v>
      </c>
    </row>
    <row r="439" spans="1:3" x14ac:dyDescent="0.2">
      <c r="A439" t="s">
        <v>199</v>
      </c>
      <c r="B439">
        <v>6</v>
      </c>
      <c r="C439">
        <v>18.100000000000001</v>
      </c>
    </row>
    <row r="440" spans="1:3" x14ac:dyDescent="0.2">
      <c r="A440" t="s">
        <v>152</v>
      </c>
      <c r="B440">
        <v>6</v>
      </c>
      <c r="C440">
        <v>18.100000000000001</v>
      </c>
    </row>
    <row r="441" spans="1:3" x14ac:dyDescent="0.2">
      <c r="A441" t="s">
        <v>117</v>
      </c>
      <c r="B441">
        <v>6</v>
      </c>
      <c r="C441">
        <v>18.100000000000001</v>
      </c>
    </row>
    <row r="442" spans="1:3" x14ac:dyDescent="0.2">
      <c r="A442" t="s">
        <v>185</v>
      </c>
      <c r="B442">
        <v>6</v>
      </c>
      <c r="C442">
        <v>18.100000000000001</v>
      </c>
    </row>
    <row r="443" spans="1:3" x14ac:dyDescent="0.2">
      <c r="A443" t="s">
        <v>200</v>
      </c>
      <c r="B443">
        <v>6</v>
      </c>
      <c r="C443">
        <v>18.100000000000001</v>
      </c>
    </row>
    <row r="444" spans="1:3" x14ac:dyDescent="0.2">
      <c r="A444" t="s">
        <v>111</v>
      </c>
      <c r="B444">
        <v>6</v>
      </c>
      <c r="C444">
        <v>18.100000000000001</v>
      </c>
    </row>
    <row r="445" spans="1:3" x14ac:dyDescent="0.2">
      <c r="A445" t="s">
        <v>201</v>
      </c>
      <c r="B445">
        <v>6</v>
      </c>
      <c r="C445">
        <v>18.100000000000001</v>
      </c>
    </row>
    <row r="446" spans="1:3" x14ac:dyDescent="0.2">
      <c r="A446" t="s">
        <v>16</v>
      </c>
      <c r="B446">
        <v>6</v>
      </c>
      <c r="C446">
        <v>18.100000000000001</v>
      </c>
    </row>
    <row r="447" spans="1:3" x14ac:dyDescent="0.2">
      <c r="A447" t="s">
        <v>111</v>
      </c>
      <c r="B447">
        <v>6</v>
      </c>
      <c r="C447">
        <v>18.100000000000001</v>
      </c>
    </row>
    <row r="448" spans="1:3" x14ac:dyDescent="0.2">
      <c r="A448" t="s">
        <v>13</v>
      </c>
      <c r="B448">
        <v>6</v>
      </c>
      <c r="C448">
        <v>18.100000000000001</v>
      </c>
    </row>
    <row r="449" spans="1:3" x14ac:dyDescent="0.2">
      <c r="A449" t="s">
        <v>13</v>
      </c>
      <c r="B449">
        <v>6</v>
      </c>
      <c r="C449">
        <v>19.100000000000001</v>
      </c>
    </row>
    <row r="450" spans="1:3" x14ac:dyDescent="0.2">
      <c r="A450" t="s">
        <v>202</v>
      </c>
      <c r="B450">
        <v>6</v>
      </c>
      <c r="C450">
        <v>19.100000000000001</v>
      </c>
    </row>
    <row r="451" spans="1:3" x14ac:dyDescent="0.2">
      <c r="A451" t="s">
        <v>108</v>
      </c>
      <c r="B451">
        <v>6</v>
      </c>
      <c r="C451">
        <v>19.100000000000001</v>
      </c>
    </row>
    <row r="452" spans="1:3" x14ac:dyDescent="0.2">
      <c r="A452" t="s">
        <v>106</v>
      </c>
      <c r="B452">
        <v>6</v>
      </c>
      <c r="C452">
        <v>19.100000000000001</v>
      </c>
    </row>
    <row r="453" spans="1:3" x14ac:dyDescent="0.2">
      <c r="A453" t="s">
        <v>20</v>
      </c>
      <c r="C453">
        <v>18.100000000000001</v>
      </c>
    </row>
    <row r="454" spans="1:3" x14ac:dyDescent="0.2">
      <c r="A454" t="s">
        <v>192</v>
      </c>
      <c r="C454">
        <v>18.100000000000001</v>
      </c>
    </row>
    <row r="455" spans="1:3" x14ac:dyDescent="0.2">
      <c r="A455" t="s">
        <v>203</v>
      </c>
      <c r="C455">
        <v>18.100000000000001</v>
      </c>
    </row>
    <row r="456" spans="1:3" x14ac:dyDescent="0.2">
      <c r="A456" t="s">
        <v>10</v>
      </c>
      <c r="C456">
        <v>18.100000000000001</v>
      </c>
    </row>
    <row r="457" spans="1:3" x14ac:dyDescent="0.2">
      <c r="A457" t="s">
        <v>111</v>
      </c>
      <c r="B457">
        <v>6</v>
      </c>
      <c r="C457">
        <v>18.100000000000001</v>
      </c>
    </row>
    <row r="458" spans="1:3" x14ac:dyDescent="0.2">
      <c r="A458" t="s">
        <v>204</v>
      </c>
      <c r="B458">
        <v>2</v>
      </c>
      <c r="C458">
        <v>19.100000000000001</v>
      </c>
    </row>
    <row r="459" spans="1:3" x14ac:dyDescent="0.2">
      <c r="A459" t="s">
        <v>111</v>
      </c>
      <c r="B459">
        <v>6</v>
      </c>
      <c r="C459">
        <v>19.100000000000001</v>
      </c>
    </row>
    <row r="460" spans="1:3" x14ac:dyDescent="0.2">
      <c r="A460" t="s">
        <v>205</v>
      </c>
      <c r="B460">
        <v>2</v>
      </c>
      <c r="C460">
        <v>19.100000000000001</v>
      </c>
    </row>
    <row r="461" spans="1:3" x14ac:dyDescent="0.2">
      <c r="A461" t="s">
        <v>47</v>
      </c>
      <c r="B461">
        <v>1</v>
      </c>
      <c r="C461">
        <v>19</v>
      </c>
    </row>
    <row r="462" spans="1:3" x14ac:dyDescent="0.2">
      <c r="A462" t="s">
        <v>27</v>
      </c>
      <c r="B462">
        <v>1</v>
      </c>
      <c r="C462">
        <v>19</v>
      </c>
    </row>
    <row r="463" spans="1:3" x14ac:dyDescent="0.2">
      <c r="A463" t="s">
        <v>206</v>
      </c>
      <c r="B463">
        <v>6</v>
      </c>
      <c r="C463">
        <v>19</v>
      </c>
    </row>
    <row r="464" spans="1:3" x14ac:dyDescent="0.2">
      <c r="A464" t="s">
        <v>207</v>
      </c>
      <c r="B464">
        <v>1</v>
      </c>
      <c r="C464">
        <v>19</v>
      </c>
    </row>
    <row r="465" spans="1:3" x14ac:dyDescent="0.2">
      <c r="A465" t="s">
        <v>111</v>
      </c>
      <c r="B465">
        <v>6</v>
      </c>
      <c r="C465">
        <v>18.100000000000001</v>
      </c>
    </row>
    <row r="466" spans="1:3" x14ac:dyDescent="0.2">
      <c r="A466" t="s">
        <v>12</v>
      </c>
      <c r="B466">
        <v>6</v>
      </c>
      <c r="C466">
        <v>19.100000000000001</v>
      </c>
    </row>
    <row r="467" spans="1:3" x14ac:dyDescent="0.2">
      <c r="A467" t="s">
        <v>111</v>
      </c>
      <c r="B467">
        <v>6</v>
      </c>
      <c r="C467">
        <v>19.100000000000001</v>
      </c>
    </row>
    <row r="468" spans="1:3" x14ac:dyDescent="0.2">
      <c r="A468" t="s">
        <v>208</v>
      </c>
      <c r="B468">
        <v>6</v>
      </c>
      <c r="C468">
        <v>19.100000000000001</v>
      </c>
    </row>
    <row r="469" spans="1:3" x14ac:dyDescent="0.2">
      <c r="A469" t="s">
        <v>189</v>
      </c>
      <c r="B469">
        <v>6</v>
      </c>
      <c r="C469">
        <v>18.100000000000001</v>
      </c>
    </row>
    <row r="470" spans="1:3" x14ac:dyDescent="0.2">
      <c r="A470" t="s">
        <v>66</v>
      </c>
      <c r="B470">
        <v>6</v>
      </c>
      <c r="C470">
        <v>19</v>
      </c>
    </row>
    <row r="471" spans="1:3" x14ac:dyDescent="0.2">
      <c r="A471" t="s">
        <v>47</v>
      </c>
      <c r="B471">
        <v>6</v>
      </c>
      <c r="C471">
        <v>19</v>
      </c>
    </row>
    <row r="472" spans="1:3" x14ac:dyDescent="0.2">
      <c r="A472" t="s">
        <v>111</v>
      </c>
      <c r="B472">
        <v>6</v>
      </c>
      <c r="C472">
        <v>19.100000000000001</v>
      </c>
    </row>
    <row r="473" spans="1:3" x14ac:dyDescent="0.2">
      <c r="A473" t="s">
        <v>185</v>
      </c>
      <c r="B473">
        <v>3</v>
      </c>
      <c r="C473">
        <v>18.100000000000001</v>
      </c>
    </row>
    <row r="474" spans="1:3" x14ac:dyDescent="0.2">
      <c r="A474" t="s">
        <v>33</v>
      </c>
      <c r="B474">
        <v>3</v>
      </c>
      <c r="C474">
        <v>18.100000000000001</v>
      </c>
    </row>
    <row r="475" spans="1:3" x14ac:dyDescent="0.2">
      <c r="A475" t="s">
        <v>209</v>
      </c>
      <c r="B475">
        <v>3</v>
      </c>
      <c r="C475">
        <v>18.100000000000001</v>
      </c>
    </row>
    <row r="476" spans="1:3" x14ac:dyDescent="0.2">
      <c r="A476" t="s">
        <v>111</v>
      </c>
      <c r="B476">
        <v>6</v>
      </c>
      <c r="C476">
        <v>19</v>
      </c>
    </row>
    <row r="477" spans="1:3" x14ac:dyDescent="0.2">
      <c r="A477" t="s">
        <v>46</v>
      </c>
      <c r="B477">
        <v>6</v>
      </c>
      <c r="C477">
        <v>19</v>
      </c>
    </row>
    <row r="478" spans="1:3" x14ac:dyDescent="0.2">
      <c r="A478" t="s">
        <v>47</v>
      </c>
      <c r="B478">
        <v>6</v>
      </c>
      <c r="C478">
        <v>19</v>
      </c>
    </row>
    <row r="479" spans="1:3" x14ac:dyDescent="0.2">
      <c r="A479" t="s">
        <v>111</v>
      </c>
      <c r="B479">
        <v>6</v>
      </c>
      <c r="C479">
        <v>19</v>
      </c>
    </row>
    <row r="480" spans="1:3" x14ac:dyDescent="0.2">
      <c r="A480" t="s">
        <v>189</v>
      </c>
      <c r="B480">
        <v>6</v>
      </c>
      <c r="C480">
        <v>19</v>
      </c>
    </row>
    <row r="481" spans="1:3" x14ac:dyDescent="0.2">
      <c r="A481" t="s">
        <v>210</v>
      </c>
      <c r="B481">
        <v>6</v>
      </c>
      <c r="C481">
        <v>19</v>
      </c>
    </row>
    <row r="482" spans="1:3" x14ac:dyDescent="0.2">
      <c r="A482" t="s">
        <v>4</v>
      </c>
      <c r="B482">
        <v>6</v>
      </c>
      <c r="C482">
        <v>19</v>
      </c>
    </row>
    <row r="483" spans="1:3" x14ac:dyDescent="0.2">
      <c r="A483" t="s">
        <v>211</v>
      </c>
      <c r="B483">
        <v>6</v>
      </c>
      <c r="C483">
        <v>19</v>
      </c>
    </row>
    <row r="484" spans="1:3" x14ac:dyDescent="0.2">
      <c r="A484" t="s">
        <v>47</v>
      </c>
      <c r="B484">
        <v>6</v>
      </c>
      <c r="C484">
        <v>19</v>
      </c>
    </row>
    <row r="485" spans="1:3" x14ac:dyDescent="0.2">
      <c r="A485" t="s">
        <v>20</v>
      </c>
      <c r="B485">
        <v>6</v>
      </c>
      <c r="C485">
        <v>19</v>
      </c>
    </row>
    <row r="486" spans="1:3" x14ac:dyDescent="0.2">
      <c r="A486" t="s">
        <v>10</v>
      </c>
      <c r="B486">
        <v>1</v>
      </c>
      <c r="C486">
        <v>19</v>
      </c>
    </row>
    <row r="487" spans="1:3" x14ac:dyDescent="0.2">
      <c r="A487" t="s">
        <v>13</v>
      </c>
      <c r="B487">
        <v>6</v>
      </c>
      <c r="C487">
        <v>19</v>
      </c>
    </row>
    <row r="488" spans="1:3" x14ac:dyDescent="0.2">
      <c r="A488" t="s">
        <v>212</v>
      </c>
      <c r="B488">
        <v>6</v>
      </c>
      <c r="C488">
        <v>19</v>
      </c>
    </row>
    <row r="489" spans="1:3" x14ac:dyDescent="0.2">
      <c r="A489" t="s">
        <v>163</v>
      </c>
      <c r="B489">
        <v>6</v>
      </c>
      <c r="C489">
        <v>19</v>
      </c>
    </row>
    <row r="490" spans="1:3" x14ac:dyDescent="0.2">
      <c r="A490" t="s">
        <v>111</v>
      </c>
      <c r="B490">
        <v>6</v>
      </c>
      <c r="C490">
        <v>19</v>
      </c>
    </row>
    <row r="491" spans="1:3" x14ac:dyDescent="0.2">
      <c r="A491" t="s">
        <v>189</v>
      </c>
      <c r="B491">
        <v>6</v>
      </c>
      <c r="C491">
        <v>19</v>
      </c>
    </row>
    <row r="492" spans="1:3" x14ac:dyDescent="0.2">
      <c r="A492" t="s">
        <v>13</v>
      </c>
      <c r="B492">
        <v>3</v>
      </c>
      <c r="C492">
        <v>19</v>
      </c>
    </row>
    <row r="493" spans="1:3" x14ac:dyDescent="0.2">
      <c r="A493" t="s">
        <v>111</v>
      </c>
      <c r="B493">
        <v>3</v>
      </c>
      <c r="C493">
        <v>19</v>
      </c>
    </row>
    <row r="494" spans="1:3" x14ac:dyDescent="0.2">
      <c r="A494" t="s">
        <v>95</v>
      </c>
      <c r="B494">
        <v>3</v>
      </c>
      <c r="C494">
        <v>19</v>
      </c>
    </row>
    <row r="495" spans="1:3" x14ac:dyDescent="0.2">
      <c r="A495" t="s">
        <v>47</v>
      </c>
      <c r="B495">
        <v>3</v>
      </c>
      <c r="C495">
        <v>19</v>
      </c>
    </row>
    <row r="496" spans="1:3" x14ac:dyDescent="0.2">
      <c r="A496" t="s">
        <v>111</v>
      </c>
      <c r="B496">
        <v>6</v>
      </c>
      <c r="C496">
        <v>19</v>
      </c>
    </row>
    <row r="497" spans="1:3" x14ac:dyDescent="0.2">
      <c r="A497" t="s">
        <v>141</v>
      </c>
      <c r="B497">
        <v>1</v>
      </c>
      <c r="C497">
        <v>19</v>
      </c>
    </row>
    <row r="498" spans="1:3" x14ac:dyDescent="0.2">
      <c r="A498" t="s">
        <v>213</v>
      </c>
      <c r="B498">
        <v>3</v>
      </c>
      <c r="C498">
        <v>19</v>
      </c>
    </row>
    <row r="499" spans="1:3" x14ac:dyDescent="0.2">
      <c r="A499" t="s">
        <v>10</v>
      </c>
      <c r="C499">
        <v>19</v>
      </c>
    </row>
    <row r="500" spans="1:3" x14ac:dyDescent="0.2">
      <c r="A500" t="s">
        <v>192</v>
      </c>
      <c r="C500">
        <v>19</v>
      </c>
    </row>
    <row r="501" spans="1:3" x14ac:dyDescent="0.2">
      <c r="A501" t="s">
        <v>189</v>
      </c>
      <c r="B501">
        <v>3</v>
      </c>
      <c r="C501">
        <v>19</v>
      </c>
    </row>
    <row r="502" spans="1:3" x14ac:dyDescent="0.2">
      <c r="A502" t="s">
        <v>212</v>
      </c>
      <c r="B502">
        <v>6</v>
      </c>
      <c r="C502">
        <v>19</v>
      </c>
    </row>
    <row r="503" spans="1:3" x14ac:dyDescent="0.2">
      <c r="A503" t="s">
        <v>111</v>
      </c>
      <c r="B503">
        <v>3</v>
      </c>
      <c r="C503">
        <v>19</v>
      </c>
    </row>
    <row r="504" spans="1:3" x14ac:dyDescent="0.2">
      <c r="A504" t="s">
        <v>111</v>
      </c>
      <c r="B504">
        <v>6</v>
      </c>
      <c r="C504">
        <v>19</v>
      </c>
    </row>
    <row r="505" spans="1:3" x14ac:dyDescent="0.2">
      <c r="A505" t="s">
        <v>111</v>
      </c>
      <c r="B505">
        <v>6</v>
      </c>
      <c r="C505">
        <v>19</v>
      </c>
    </row>
    <row r="506" spans="1:3" x14ac:dyDescent="0.2">
      <c r="A506" t="s">
        <v>214</v>
      </c>
      <c r="B506">
        <v>6</v>
      </c>
      <c r="C506">
        <v>19</v>
      </c>
    </row>
    <row r="507" spans="1:3" x14ac:dyDescent="0.2">
      <c r="A507" t="s">
        <v>189</v>
      </c>
      <c r="B507">
        <v>3</v>
      </c>
      <c r="C507">
        <v>19</v>
      </c>
    </row>
    <row r="508" spans="1:3" x14ac:dyDescent="0.2">
      <c r="A508" t="s">
        <v>111</v>
      </c>
      <c r="B508">
        <v>1</v>
      </c>
      <c r="C508">
        <v>19</v>
      </c>
    </row>
    <row r="509" spans="1:3" x14ac:dyDescent="0.2">
      <c r="A509" t="s">
        <v>162</v>
      </c>
      <c r="B509">
        <v>6</v>
      </c>
      <c r="C509">
        <v>19</v>
      </c>
    </row>
    <row r="510" spans="1:3" x14ac:dyDescent="0.2">
      <c r="A510" t="s">
        <v>157</v>
      </c>
      <c r="B510">
        <v>6</v>
      </c>
      <c r="C510">
        <v>19</v>
      </c>
    </row>
    <row r="511" spans="1:3" x14ac:dyDescent="0.2">
      <c r="A511" t="s">
        <v>22</v>
      </c>
      <c r="B511">
        <v>6</v>
      </c>
      <c r="C511">
        <v>19</v>
      </c>
    </row>
    <row r="512" spans="1:3" x14ac:dyDescent="0.2">
      <c r="A512" t="s">
        <v>156</v>
      </c>
      <c r="B512">
        <v>6</v>
      </c>
      <c r="C512">
        <v>19</v>
      </c>
    </row>
    <row r="513" spans="1:3" x14ac:dyDescent="0.2">
      <c r="A513" t="s">
        <v>133</v>
      </c>
      <c r="B513">
        <v>3</v>
      </c>
      <c r="C513">
        <v>19.100000000000001</v>
      </c>
    </row>
    <row r="514" spans="1:3" x14ac:dyDescent="0.2">
      <c r="A514" t="s">
        <v>215</v>
      </c>
      <c r="B514">
        <v>3</v>
      </c>
      <c r="C514">
        <v>19.100000000000001</v>
      </c>
    </row>
    <row r="515" spans="1:3" x14ac:dyDescent="0.2">
      <c r="A515" t="s">
        <v>216</v>
      </c>
      <c r="B515">
        <v>6</v>
      </c>
      <c r="C515">
        <v>19.100000000000001</v>
      </c>
    </row>
    <row r="516" spans="1:3" x14ac:dyDescent="0.2">
      <c r="A516" t="s">
        <v>106</v>
      </c>
      <c r="B516">
        <v>3</v>
      </c>
      <c r="C516">
        <v>19</v>
      </c>
    </row>
    <row r="517" spans="1:3" x14ac:dyDescent="0.2">
      <c r="A517" t="s">
        <v>111</v>
      </c>
      <c r="B517">
        <v>6</v>
      </c>
      <c r="C517">
        <v>19</v>
      </c>
    </row>
    <row r="518" spans="1:3" x14ac:dyDescent="0.2">
      <c r="A518" t="s">
        <v>10</v>
      </c>
      <c r="C518">
        <v>19</v>
      </c>
    </row>
    <row r="519" spans="1:3" x14ac:dyDescent="0.2">
      <c r="A519" t="s">
        <v>217</v>
      </c>
      <c r="C519">
        <v>19</v>
      </c>
    </row>
    <row r="520" spans="1:3" x14ac:dyDescent="0.2">
      <c r="A520" t="s">
        <v>111</v>
      </c>
      <c r="B520">
        <v>6</v>
      </c>
      <c r="C520">
        <v>19</v>
      </c>
    </row>
    <row r="521" spans="1:3" x14ac:dyDescent="0.2">
      <c r="A521" t="s">
        <v>106</v>
      </c>
      <c r="B521">
        <v>3</v>
      </c>
      <c r="C521">
        <v>19</v>
      </c>
    </row>
    <row r="522" spans="1:3" x14ac:dyDescent="0.2">
      <c r="A522" t="s">
        <v>101</v>
      </c>
      <c r="B522">
        <v>3</v>
      </c>
      <c r="C522">
        <v>19</v>
      </c>
    </row>
    <row r="523" spans="1:3" x14ac:dyDescent="0.2">
      <c r="A523" t="s">
        <v>4</v>
      </c>
      <c r="B523">
        <v>3</v>
      </c>
      <c r="C523">
        <v>19</v>
      </c>
    </row>
    <row r="524" spans="1:3" x14ac:dyDescent="0.2">
      <c r="A524" t="s">
        <v>189</v>
      </c>
      <c r="B524">
        <v>6</v>
      </c>
      <c r="C524">
        <v>19</v>
      </c>
    </row>
    <row r="525" spans="1:3" x14ac:dyDescent="0.2">
      <c r="A525" t="s">
        <v>218</v>
      </c>
      <c r="C525">
        <v>19</v>
      </c>
    </row>
    <row r="526" spans="1:3" x14ac:dyDescent="0.2">
      <c r="A526" t="s">
        <v>219</v>
      </c>
      <c r="C526">
        <v>19</v>
      </c>
    </row>
    <row r="527" spans="1:3" x14ac:dyDescent="0.2">
      <c r="A527" t="s">
        <v>220</v>
      </c>
      <c r="B527">
        <v>6</v>
      </c>
      <c r="C527">
        <v>19</v>
      </c>
    </row>
    <row r="528" spans="1:3" x14ac:dyDescent="0.2">
      <c r="A528" t="s">
        <v>111</v>
      </c>
      <c r="B528">
        <v>6</v>
      </c>
      <c r="C528">
        <v>19</v>
      </c>
    </row>
    <row r="529" spans="1:3" x14ac:dyDescent="0.2">
      <c r="A529" t="s">
        <v>192</v>
      </c>
      <c r="C529">
        <v>19</v>
      </c>
    </row>
    <row r="530" spans="1:3" x14ac:dyDescent="0.2">
      <c r="A530" t="s">
        <v>10</v>
      </c>
      <c r="C530">
        <v>19</v>
      </c>
    </row>
    <row r="531" spans="1:3" x14ac:dyDescent="0.2">
      <c r="A531" t="s">
        <v>221</v>
      </c>
      <c r="C531">
        <v>19</v>
      </c>
    </row>
    <row r="532" spans="1:3" x14ac:dyDescent="0.2">
      <c r="A532" t="s">
        <v>166</v>
      </c>
      <c r="B532">
        <v>6</v>
      </c>
      <c r="C532">
        <v>19.100000000000001</v>
      </c>
    </row>
    <row r="533" spans="1:3" x14ac:dyDescent="0.2">
      <c r="A533" t="s">
        <v>87</v>
      </c>
      <c r="B533">
        <v>6</v>
      </c>
      <c r="C533">
        <v>19.100000000000001</v>
      </c>
    </row>
    <row r="534" spans="1:3" x14ac:dyDescent="0.2">
      <c r="A534" t="s">
        <v>215</v>
      </c>
      <c r="B534">
        <v>6</v>
      </c>
      <c r="C534">
        <v>19.100000000000001</v>
      </c>
    </row>
    <row r="535" spans="1:3" x14ac:dyDescent="0.2">
      <c r="A535" t="s">
        <v>185</v>
      </c>
      <c r="B535">
        <v>6</v>
      </c>
      <c r="C535">
        <v>19.100000000000001</v>
      </c>
    </row>
    <row r="536" spans="1:3" x14ac:dyDescent="0.2">
      <c r="A536" t="s">
        <v>22</v>
      </c>
      <c r="B536">
        <v>6</v>
      </c>
      <c r="C536">
        <v>19.100000000000001</v>
      </c>
    </row>
    <row r="537" spans="1:3" x14ac:dyDescent="0.2">
      <c r="A537" t="s">
        <v>185</v>
      </c>
      <c r="B537">
        <v>6</v>
      </c>
      <c r="C537">
        <v>19.100000000000001</v>
      </c>
    </row>
    <row r="538" spans="1:3" x14ac:dyDescent="0.2">
      <c r="A538" t="s">
        <v>166</v>
      </c>
      <c r="B538">
        <v>6</v>
      </c>
      <c r="C538">
        <v>19.100000000000001</v>
      </c>
    </row>
    <row r="539" spans="1:3" x14ac:dyDescent="0.2">
      <c r="A539" t="s">
        <v>87</v>
      </c>
      <c r="B539">
        <v>6</v>
      </c>
      <c r="C539">
        <v>19.100000000000001</v>
      </c>
    </row>
    <row r="540" spans="1:3" x14ac:dyDescent="0.2">
      <c r="A540" t="s">
        <v>215</v>
      </c>
      <c r="B540">
        <v>6</v>
      </c>
      <c r="C540">
        <v>19.100000000000001</v>
      </c>
    </row>
    <row r="541" spans="1:3" x14ac:dyDescent="0.2">
      <c r="A541" t="s">
        <v>22</v>
      </c>
      <c r="B541">
        <v>6</v>
      </c>
      <c r="C541">
        <v>19.100000000000001</v>
      </c>
    </row>
    <row r="542" spans="1:3" x14ac:dyDescent="0.2">
      <c r="A542" t="s">
        <v>47</v>
      </c>
      <c r="B542">
        <v>1</v>
      </c>
      <c r="C542">
        <v>19.100000000000001</v>
      </c>
    </row>
    <row r="543" spans="1:3" x14ac:dyDescent="0.2">
      <c r="A543" t="s">
        <v>206</v>
      </c>
      <c r="B543">
        <v>6</v>
      </c>
      <c r="C543">
        <v>19.100000000000001</v>
      </c>
    </row>
    <row r="544" spans="1:3" x14ac:dyDescent="0.2">
      <c r="A544" t="s">
        <v>111</v>
      </c>
      <c r="B544">
        <v>6</v>
      </c>
      <c r="C544">
        <v>19.100000000000001</v>
      </c>
    </row>
    <row r="545" spans="1:3" x14ac:dyDescent="0.2">
      <c r="A545" t="s">
        <v>207</v>
      </c>
      <c r="B545">
        <v>1</v>
      </c>
      <c r="C545">
        <v>19.100000000000001</v>
      </c>
    </row>
    <row r="546" spans="1:3" x14ac:dyDescent="0.2">
      <c r="A546" t="s">
        <v>222</v>
      </c>
      <c r="B546">
        <v>6</v>
      </c>
      <c r="C546">
        <v>19.100000000000001</v>
      </c>
    </row>
    <row r="547" spans="1:3" x14ac:dyDescent="0.2">
      <c r="A547" t="s">
        <v>27</v>
      </c>
      <c r="B547">
        <v>1</v>
      </c>
      <c r="C547">
        <v>19.100000000000001</v>
      </c>
    </row>
    <row r="548" spans="1:3" x14ac:dyDescent="0.2">
      <c r="A548" t="s">
        <v>192</v>
      </c>
      <c r="C548">
        <v>19.100000000000001</v>
      </c>
    </row>
    <row r="549" spans="1:3" x14ac:dyDescent="0.2">
      <c r="A549" t="s">
        <v>10</v>
      </c>
      <c r="C549">
        <v>19.100000000000001</v>
      </c>
    </row>
    <row r="550" spans="1:3" x14ac:dyDescent="0.2">
      <c r="A550" t="s">
        <v>111</v>
      </c>
      <c r="B550">
        <v>6</v>
      </c>
      <c r="C550">
        <v>19.100000000000001</v>
      </c>
    </row>
    <row r="551" spans="1:3" x14ac:dyDescent="0.2">
      <c r="A551" t="s">
        <v>16</v>
      </c>
      <c r="B551">
        <v>6</v>
      </c>
      <c r="C551">
        <v>19.100000000000001</v>
      </c>
    </row>
    <row r="552" spans="1:3" x14ac:dyDescent="0.2">
      <c r="A552" t="s">
        <v>152</v>
      </c>
      <c r="B552">
        <v>3</v>
      </c>
      <c r="C552">
        <v>19.100000000000001</v>
      </c>
    </row>
    <row r="553" spans="1:3" x14ac:dyDescent="0.2">
      <c r="A553" t="s">
        <v>90</v>
      </c>
      <c r="C553">
        <v>19.100000000000001</v>
      </c>
    </row>
    <row r="554" spans="1:3" x14ac:dyDescent="0.2">
      <c r="A554" t="s">
        <v>223</v>
      </c>
      <c r="B554">
        <v>2</v>
      </c>
      <c r="C554">
        <v>19.100000000000001</v>
      </c>
    </row>
    <row r="555" spans="1:3" x14ac:dyDescent="0.2">
      <c r="A555" t="s">
        <v>185</v>
      </c>
      <c r="B555">
        <v>6</v>
      </c>
      <c r="C555">
        <v>19.100000000000001</v>
      </c>
    </row>
    <row r="556" spans="1:3" x14ac:dyDescent="0.2">
      <c r="A556" t="s">
        <v>223</v>
      </c>
      <c r="B556">
        <v>2</v>
      </c>
      <c r="C556">
        <v>19.100000000000001</v>
      </c>
    </row>
    <row r="557" spans="1:3" x14ac:dyDescent="0.2">
      <c r="A557" t="s">
        <v>223</v>
      </c>
      <c r="B557">
        <v>2</v>
      </c>
      <c r="C557">
        <v>19.100000000000001</v>
      </c>
    </row>
    <row r="558" spans="1:3" x14ac:dyDescent="0.2">
      <c r="A558" t="s">
        <v>90</v>
      </c>
      <c r="B558">
        <v>6</v>
      </c>
      <c r="C558">
        <v>19.100000000000001</v>
      </c>
    </row>
    <row r="559" spans="1:3" x14ac:dyDescent="0.2">
      <c r="A559" t="s">
        <v>111</v>
      </c>
      <c r="B559">
        <v>6</v>
      </c>
      <c r="C559">
        <v>19.100000000000001</v>
      </c>
    </row>
    <row r="560" spans="1:3" x14ac:dyDescent="0.2">
      <c r="A560" t="s">
        <v>189</v>
      </c>
      <c r="B560">
        <v>6</v>
      </c>
      <c r="C560">
        <v>19.100000000000001</v>
      </c>
    </row>
    <row r="561" spans="1:3" x14ac:dyDescent="0.2">
      <c r="A561" t="s">
        <v>114</v>
      </c>
      <c r="B561">
        <v>1</v>
      </c>
      <c r="C561">
        <v>19.100000000000001</v>
      </c>
    </row>
    <row r="562" spans="1:3" x14ac:dyDescent="0.2">
      <c r="A562" t="s">
        <v>189</v>
      </c>
      <c r="B562">
        <v>6</v>
      </c>
      <c r="C562">
        <v>19.100000000000001</v>
      </c>
    </row>
    <row r="563" spans="1:3" x14ac:dyDescent="0.2">
      <c r="A563" t="s">
        <v>224</v>
      </c>
      <c r="B563">
        <v>6</v>
      </c>
      <c r="C563">
        <v>19.100000000000001</v>
      </c>
    </row>
    <row r="564" spans="1:3" x14ac:dyDescent="0.2">
      <c r="A564" t="s">
        <v>189</v>
      </c>
      <c r="B564">
        <v>6</v>
      </c>
      <c r="C564">
        <v>19.100000000000001</v>
      </c>
    </row>
    <row r="565" spans="1:3" x14ac:dyDescent="0.2">
      <c r="A565" t="s">
        <v>111</v>
      </c>
      <c r="B565">
        <v>6</v>
      </c>
      <c r="C565">
        <v>19.100000000000001</v>
      </c>
    </row>
    <row r="566" spans="1:3" x14ac:dyDescent="0.2">
      <c r="A566" t="s">
        <v>111</v>
      </c>
      <c r="B566">
        <v>6</v>
      </c>
      <c r="C566">
        <v>19</v>
      </c>
    </row>
    <row r="567" spans="1:3" x14ac:dyDescent="0.2">
      <c r="A567" t="s">
        <v>225</v>
      </c>
      <c r="B567">
        <v>6</v>
      </c>
      <c r="C567">
        <v>19</v>
      </c>
    </row>
    <row r="568" spans="1:3" x14ac:dyDescent="0.2">
      <c r="A568" t="s">
        <v>226</v>
      </c>
      <c r="B568">
        <v>1</v>
      </c>
      <c r="C568">
        <v>19</v>
      </c>
    </row>
    <row r="569" spans="1:3" x14ac:dyDescent="0.2">
      <c r="A569" t="s">
        <v>111</v>
      </c>
      <c r="B569">
        <v>6</v>
      </c>
      <c r="C569">
        <v>19</v>
      </c>
    </row>
    <row r="570" spans="1:3" x14ac:dyDescent="0.2">
      <c r="A570" t="s">
        <v>227</v>
      </c>
      <c r="B570">
        <v>3</v>
      </c>
      <c r="C570">
        <v>19</v>
      </c>
    </row>
    <row r="571" spans="1:3" x14ac:dyDescent="0.2">
      <c r="A571" t="s">
        <v>12</v>
      </c>
      <c r="B571">
        <v>3</v>
      </c>
      <c r="C571">
        <v>19</v>
      </c>
    </row>
    <row r="572" spans="1:3" x14ac:dyDescent="0.2">
      <c r="A572" t="s">
        <v>228</v>
      </c>
      <c r="B572">
        <v>2</v>
      </c>
      <c r="C572">
        <v>19</v>
      </c>
    </row>
    <row r="573" spans="1:3" x14ac:dyDescent="0.2">
      <c r="A573" t="s">
        <v>229</v>
      </c>
      <c r="B573">
        <v>2</v>
      </c>
      <c r="C573">
        <v>19</v>
      </c>
    </row>
    <row r="574" spans="1:3" x14ac:dyDescent="0.2">
      <c r="A574" t="s">
        <v>111</v>
      </c>
      <c r="B574">
        <v>6</v>
      </c>
      <c r="C574">
        <v>19</v>
      </c>
    </row>
    <row r="575" spans="1:3" x14ac:dyDescent="0.2">
      <c r="A575" t="s">
        <v>230</v>
      </c>
      <c r="B575">
        <v>2</v>
      </c>
      <c r="C575">
        <v>19</v>
      </c>
    </row>
    <row r="576" spans="1:3" x14ac:dyDescent="0.2">
      <c r="A576" t="s">
        <v>185</v>
      </c>
      <c r="B576">
        <v>6</v>
      </c>
      <c r="C576">
        <v>20.100000000000001</v>
      </c>
    </row>
    <row r="577" spans="1:3" x14ac:dyDescent="0.2">
      <c r="A577" t="s">
        <v>231</v>
      </c>
      <c r="B577">
        <v>6</v>
      </c>
      <c r="C577">
        <v>20.100000000000001</v>
      </c>
    </row>
    <row r="578" spans="1:3" x14ac:dyDescent="0.2">
      <c r="A578" t="s">
        <v>205</v>
      </c>
      <c r="B578">
        <v>2</v>
      </c>
      <c r="C578">
        <v>20.100000000000001</v>
      </c>
    </row>
    <row r="579" spans="1:3" x14ac:dyDescent="0.2">
      <c r="A579" t="s">
        <v>152</v>
      </c>
      <c r="B579">
        <v>6</v>
      </c>
      <c r="C579">
        <v>20</v>
      </c>
    </row>
    <row r="580" spans="1:3" x14ac:dyDescent="0.2">
      <c r="A580" t="s">
        <v>154</v>
      </c>
      <c r="B580">
        <v>6</v>
      </c>
      <c r="C580">
        <v>20</v>
      </c>
    </row>
    <row r="581" spans="1:3" x14ac:dyDescent="0.2">
      <c r="A581" t="s">
        <v>224</v>
      </c>
      <c r="B581">
        <v>6</v>
      </c>
      <c r="C581">
        <v>20</v>
      </c>
    </row>
    <row r="582" spans="1:3" x14ac:dyDescent="0.2">
      <c r="A582" t="s">
        <v>12</v>
      </c>
      <c r="B582">
        <v>6</v>
      </c>
      <c r="C582">
        <v>20</v>
      </c>
    </row>
    <row r="583" spans="1:3" x14ac:dyDescent="0.2">
      <c r="A583" t="s">
        <v>185</v>
      </c>
      <c r="B583">
        <v>6</v>
      </c>
      <c r="C583">
        <v>19.100000000000001</v>
      </c>
    </row>
    <row r="584" spans="1:3" x14ac:dyDescent="0.2">
      <c r="A584" t="s">
        <v>232</v>
      </c>
      <c r="B584">
        <v>6</v>
      </c>
      <c r="C584">
        <v>19.100000000000001</v>
      </c>
    </row>
    <row r="585" spans="1:3" x14ac:dyDescent="0.2">
      <c r="A585" t="s">
        <v>65</v>
      </c>
      <c r="B585">
        <v>6</v>
      </c>
      <c r="C585">
        <v>19.100000000000001</v>
      </c>
    </row>
    <row r="586" spans="1:3" x14ac:dyDescent="0.2">
      <c r="A586" t="s">
        <v>47</v>
      </c>
      <c r="B586">
        <v>6</v>
      </c>
      <c r="C586">
        <v>19.100000000000001</v>
      </c>
    </row>
    <row r="587" spans="1:3" x14ac:dyDescent="0.2">
      <c r="A587" t="s">
        <v>81</v>
      </c>
      <c r="B587">
        <v>6</v>
      </c>
      <c r="C587">
        <v>19.100000000000001</v>
      </c>
    </row>
    <row r="588" spans="1:3" x14ac:dyDescent="0.2">
      <c r="A588" t="s">
        <v>111</v>
      </c>
      <c r="B588">
        <v>6</v>
      </c>
      <c r="C588">
        <v>19.100000000000001</v>
      </c>
    </row>
    <row r="589" spans="1:3" x14ac:dyDescent="0.2">
      <c r="A589" t="s">
        <v>233</v>
      </c>
      <c r="B589">
        <v>6</v>
      </c>
      <c r="C589">
        <v>19.100000000000001</v>
      </c>
    </row>
    <row r="590" spans="1:3" x14ac:dyDescent="0.2">
      <c r="A590" t="s">
        <v>185</v>
      </c>
      <c r="B590">
        <v>6</v>
      </c>
      <c r="C590">
        <v>19.100000000000001</v>
      </c>
    </row>
    <row r="591" spans="1:3" x14ac:dyDescent="0.2">
      <c r="A591" t="s">
        <v>52</v>
      </c>
      <c r="B591">
        <v>6</v>
      </c>
      <c r="C591">
        <v>19.100000000000001</v>
      </c>
    </row>
    <row r="592" spans="1:3" x14ac:dyDescent="0.2">
      <c r="A592" t="s">
        <v>4</v>
      </c>
      <c r="B592">
        <v>1</v>
      </c>
      <c r="C592">
        <v>19.100000000000001</v>
      </c>
    </row>
    <row r="593" spans="1:3" x14ac:dyDescent="0.2">
      <c r="A593" t="s">
        <v>222</v>
      </c>
      <c r="B593">
        <v>6</v>
      </c>
      <c r="C593">
        <v>19.100000000000001</v>
      </c>
    </row>
    <row r="594" spans="1:3" x14ac:dyDescent="0.2">
      <c r="A594" t="s">
        <v>185</v>
      </c>
      <c r="B594">
        <v>6</v>
      </c>
      <c r="C594">
        <v>19.100000000000001</v>
      </c>
    </row>
    <row r="595" spans="1:3" x14ac:dyDescent="0.2">
      <c r="A595" t="s">
        <v>95</v>
      </c>
      <c r="B595">
        <v>6</v>
      </c>
      <c r="C595">
        <v>19.100000000000001</v>
      </c>
    </row>
    <row r="596" spans="1:3" x14ac:dyDescent="0.2">
      <c r="A596" t="s">
        <v>189</v>
      </c>
      <c r="B596">
        <v>6</v>
      </c>
      <c r="C596">
        <v>19.100000000000001</v>
      </c>
    </row>
    <row r="597" spans="1:3" x14ac:dyDescent="0.2">
      <c r="A597" t="s">
        <v>189</v>
      </c>
      <c r="B597">
        <v>6</v>
      </c>
      <c r="C597">
        <v>19.100000000000001</v>
      </c>
    </row>
    <row r="598" spans="1:3" x14ac:dyDescent="0.2">
      <c r="A598" t="s">
        <v>111</v>
      </c>
      <c r="B598">
        <v>6</v>
      </c>
      <c r="C598">
        <v>19.100000000000001</v>
      </c>
    </row>
    <row r="599" spans="1:3" x14ac:dyDescent="0.2">
      <c r="A599" t="s">
        <v>16</v>
      </c>
      <c r="B599">
        <v>6</v>
      </c>
      <c r="C599">
        <v>19.100000000000001</v>
      </c>
    </row>
    <row r="600" spans="1:3" x14ac:dyDescent="0.2">
      <c r="A600" t="s">
        <v>234</v>
      </c>
      <c r="B600">
        <v>6</v>
      </c>
      <c r="C600">
        <v>20</v>
      </c>
    </row>
    <row r="601" spans="1:3" x14ac:dyDescent="0.2">
      <c r="A601" t="s">
        <v>235</v>
      </c>
      <c r="B601">
        <v>6</v>
      </c>
      <c r="C601">
        <v>20</v>
      </c>
    </row>
    <row r="602" spans="1:3" x14ac:dyDescent="0.2">
      <c r="A602" t="s">
        <v>236</v>
      </c>
      <c r="B602">
        <v>6</v>
      </c>
      <c r="C602">
        <v>20</v>
      </c>
    </row>
    <row r="603" spans="1:3" x14ac:dyDescent="0.2">
      <c r="A603" t="s">
        <v>120</v>
      </c>
      <c r="B603">
        <v>6</v>
      </c>
      <c r="C603">
        <v>20</v>
      </c>
    </row>
    <row r="604" spans="1:3" x14ac:dyDescent="0.2">
      <c r="A604" t="s">
        <v>114</v>
      </c>
      <c r="B604">
        <v>1</v>
      </c>
      <c r="C604">
        <v>20</v>
      </c>
    </row>
    <row r="605" spans="1:3" x14ac:dyDescent="0.2">
      <c r="A605" t="s">
        <v>237</v>
      </c>
      <c r="B605">
        <v>1</v>
      </c>
      <c r="C605">
        <v>20</v>
      </c>
    </row>
    <row r="606" spans="1:3" x14ac:dyDescent="0.2">
      <c r="A606" t="s">
        <v>231</v>
      </c>
      <c r="B606">
        <v>6</v>
      </c>
      <c r="C606">
        <v>20</v>
      </c>
    </row>
    <row r="607" spans="1:3" x14ac:dyDescent="0.2">
      <c r="A607" t="s">
        <v>238</v>
      </c>
      <c r="B607">
        <v>1</v>
      </c>
      <c r="C607">
        <v>20</v>
      </c>
    </row>
    <row r="608" spans="1:3" x14ac:dyDescent="0.2">
      <c r="A608" t="s">
        <v>95</v>
      </c>
      <c r="B608">
        <v>6</v>
      </c>
      <c r="C608">
        <v>20</v>
      </c>
    </row>
    <row r="609" spans="1:3" x14ac:dyDescent="0.2">
      <c r="A609" t="s">
        <v>237</v>
      </c>
      <c r="B609">
        <v>6</v>
      </c>
      <c r="C609">
        <v>20</v>
      </c>
    </row>
    <row r="610" spans="1:3" x14ac:dyDescent="0.2">
      <c r="A610" t="s">
        <v>95</v>
      </c>
      <c r="B610">
        <v>6</v>
      </c>
      <c r="C610">
        <v>20</v>
      </c>
    </row>
    <row r="611" spans="1:3" x14ac:dyDescent="0.2">
      <c r="A611" t="s">
        <v>111</v>
      </c>
      <c r="B611">
        <v>6</v>
      </c>
      <c r="C611">
        <v>20</v>
      </c>
    </row>
    <row r="612" spans="1:3" x14ac:dyDescent="0.2">
      <c r="A612" t="s">
        <v>120</v>
      </c>
      <c r="B612">
        <v>6</v>
      </c>
      <c r="C612">
        <v>20</v>
      </c>
    </row>
    <row r="613" spans="1:3" x14ac:dyDescent="0.2">
      <c r="A613" t="s">
        <v>238</v>
      </c>
      <c r="B613">
        <v>6</v>
      </c>
      <c r="C613">
        <v>20</v>
      </c>
    </row>
    <row r="614" spans="1:3" x14ac:dyDescent="0.2">
      <c r="A614" t="s">
        <v>114</v>
      </c>
      <c r="B614">
        <v>1</v>
      </c>
      <c r="C614">
        <v>20</v>
      </c>
    </row>
    <row r="615" spans="1:3" x14ac:dyDescent="0.2">
      <c r="A615" t="s">
        <v>114</v>
      </c>
      <c r="B615">
        <v>1</v>
      </c>
      <c r="C615">
        <v>19.100000000000001</v>
      </c>
    </row>
    <row r="616" spans="1:3" x14ac:dyDescent="0.2">
      <c r="A616" t="s">
        <v>111</v>
      </c>
      <c r="B616">
        <v>1</v>
      </c>
      <c r="C616">
        <v>19.100000000000001</v>
      </c>
    </row>
    <row r="617" spans="1:3" x14ac:dyDescent="0.2">
      <c r="A617" t="s">
        <v>238</v>
      </c>
      <c r="B617">
        <v>6</v>
      </c>
      <c r="C617">
        <v>19.100000000000001</v>
      </c>
    </row>
    <row r="618" spans="1:3" x14ac:dyDescent="0.2">
      <c r="A618" t="s">
        <v>237</v>
      </c>
      <c r="B618">
        <v>6</v>
      </c>
      <c r="C618">
        <v>19.100000000000001</v>
      </c>
    </row>
    <row r="619" spans="1:3" x14ac:dyDescent="0.2">
      <c r="A619" t="s">
        <v>120</v>
      </c>
      <c r="B619">
        <v>6</v>
      </c>
      <c r="C619">
        <v>19.100000000000001</v>
      </c>
    </row>
    <row r="620" spans="1:3" x14ac:dyDescent="0.2">
      <c r="A620" t="s">
        <v>95</v>
      </c>
      <c r="B620">
        <v>6</v>
      </c>
      <c r="C620">
        <v>19.100000000000001</v>
      </c>
    </row>
    <row r="621" spans="1:3" x14ac:dyDescent="0.2">
      <c r="A621" t="s">
        <v>239</v>
      </c>
      <c r="C621">
        <v>19.100000000000001</v>
      </c>
    </row>
    <row r="622" spans="1:3" x14ac:dyDescent="0.2">
      <c r="A622" t="s">
        <v>108</v>
      </c>
      <c r="C622">
        <v>19.100000000000001</v>
      </c>
    </row>
    <row r="623" spans="1:3" x14ac:dyDescent="0.2">
      <c r="A623" t="s">
        <v>240</v>
      </c>
      <c r="C623">
        <v>19.100000000000001</v>
      </c>
    </row>
    <row r="624" spans="1:3" x14ac:dyDescent="0.2">
      <c r="A624" t="s">
        <v>117</v>
      </c>
      <c r="C624">
        <v>19.100000000000001</v>
      </c>
    </row>
    <row r="625" spans="1:3" x14ac:dyDescent="0.2">
      <c r="A625" t="s">
        <v>23</v>
      </c>
      <c r="C625">
        <v>19.100000000000001</v>
      </c>
    </row>
    <row r="626" spans="1:3" x14ac:dyDescent="0.2">
      <c r="A626" t="s">
        <v>133</v>
      </c>
      <c r="C626">
        <v>19.100000000000001</v>
      </c>
    </row>
    <row r="627" spans="1:3" x14ac:dyDescent="0.2">
      <c r="A627" t="s">
        <v>241</v>
      </c>
      <c r="C627">
        <v>19.100000000000001</v>
      </c>
    </row>
    <row r="628" spans="1:3" x14ac:dyDescent="0.2">
      <c r="A628" t="s">
        <v>69</v>
      </c>
      <c r="C628">
        <v>19.100000000000001</v>
      </c>
    </row>
    <row r="629" spans="1:3" x14ac:dyDescent="0.2">
      <c r="A629" t="s">
        <v>242</v>
      </c>
      <c r="C629">
        <v>19.100000000000001</v>
      </c>
    </row>
    <row r="630" spans="1:3" x14ac:dyDescent="0.2">
      <c r="A630" t="s">
        <v>243</v>
      </c>
      <c r="B630">
        <v>6</v>
      </c>
      <c r="C630">
        <v>19.100000000000001</v>
      </c>
    </row>
    <row r="631" spans="1:3" x14ac:dyDescent="0.2">
      <c r="A631" t="s">
        <v>244</v>
      </c>
      <c r="B631">
        <v>6</v>
      </c>
      <c r="C631">
        <v>19.100000000000001</v>
      </c>
    </row>
    <row r="632" spans="1:3" x14ac:dyDescent="0.2">
      <c r="A632" t="s">
        <v>185</v>
      </c>
      <c r="B632">
        <v>6</v>
      </c>
      <c r="C632">
        <v>19.100000000000001</v>
      </c>
    </row>
    <row r="633" spans="1:3" x14ac:dyDescent="0.2">
      <c r="A633" t="s">
        <v>40</v>
      </c>
      <c r="B633">
        <v>1</v>
      </c>
      <c r="C633">
        <v>20</v>
      </c>
    </row>
    <row r="634" spans="1:3" x14ac:dyDescent="0.2">
      <c r="A634" t="s">
        <v>127</v>
      </c>
      <c r="B634">
        <v>3</v>
      </c>
      <c r="C634">
        <v>20</v>
      </c>
    </row>
    <row r="635" spans="1:3" x14ac:dyDescent="0.2">
      <c r="A635" t="s">
        <v>245</v>
      </c>
      <c r="B635">
        <v>6</v>
      </c>
      <c r="C635">
        <v>20</v>
      </c>
    </row>
    <row r="636" spans="1:3" x14ac:dyDescent="0.2">
      <c r="A636" t="s">
        <v>20</v>
      </c>
      <c r="B636">
        <v>3</v>
      </c>
      <c r="C636">
        <v>20</v>
      </c>
    </row>
    <row r="637" spans="1:3" x14ac:dyDescent="0.2">
      <c r="A637" t="s">
        <v>41</v>
      </c>
      <c r="B637">
        <v>3</v>
      </c>
      <c r="C637">
        <v>20</v>
      </c>
    </row>
    <row r="638" spans="1:3" x14ac:dyDescent="0.2">
      <c r="A638" t="s">
        <v>246</v>
      </c>
      <c r="B638">
        <v>3</v>
      </c>
      <c r="C638">
        <v>20</v>
      </c>
    </row>
    <row r="639" spans="1:3" x14ac:dyDescent="0.2">
      <c r="A639" t="s">
        <v>247</v>
      </c>
      <c r="B639">
        <v>3</v>
      </c>
      <c r="C639">
        <v>20</v>
      </c>
    </row>
    <row r="640" spans="1:3" x14ac:dyDescent="0.2">
      <c r="A640" t="s">
        <v>80</v>
      </c>
      <c r="B640">
        <v>3</v>
      </c>
      <c r="C640">
        <v>20</v>
      </c>
    </row>
    <row r="641" spans="1:3" x14ac:dyDescent="0.2">
      <c r="A641" t="s">
        <v>4</v>
      </c>
      <c r="B641">
        <v>3</v>
      </c>
      <c r="C641">
        <v>20</v>
      </c>
    </row>
    <row r="642" spans="1:3" x14ac:dyDescent="0.2">
      <c r="A642" t="s">
        <v>47</v>
      </c>
      <c r="B642">
        <v>3</v>
      </c>
      <c r="C642">
        <v>20</v>
      </c>
    </row>
    <row r="643" spans="1:3" x14ac:dyDescent="0.2">
      <c r="A643" t="s">
        <v>87</v>
      </c>
      <c r="B643">
        <v>3</v>
      </c>
      <c r="C643">
        <v>20</v>
      </c>
    </row>
    <row r="644" spans="1:3" x14ac:dyDescent="0.2">
      <c r="A644" t="s">
        <v>231</v>
      </c>
      <c r="B644">
        <v>6</v>
      </c>
      <c r="C644">
        <v>20</v>
      </c>
    </row>
    <row r="645" spans="1:3" x14ac:dyDescent="0.2">
      <c r="A645" t="s">
        <v>248</v>
      </c>
      <c r="B645">
        <v>6</v>
      </c>
      <c r="C645">
        <v>20</v>
      </c>
    </row>
    <row r="646" spans="1:3" x14ac:dyDescent="0.2">
      <c r="A646" t="s">
        <v>63</v>
      </c>
      <c r="B646">
        <v>6</v>
      </c>
      <c r="C646">
        <v>20</v>
      </c>
    </row>
    <row r="647" spans="1:3" x14ac:dyDescent="0.2">
      <c r="A647" t="s">
        <v>220</v>
      </c>
      <c r="B647">
        <v>6</v>
      </c>
      <c r="C647">
        <v>20</v>
      </c>
    </row>
    <row r="648" spans="1:3" x14ac:dyDescent="0.2">
      <c r="A648" t="s">
        <v>85</v>
      </c>
      <c r="B648">
        <v>1</v>
      </c>
      <c r="C648">
        <v>20</v>
      </c>
    </row>
    <row r="649" spans="1:3" x14ac:dyDescent="0.2">
      <c r="A649" t="s">
        <v>224</v>
      </c>
      <c r="B649">
        <v>6</v>
      </c>
      <c r="C649">
        <v>20.100000000000001</v>
      </c>
    </row>
    <row r="650" spans="1:3" x14ac:dyDescent="0.2">
      <c r="A650" t="s">
        <v>249</v>
      </c>
      <c r="B650">
        <v>1</v>
      </c>
      <c r="C650">
        <v>20.100000000000001</v>
      </c>
    </row>
    <row r="651" spans="1:3" x14ac:dyDescent="0.2">
      <c r="A651" t="s">
        <v>111</v>
      </c>
      <c r="B651">
        <v>6</v>
      </c>
      <c r="C651">
        <v>20</v>
      </c>
    </row>
    <row r="652" spans="1:3" x14ac:dyDescent="0.2">
      <c r="A652" t="s">
        <v>231</v>
      </c>
      <c r="B652">
        <v>6</v>
      </c>
      <c r="C652">
        <v>20</v>
      </c>
    </row>
    <row r="653" spans="1:3" x14ac:dyDescent="0.2">
      <c r="A653" t="s">
        <v>85</v>
      </c>
      <c r="C653">
        <v>20</v>
      </c>
    </row>
    <row r="654" spans="1:3" x14ac:dyDescent="0.2">
      <c r="A654" t="s">
        <v>250</v>
      </c>
      <c r="B654">
        <v>6</v>
      </c>
      <c r="C654">
        <v>20.100000000000001</v>
      </c>
    </row>
    <row r="655" spans="1:3" x14ac:dyDescent="0.2">
      <c r="A655" t="s">
        <v>251</v>
      </c>
      <c r="B655">
        <v>1</v>
      </c>
      <c r="C655">
        <v>20.100000000000001</v>
      </c>
    </row>
    <row r="656" spans="1:3" x14ac:dyDescent="0.2">
      <c r="A656" t="s">
        <v>111</v>
      </c>
      <c r="B656">
        <v>6</v>
      </c>
      <c r="C656">
        <v>20.100000000000001</v>
      </c>
    </row>
    <row r="657" spans="1:3" x14ac:dyDescent="0.2">
      <c r="A657" t="s">
        <v>47</v>
      </c>
      <c r="B657">
        <v>1</v>
      </c>
      <c r="C657">
        <v>20.100000000000001</v>
      </c>
    </row>
    <row r="658" spans="1:3" x14ac:dyDescent="0.2">
      <c r="A658" t="s">
        <v>30</v>
      </c>
      <c r="B658">
        <v>1</v>
      </c>
      <c r="C658">
        <v>20.100000000000001</v>
      </c>
    </row>
    <row r="659" spans="1:3" x14ac:dyDescent="0.2">
      <c r="A659" t="s">
        <v>252</v>
      </c>
      <c r="B659">
        <v>1</v>
      </c>
      <c r="C659">
        <v>20.100000000000001</v>
      </c>
    </row>
    <row r="660" spans="1:3" x14ac:dyDescent="0.2">
      <c r="A660" t="s">
        <v>8</v>
      </c>
      <c r="B660">
        <v>1</v>
      </c>
      <c r="C660">
        <v>20.100000000000001</v>
      </c>
    </row>
    <row r="661" spans="1:3" x14ac:dyDescent="0.2">
      <c r="A661" t="s">
        <v>253</v>
      </c>
      <c r="B661">
        <v>1</v>
      </c>
      <c r="C661">
        <v>20.100000000000001</v>
      </c>
    </row>
    <row r="662" spans="1:3" x14ac:dyDescent="0.2">
      <c r="A662" t="s">
        <v>254</v>
      </c>
      <c r="B662">
        <v>1</v>
      </c>
      <c r="C662">
        <v>20.100000000000001</v>
      </c>
    </row>
    <row r="663" spans="1:3" x14ac:dyDescent="0.2">
      <c r="A663" t="s">
        <v>133</v>
      </c>
      <c r="B663">
        <v>6</v>
      </c>
      <c r="C663">
        <v>20.100000000000001</v>
      </c>
    </row>
    <row r="664" spans="1:3" x14ac:dyDescent="0.2">
      <c r="A664" t="s">
        <v>16</v>
      </c>
      <c r="B664">
        <v>6</v>
      </c>
      <c r="C664">
        <v>20.100000000000001</v>
      </c>
    </row>
    <row r="665" spans="1:3" x14ac:dyDescent="0.2">
      <c r="A665" t="s">
        <v>217</v>
      </c>
      <c r="B665">
        <v>6</v>
      </c>
      <c r="C665">
        <v>20.100000000000001</v>
      </c>
    </row>
    <row r="666" spans="1:3" x14ac:dyDescent="0.2">
      <c r="A666" t="s">
        <v>211</v>
      </c>
      <c r="B666">
        <v>6</v>
      </c>
      <c r="C666">
        <v>20.100000000000001</v>
      </c>
    </row>
    <row r="667" spans="1:3" x14ac:dyDescent="0.2">
      <c r="A667" t="s">
        <v>255</v>
      </c>
      <c r="B667">
        <v>1</v>
      </c>
      <c r="C667">
        <v>20.100000000000001</v>
      </c>
    </row>
    <row r="668" spans="1:3" x14ac:dyDescent="0.2">
      <c r="A668" t="s">
        <v>10</v>
      </c>
      <c r="B668">
        <v>6</v>
      </c>
      <c r="C668">
        <v>20.100000000000001</v>
      </c>
    </row>
    <row r="669" spans="1:3" x14ac:dyDescent="0.2">
      <c r="A669" t="s">
        <v>13</v>
      </c>
      <c r="B669">
        <v>6</v>
      </c>
      <c r="C669">
        <v>20.100000000000001</v>
      </c>
    </row>
    <row r="670" spans="1:3" x14ac:dyDescent="0.2">
      <c r="A670" t="s">
        <v>200</v>
      </c>
      <c r="B670">
        <v>1</v>
      </c>
      <c r="C670">
        <v>20.100000000000001</v>
      </c>
    </row>
    <row r="671" spans="1:3" x14ac:dyDescent="0.2">
      <c r="A671" t="s">
        <v>251</v>
      </c>
      <c r="B671">
        <v>6</v>
      </c>
      <c r="C671">
        <v>20.100000000000001</v>
      </c>
    </row>
    <row r="672" spans="1:3" x14ac:dyDescent="0.2">
      <c r="A672" t="s">
        <v>13</v>
      </c>
      <c r="B672">
        <v>6</v>
      </c>
      <c r="C672">
        <v>20.100000000000001</v>
      </c>
    </row>
    <row r="673" spans="1:3" x14ac:dyDescent="0.2">
      <c r="A673" t="s">
        <v>47</v>
      </c>
      <c r="B673">
        <v>6</v>
      </c>
      <c r="C673">
        <v>20.100000000000001</v>
      </c>
    </row>
    <row r="674" spans="1:3" x14ac:dyDescent="0.2">
      <c r="A674" t="s">
        <v>253</v>
      </c>
      <c r="B674">
        <v>6</v>
      </c>
      <c r="C674">
        <v>20.100000000000001</v>
      </c>
    </row>
    <row r="675" spans="1:3" x14ac:dyDescent="0.2">
      <c r="A675" t="s">
        <v>254</v>
      </c>
      <c r="B675">
        <v>6</v>
      </c>
      <c r="C675">
        <v>20.100000000000001</v>
      </c>
    </row>
    <row r="676" spans="1:3" x14ac:dyDescent="0.2">
      <c r="A676" t="s">
        <v>30</v>
      </c>
      <c r="B676">
        <v>6</v>
      </c>
      <c r="C676">
        <v>20.100000000000001</v>
      </c>
    </row>
    <row r="677" spans="1:3" x14ac:dyDescent="0.2">
      <c r="A677" t="s">
        <v>8</v>
      </c>
      <c r="B677">
        <v>6</v>
      </c>
      <c r="C677">
        <v>20.100000000000001</v>
      </c>
    </row>
    <row r="678" spans="1:3" x14ac:dyDescent="0.2">
      <c r="A678" t="s">
        <v>254</v>
      </c>
      <c r="B678">
        <v>6</v>
      </c>
      <c r="C678">
        <v>20.100000000000001</v>
      </c>
    </row>
    <row r="679" spans="1:3" x14ac:dyDescent="0.2">
      <c r="A679" t="s">
        <v>8</v>
      </c>
      <c r="B679">
        <v>6</v>
      </c>
      <c r="C679">
        <v>20.100000000000001</v>
      </c>
    </row>
    <row r="680" spans="1:3" x14ac:dyDescent="0.2">
      <c r="A680" t="s">
        <v>251</v>
      </c>
      <c r="B680">
        <v>6</v>
      </c>
      <c r="C680">
        <v>20.100000000000001</v>
      </c>
    </row>
    <row r="681" spans="1:3" x14ac:dyDescent="0.2">
      <c r="A681" t="s">
        <v>47</v>
      </c>
      <c r="B681">
        <v>6</v>
      </c>
      <c r="C681">
        <v>20.100000000000001</v>
      </c>
    </row>
    <row r="682" spans="1:3" x14ac:dyDescent="0.2">
      <c r="A682" t="s">
        <v>252</v>
      </c>
      <c r="B682">
        <v>6</v>
      </c>
      <c r="C682">
        <v>20.100000000000001</v>
      </c>
    </row>
    <row r="683" spans="1:3" x14ac:dyDescent="0.2">
      <c r="A683" t="s">
        <v>30</v>
      </c>
      <c r="B683">
        <v>6</v>
      </c>
      <c r="C683">
        <v>20.100000000000001</v>
      </c>
    </row>
    <row r="684" spans="1:3" x14ac:dyDescent="0.2">
      <c r="A684" t="s">
        <v>13</v>
      </c>
      <c r="B684">
        <v>6</v>
      </c>
      <c r="C684">
        <v>20.100000000000001</v>
      </c>
    </row>
    <row r="685" spans="1:3" x14ac:dyDescent="0.2">
      <c r="A685" t="s">
        <v>163</v>
      </c>
      <c r="B685">
        <v>6</v>
      </c>
      <c r="C685">
        <v>20.100000000000001</v>
      </c>
    </row>
    <row r="686" spans="1:3" x14ac:dyDescent="0.2">
      <c r="A686" t="s">
        <v>189</v>
      </c>
      <c r="B686">
        <v>6</v>
      </c>
      <c r="C686">
        <v>20.100000000000001</v>
      </c>
    </row>
    <row r="687" spans="1:3" x14ac:dyDescent="0.2">
      <c r="A687" t="s">
        <v>13</v>
      </c>
      <c r="B687">
        <v>6</v>
      </c>
      <c r="C687">
        <v>20.100000000000001</v>
      </c>
    </row>
    <row r="688" spans="1:3" x14ac:dyDescent="0.2">
      <c r="A688" t="s">
        <v>256</v>
      </c>
      <c r="B688">
        <v>6</v>
      </c>
      <c r="C688">
        <v>20.100000000000001</v>
      </c>
    </row>
    <row r="689" spans="1:3" x14ac:dyDescent="0.2">
      <c r="A689" t="s">
        <v>111</v>
      </c>
      <c r="B689">
        <v>6</v>
      </c>
      <c r="C689">
        <v>21</v>
      </c>
    </row>
    <row r="690" spans="1:3" x14ac:dyDescent="0.2">
      <c r="A690" t="s">
        <v>224</v>
      </c>
      <c r="B690">
        <v>6</v>
      </c>
      <c r="C690">
        <v>21</v>
      </c>
    </row>
    <row r="691" spans="1:3" x14ac:dyDescent="0.2">
      <c r="A691" t="s">
        <v>47</v>
      </c>
      <c r="B691">
        <v>6</v>
      </c>
      <c r="C691">
        <v>21</v>
      </c>
    </row>
    <row r="692" spans="1:3" x14ac:dyDescent="0.2">
      <c r="A692" t="s">
        <v>4</v>
      </c>
      <c r="B692">
        <v>6</v>
      </c>
      <c r="C692">
        <v>21</v>
      </c>
    </row>
    <row r="693" spans="1:3" x14ac:dyDescent="0.2">
      <c r="A693" t="s">
        <v>123</v>
      </c>
      <c r="B693">
        <v>6</v>
      </c>
      <c r="C693">
        <v>21</v>
      </c>
    </row>
    <row r="694" spans="1:3" x14ac:dyDescent="0.2">
      <c r="A694" t="s">
        <v>72</v>
      </c>
      <c r="B694">
        <v>6</v>
      </c>
      <c r="C694">
        <v>21</v>
      </c>
    </row>
    <row r="695" spans="1:3" x14ac:dyDescent="0.2">
      <c r="A695" t="s">
        <v>189</v>
      </c>
      <c r="B695">
        <v>6</v>
      </c>
      <c r="C695">
        <v>21</v>
      </c>
    </row>
    <row r="696" spans="1:3" x14ac:dyDescent="0.2">
      <c r="A696" t="s">
        <v>257</v>
      </c>
      <c r="B696">
        <v>6</v>
      </c>
      <c r="C696">
        <v>21</v>
      </c>
    </row>
    <row r="697" spans="1:3" x14ac:dyDescent="0.2">
      <c r="A697" t="s">
        <v>258</v>
      </c>
      <c r="B697">
        <v>6</v>
      </c>
      <c r="C697">
        <v>21</v>
      </c>
    </row>
    <row r="698" spans="1:3" x14ac:dyDescent="0.2">
      <c r="A698" t="s">
        <v>224</v>
      </c>
      <c r="B698">
        <v>6</v>
      </c>
      <c r="C698">
        <v>20.100000000000001</v>
      </c>
    </row>
    <row r="699" spans="1:3" x14ac:dyDescent="0.2">
      <c r="A699" t="s">
        <v>65</v>
      </c>
      <c r="B699">
        <v>6</v>
      </c>
      <c r="C699">
        <v>20.100000000000001</v>
      </c>
    </row>
    <row r="700" spans="1:3" x14ac:dyDescent="0.2">
      <c r="A700" t="s">
        <v>47</v>
      </c>
      <c r="B700">
        <v>6</v>
      </c>
      <c r="C700">
        <v>20.100000000000001</v>
      </c>
    </row>
    <row r="701" spans="1:3" x14ac:dyDescent="0.2">
      <c r="A701" t="s">
        <v>52</v>
      </c>
      <c r="B701">
        <v>6</v>
      </c>
      <c r="C701">
        <v>20.100000000000001</v>
      </c>
    </row>
    <row r="702" spans="1:3" x14ac:dyDescent="0.2">
      <c r="A702" t="s">
        <v>231</v>
      </c>
      <c r="B702">
        <v>6</v>
      </c>
      <c r="C702">
        <v>20.100000000000001</v>
      </c>
    </row>
    <row r="703" spans="1:3" x14ac:dyDescent="0.2">
      <c r="A703" t="s">
        <v>233</v>
      </c>
      <c r="B703">
        <v>6</v>
      </c>
      <c r="C703">
        <v>20.100000000000001</v>
      </c>
    </row>
    <row r="704" spans="1:3" x14ac:dyDescent="0.2">
      <c r="A704" t="s">
        <v>81</v>
      </c>
      <c r="B704">
        <v>6</v>
      </c>
      <c r="C704">
        <v>20.100000000000001</v>
      </c>
    </row>
    <row r="705" spans="1:3" x14ac:dyDescent="0.2">
      <c r="A705" t="s">
        <v>47</v>
      </c>
      <c r="B705">
        <v>6</v>
      </c>
      <c r="C705">
        <v>20.100000000000001</v>
      </c>
    </row>
    <row r="706" spans="1:3" x14ac:dyDescent="0.2">
      <c r="A706" t="s">
        <v>245</v>
      </c>
      <c r="B706">
        <v>6</v>
      </c>
      <c r="C706">
        <v>20.100000000000001</v>
      </c>
    </row>
    <row r="707" spans="1:3" x14ac:dyDescent="0.2">
      <c r="A707" t="s">
        <v>41</v>
      </c>
      <c r="B707">
        <v>1</v>
      </c>
      <c r="C707">
        <v>20.100000000000001</v>
      </c>
    </row>
    <row r="708" spans="1:3" x14ac:dyDescent="0.2">
      <c r="A708" t="s">
        <v>231</v>
      </c>
      <c r="B708">
        <v>6</v>
      </c>
      <c r="C708">
        <v>20.100000000000001</v>
      </c>
    </row>
    <row r="709" spans="1:3" x14ac:dyDescent="0.2">
      <c r="A709" t="s">
        <v>13</v>
      </c>
      <c r="B709">
        <v>6</v>
      </c>
      <c r="C709">
        <v>20.100000000000001</v>
      </c>
    </row>
    <row r="710" spans="1:3" x14ac:dyDescent="0.2">
      <c r="A710" t="s">
        <v>124</v>
      </c>
      <c r="B710">
        <v>6</v>
      </c>
      <c r="C710">
        <v>20.100000000000001</v>
      </c>
    </row>
    <row r="711" spans="1:3" x14ac:dyDescent="0.2">
      <c r="A711" t="s">
        <v>259</v>
      </c>
      <c r="B711">
        <v>6</v>
      </c>
      <c r="C711">
        <v>20.100000000000001</v>
      </c>
    </row>
    <row r="712" spans="1:3" x14ac:dyDescent="0.2">
      <c r="A712" t="s">
        <v>124</v>
      </c>
      <c r="B712">
        <v>6</v>
      </c>
      <c r="C712">
        <v>20.100000000000001</v>
      </c>
    </row>
    <row r="713" spans="1:3" x14ac:dyDescent="0.2">
      <c r="A713" t="s">
        <v>231</v>
      </c>
      <c r="B713">
        <v>6</v>
      </c>
      <c r="C713">
        <v>20.100000000000001</v>
      </c>
    </row>
    <row r="714" spans="1:3" x14ac:dyDescent="0.2">
      <c r="A714" t="s">
        <v>13</v>
      </c>
      <c r="B714">
        <v>6</v>
      </c>
      <c r="C714">
        <v>21</v>
      </c>
    </row>
    <row r="715" spans="1:3" x14ac:dyDescent="0.2">
      <c r="A715" t="s">
        <v>10</v>
      </c>
      <c r="B715">
        <v>1</v>
      </c>
      <c r="C715">
        <v>21</v>
      </c>
    </row>
    <row r="716" spans="1:3" x14ac:dyDescent="0.2">
      <c r="A716" t="s">
        <v>211</v>
      </c>
      <c r="B716">
        <v>6</v>
      </c>
      <c r="C716">
        <v>21</v>
      </c>
    </row>
    <row r="717" spans="1:3" x14ac:dyDescent="0.2">
      <c r="A717" t="s">
        <v>260</v>
      </c>
      <c r="B717">
        <v>1</v>
      </c>
      <c r="C717">
        <v>20.100000000000001</v>
      </c>
    </row>
    <row r="718" spans="1:3" x14ac:dyDescent="0.2">
      <c r="A718" t="s">
        <v>224</v>
      </c>
      <c r="B718">
        <v>6</v>
      </c>
      <c r="C718">
        <v>20.100000000000001</v>
      </c>
    </row>
    <row r="719" spans="1:3" x14ac:dyDescent="0.2">
      <c r="A719" t="s">
        <v>13</v>
      </c>
      <c r="B719">
        <v>6</v>
      </c>
      <c r="C719">
        <v>20.100000000000001</v>
      </c>
    </row>
    <row r="720" spans="1:3" x14ac:dyDescent="0.2">
      <c r="A720" t="s">
        <v>261</v>
      </c>
      <c r="B720">
        <v>1</v>
      </c>
      <c r="C720">
        <v>20.100000000000001</v>
      </c>
    </row>
    <row r="721" spans="1:3" x14ac:dyDescent="0.2">
      <c r="A721" t="s">
        <v>20</v>
      </c>
      <c r="B721">
        <v>1</v>
      </c>
      <c r="C721">
        <v>20.100000000000001</v>
      </c>
    </row>
    <row r="722" spans="1:3" x14ac:dyDescent="0.2">
      <c r="A722" t="s">
        <v>262</v>
      </c>
      <c r="B722">
        <v>1</v>
      </c>
      <c r="C722">
        <v>20.100000000000001</v>
      </c>
    </row>
    <row r="723" spans="1:3" x14ac:dyDescent="0.2">
      <c r="A723" t="s">
        <v>98</v>
      </c>
      <c r="B723">
        <v>6</v>
      </c>
      <c r="C723">
        <v>20.100000000000001</v>
      </c>
    </row>
    <row r="724" spans="1:3" x14ac:dyDescent="0.2">
      <c r="A724" t="s">
        <v>263</v>
      </c>
      <c r="B724">
        <v>6</v>
      </c>
      <c r="C724">
        <v>20.100000000000001</v>
      </c>
    </row>
    <row r="725" spans="1:3" x14ac:dyDescent="0.2">
      <c r="A725" t="s">
        <v>264</v>
      </c>
      <c r="B725">
        <v>6</v>
      </c>
      <c r="C725">
        <v>20.100000000000001</v>
      </c>
    </row>
    <row r="726" spans="1:3" x14ac:dyDescent="0.2">
      <c r="A726" t="s">
        <v>265</v>
      </c>
      <c r="B726">
        <v>6</v>
      </c>
      <c r="C726">
        <v>20.100000000000001</v>
      </c>
    </row>
    <row r="727" spans="1:3" x14ac:dyDescent="0.2">
      <c r="A727" t="s">
        <v>266</v>
      </c>
      <c r="B727">
        <v>1</v>
      </c>
      <c r="C727">
        <v>20.100000000000001</v>
      </c>
    </row>
    <row r="728" spans="1:3" x14ac:dyDescent="0.2">
      <c r="A728" t="s">
        <v>267</v>
      </c>
      <c r="B728">
        <v>1</v>
      </c>
      <c r="C728">
        <v>20.100000000000001</v>
      </c>
    </row>
    <row r="729" spans="1:3" x14ac:dyDescent="0.2">
      <c r="A729" t="s">
        <v>166</v>
      </c>
      <c r="B729">
        <v>1</v>
      </c>
      <c r="C729">
        <v>20.100000000000001</v>
      </c>
    </row>
    <row r="730" spans="1:3" x14ac:dyDescent="0.2">
      <c r="A730" t="s">
        <v>234</v>
      </c>
      <c r="B730">
        <v>1</v>
      </c>
      <c r="C730">
        <v>20.100000000000001</v>
      </c>
    </row>
    <row r="731" spans="1:3" x14ac:dyDescent="0.2">
      <c r="A731" t="s">
        <v>268</v>
      </c>
      <c r="B731">
        <v>3</v>
      </c>
      <c r="C731">
        <v>20.100000000000001</v>
      </c>
    </row>
    <row r="732" spans="1:3" x14ac:dyDescent="0.2">
      <c r="A732" t="s">
        <v>4</v>
      </c>
      <c r="B732">
        <v>1</v>
      </c>
      <c r="C732">
        <v>20.100000000000001</v>
      </c>
    </row>
    <row r="733" spans="1:3" x14ac:dyDescent="0.2">
      <c r="A733" t="s">
        <v>189</v>
      </c>
      <c r="B733">
        <v>6</v>
      </c>
      <c r="C733">
        <v>20.100000000000001</v>
      </c>
    </row>
    <row r="734" spans="1:3" x14ac:dyDescent="0.2">
      <c r="A734" t="s">
        <v>18</v>
      </c>
      <c r="B734">
        <v>1</v>
      </c>
      <c r="C734">
        <v>20.100000000000001</v>
      </c>
    </row>
    <row r="735" spans="1:3" x14ac:dyDescent="0.2">
      <c r="A735" t="s">
        <v>269</v>
      </c>
      <c r="B735">
        <v>1</v>
      </c>
      <c r="C735">
        <v>20.100000000000001</v>
      </c>
    </row>
    <row r="736" spans="1:3" x14ac:dyDescent="0.2">
      <c r="A736" t="s">
        <v>124</v>
      </c>
      <c r="B736">
        <v>6</v>
      </c>
      <c r="C736">
        <v>20.100000000000001</v>
      </c>
    </row>
    <row r="737" spans="1:3" x14ac:dyDescent="0.2">
      <c r="A737" t="s">
        <v>83</v>
      </c>
      <c r="B737">
        <v>6</v>
      </c>
      <c r="C737">
        <v>20.100000000000001</v>
      </c>
    </row>
    <row r="738" spans="1:3" x14ac:dyDescent="0.2">
      <c r="A738" t="s">
        <v>16</v>
      </c>
      <c r="B738">
        <v>1</v>
      </c>
      <c r="C738">
        <v>20.100000000000001</v>
      </c>
    </row>
    <row r="739" spans="1:3" x14ac:dyDescent="0.2">
      <c r="A739" t="s">
        <v>72</v>
      </c>
      <c r="B739">
        <v>1</v>
      </c>
      <c r="C739">
        <v>20.100000000000001</v>
      </c>
    </row>
    <row r="740" spans="1:3" x14ac:dyDescent="0.2">
      <c r="A740" t="s">
        <v>143</v>
      </c>
      <c r="B740">
        <v>6</v>
      </c>
      <c r="C740">
        <v>20.100000000000001</v>
      </c>
    </row>
    <row r="741" spans="1:3" x14ac:dyDescent="0.2">
      <c r="A741" t="s">
        <v>214</v>
      </c>
      <c r="B741">
        <v>6</v>
      </c>
      <c r="C741">
        <v>20.100000000000001</v>
      </c>
    </row>
    <row r="742" spans="1:3" x14ac:dyDescent="0.2">
      <c r="A742" t="s">
        <v>205</v>
      </c>
      <c r="B742">
        <v>6</v>
      </c>
      <c r="C742">
        <v>20.100000000000001</v>
      </c>
    </row>
    <row r="743" spans="1:3" x14ac:dyDescent="0.2">
      <c r="A743" t="s">
        <v>12</v>
      </c>
      <c r="B743">
        <v>3</v>
      </c>
      <c r="C743">
        <v>20.100000000000001</v>
      </c>
    </row>
    <row r="744" spans="1:3" x14ac:dyDescent="0.2">
      <c r="A744" t="s">
        <v>228</v>
      </c>
      <c r="B744">
        <v>3</v>
      </c>
      <c r="C744">
        <v>20.100000000000001</v>
      </c>
    </row>
    <row r="745" spans="1:3" x14ac:dyDescent="0.2">
      <c r="A745" t="s">
        <v>111</v>
      </c>
      <c r="B745">
        <v>6</v>
      </c>
      <c r="C745">
        <v>20.100000000000001</v>
      </c>
    </row>
    <row r="746" spans="1:3" x14ac:dyDescent="0.2">
      <c r="A746" t="s">
        <v>227</v>
      </c>
      <c r="B746">
        <v>3</v>
      </c>
      <c r="C746">
        <v>20.100000000000001</v>
      </c>
    </row>
    <row r="747" spans="1:3" x14ac:dyDescent="0.2">
      <c r="A747" t="s">
        <v>22</v>
      </c>
      <c r="B747">
        <v>1</v>
      </c>
      <c r="C747">
        <v>20.100000000000001</v>
      </c>
    </row>
    <row r="748" spans="1:3" x14ac:dyDescent="0.2">
      <c r="A748" t="s">
        <v>224</v>
      </c>
      <c r="B748">
        <v>6</v>
      </c>
      <c r="C748">
        <v>20.100000000000001</v>
      </c>
    </row>
    <row r="749" spans="1:3" x14ac:dyDescent="0.2">
      <c r="A749" t="s">
        <v>111</v>
      </c>
      <c r="B749">
        <v>6</v>
      </c>
      <c r="C749">
        <v>20.100000000000001</v>
      </c>
    </row>
    <row r="750" spans="1:3" x14ac:dyDescent="0.2">
      <c r="A750" t="s">
        <v>220</v>
      </c>
      <c r="B750">
        <v>6</v>
      </c>
      <c r="C750">
        <v>20.100000000000001</v>
      </c>
    </row>
    <row r="751" spans="1:3" x14ac:dyDescent="0.2">
      <c r="A751" t="s">
        <v>205</v>
      </c>
      <c r="B751">
        <v>2</v>
      </c>
      <c r="C751">
        <v>20.100000000000001</v>
      </c>
    </row>
    <row r="752" spans="1:3" x14ac:dyDescent="0.2">
      <c r="A752" t="s">
        <v>204</v>
      </c>
      <c r="B752">
        <v>2</v>
      </c>
      <c r="C752">
        <v>20.100000000000001</v>
      </c>
    </row>
    <row r="753" spans="1:3" x14ac:dyDescent="0.2">
      <c r="A753" t="s">
        <v>111</v>
      </c>
      <c r="B753">
        <v>6</v>
      </c>
      <c r="C753">
        <v>20.100000000000001</v>
      </c>
    </row>
    <row r="754" spans="1:3" x14ac:dyDescent="0.2">
      <c r="A754" t="s">
        <v>194</v>
      </c>
      <c r="B754">
        <v>3</v>
      </c>
      <c r="C754">
        <v>20.100000000000001</v>
      </c>
    </row>
    <row r="755" spans="1:3" x14ac:dyDescent="0.2">
      <c r="A755" t="s">
        <v>173</v>
      </c>
      <c r="B755">
        <v>1</v>
      </c>
      <c r="C755">
        <v>20.100000000000001</v>
      </c>
    </row>
    <row r="756" spans="1:3" x14ac:dyDescent="0.2">
      <c r="A756" t="s">
        <v>69</v>
      </c>
      <c r="B756">
        <v>3</v>
      </c>
      <c r="C756">
        <v>20.100000000000001</v>
      </c>
    </row>
    <row r="757" spans="1:3" x14ac:dyDescent="0.2">
      <c r="A757" t="s">
        <v>193</v>
      </c>
      <c r="B757">
        <v>3</v>
      </c>
      <c r="C757">
        <v>20.100000000000001</v>
      </c>
    </row>
    <row r="758" spans="1:3" x14ac:dyDescent="0.2">
      <c r="A758" t="s">
        <v>189</v>
      </c>
      <c r="B758">
        <v>6</v>
      </c>
      <c r="C758">
        <v>20.100000000000001</v>
      </c>
    </row>
    <row r="759" spans="1:3" x14ac:dyDescent="0.2">
      <c r="A759" t="s">
        <v>111</v>
      </c>
      <c r="B759">
        <v>6</v>
      </c>
      <c r="C759">
        <v>20.100000000000001</v>
      </c>
    </row>
    <row r="760" spans="1:3" x14ac:dyDescent="0.2">
      <c r="A760" t="s">
        <v>226</v>
      </c>
      <c r="B760">
        <v>1</v>
      </c>
      <c r="C760">
        <v>20.100000000000001</v>
      </c>
    </row>
    <row r="761" spans="1:3" x14ac:dyDescent="0.2">
      <c r="A761" t="s">
        <v>225</v>
      </c>
      <c r="B761">
        <v>6</v>
      </c>
      <c r="C761">
        <v>20.100000000000001</v>
      </c>
    </row>
    <row r="762" spans="1:3" x14ac:dyDescent="0.2">
      <c r="A762" t="s">
        <v>231</v>
      </c>
      <c r="B762">
        <v>6</v>
      </c>
      <c r="C762">
        <v>20.100000000000001</v>
      </c>
    </row>
    <row r="763" spans="1:3" x14ac:dyDescent="0.2">
      <c r="A763" t="s">
        <v>223</v>
      </c>
      <c r="B763">
        <v>2</v>
      </c>
      <c r="C763">
        <v>20.100000000000001</v>
      </c>
    </row>
    <row r="764" spans="1:3" x14ac:dyDescent="0.2">
      <c r="A764" t="s">
        <v>230</v>
      </c>
      <c r="B764">
        <v>2</v>
      </c>
      <c r="C764">
        <v>20.100000000000001</v>
      </c>
    </row>
    <row r="765" spans="1:3" x14ac:dyDescent="0.2">
      <c r="A765" t="s">
        <v>111</v>
      </c>
      <c r="B765">
        <v>6</v>
      </c>
      <c r="C765">
        <v>20.100000000000001</v>
      </c>
    </row>
    <row r="766" spans="1:3" x14ac:dyDescent="0.2">
      <c r="A766" t="s">
        <v>229</v>
      </c>
      <c r="B766">
        <v>2</v>
      </c>
      <c r="C766">
        <v>20.100000000000001</v>
      </c>
    </row>
    <row r="767" spans="1:3" x14ac:dyDescent="0.2">
      <c r="A767" t="s">
        <v>111</v>
      </c>
      <c r="B767">
        <v>6</v>
      </c>
      <c r="C767">
        <v>21</v>
      </c>
    </row>
    <row r="768" spans="1:3" x14ac:dyDescent="0.2">
      <c r="A768" t="s">
        <v>119</v>
      </c>
      <c r="B768">
        <v>3</v>
      </c>
      <c r="C768">
        <v>21</v>
      </c>
    </row>
    <row r="769" spans="1:3" x14ac:dyDescent="0.2">
      <c r="A769" t="s">
        <v>166</v>
      </c>
      <c r="B769">
        <v>2</v>
      </c>
      <c r="C769">
        <v>20.100000000000001</v>
      </c>
    </row>
    <row r="770" spans="1:3" x14ac:dyDescent="0.2">
      <c r="A770" t="s">
        <v>189</v>
      </c>
      <c r="B770">
        <v>6</v>
      </c>
      <c r="C770">
        <v>20.100000000000001</v>
      </c>
    </row>
    <row r="771" spans="1:3" x14ac:dyDescent="0.2">
      <c r="A771" t="s">
        <v>111</v>
      </c>
      <c r="B771">
        <v>6</v>
      </c>
      <c r="C771">
        <v>20.100000000000001</v>
      </c>
    </row>
    <row r="772" spans="1:3" x14ac:dyDescent="0.2">
      <c r="A772" t="s">
        <v>187</v>
      </c>
      <c r="B772">
        <v>6</v>
      </c>
      <c r="C772">
        <v>20.100000000000001</v>
      </c>
    </row>
    <row r="773" spans="1:3" x14ac:dyDescent="0.2">
      <c r="A773" t="s">
        <v>232</v>
      </c>
      <c r="B773">
        <v>6</v>
      </c>
      <c r="C773">
        <v>20.100000000000001</v>
      </c>
    </row>
    <row r="774" spans="1:3" x14ac:dyDescent="0.2">
      <c r="A774" t="s">
        <v>213</v>
      </c>
      <c r="B774">
        <v>3</v>
      </c>
      <c r="C774">
        <v>20.100000000000001</v>
      </c>
    </row>
    <row r="775" spans="1:3" x14ac:dyDescent="0.2">
      <c r="A775" t="s">
        <v>111</v>
      </c>
      <c r="B775">
        <v>6</v>
      </c>
      <c r="C775">
        <v>20.100000000000001</v>
      </c>
    </row>
    <row r="776" spans="1:3" x14ac:dyDescent="0.2">
      <c r="A776" t="s">
        <v>141</v>
      </c>
      <c r="B776">
        <v>1</v>
      </c>
      <c r="C776">
        <v>20.100000000000001</v>
      </c>
    </row>
    <row r="777" spans="1:3" x14ac:dyDescent="0.2">
      <c r="A777" t="s">
        <v>262</v>
      </c>
      <c r="B777">
        <v>1</v>
      </c>
      <c r="C777">
        <v>20.100000000000001</v>
      </c>
    </row>
    <row r="778" spans="1:3" x14ac:dyDescent="0.2">
      <c r="A778" t="s">
        <v>20</v>
      </c>
      <c r="B778">
        <v>1</v>
      </c>
      <c r="C778">
        <v>20.100000000000001</v>
      </c>
    </row>
    <row r="779" spans="1:3" x14ac:dyDescent="0.2">
      <c r="A779" t="s">
        <v>16</v>
      </c>
      <c r="B779">
        <v>6</v>
      </c>
      <c r="C779">
        <v>20.100000000000001</v>
      </c>
    </row>
    <row r="780" spans="1:3" x14ac:dyDescent="0.2">
      <c r="A780" t="s">
        <v>189</v>
      </c>
      <c r="B780">
        <v>6</v>
      </c>
      <c r="C780">
        <v>20.100000000000001</v>
      </c>
    </row>
    <row r="781" spans="1:3" x14ac:dyDescent="0.2">
      <c r="A781" t="s">
        <v>111</v>
      </c>
      <c r="B781">
        <v>6</v>
      </c>
      <c r="C781">
        <v>20.100000000000001</v>
      </c>
    </row>
    <row r="782" spans="1:3" x14ac:dyDescent="0.2">
      <c r="A782" t="s">
        <v>170</v>
      </c>
      <c r="B782">
        <v>1</v>
      </c>
      <c r="C782">
        <v>20.100000000000001</v>
      </c>
    </row>
    <row r="783" spans="1:3" x14ac:dyDescent="0.2">
      <c r="A783" t="s">
        <v>111</v>
      </c>
      <c r="B783">
        <v>6</v>
      </c>
      <c r="C783">
        <v>20.100000000000001</v>
      </c>
    </row>
    <row r="784" spans="1:3" x14ac:dyDescent="0.2">
      <c r="A784" t="s">
        <v>224</v>
      </c>
      <c r="B784">
        <v>6</v>
      </c>
      <c r="C784">
        <v>20.100000000000001</v>
      </c>
    </row>
    <row r="785" spans="1:3" x14ac:dyDescent="0.2">
      <c r="A785" t="s">
        <v>12</v>
      </c>
      <c r="B785">
        <v>6</v>
      </c>
      <c r="C785">
        <v>20.100000000000001</v>
      </c>
    </row>
    <row r="786" spans="1:3" x14ac:dyDescent="0.2">
      <c r="A786" t="s">
        <v>224</v>
      </c>
      <c r="B786">
        <v>6</v>
      </c>
      <c r="C786">
        <v>20.100000000000001</v>
      </c>
    </row>
    <row r="787" spans="1:3" x14ac:dyDescent="0.2">
      <c r="A787" t="s">
        <v>10</v>
      </c>
      <c r="B787">
        <v>1</v>
      </c>
      <c r="C787">
        <v>20.100000000000001</v>
      </c>
    </row>
    <row r="788" spans="1:3" x14ac:dyDescent="0.2">
      <c r="A788" t="s">
        <v>111</v>
      </c>
      <c r="B788">
        <v>6</v>
      </c>
      <c r="C788">
        <v>20.100000000000001</v>
      </c>
    </row>
    <row r="789" spans="1:3" x14ac:dyDescent="0.2">
      <c r="A789" t="s">
        <v>21</v>
      </c>
      <c r="B789">
        <v>1</v>
      </c>
      <c r="C789">
        <v>20.100000000000001</v>
      </c>
    </row>
    <row r="790" spans="1:3" x14ac:dyDescent="0.2">
      <c r="A790" t="s">
        <v>270</v>
      </c>
      <c r="B790">
        <v>1</v>
      </c>
      <c r="C790">
        <v>20.100000000000001</v>
      </c>
    </row>
    <row r="791" spans="1:3" x14ac:dyDescent="0.2">
      <c r="A791" t="s">
        <v>111</v>
      </c>
      <c r="B791">
        <v>6</v>
      </c>
      <c r="C791">
        <v>20.100000000000001</v>
      </c>
    </row>
    <row r="792" spans="1:3" x14ac:dyDescent="0.2">
      <c r="A792" t="s">
        <v>51</v>
      </c>
      <c r="B792">
        <v>6</v>
      </c>
      <c r="C792">
        <v>20.100000000000001</v>
      </c>
    </row>
    <row r="793" spans="1:3" x14ac:dyDescent="0.2">
      <c r="A793" t="s">
        <v>16</v>
      </c>
      <c r="B793">
        <v>2</v>
      </c>
      <c r="C793">
        <v>20.100000000000001</v>
      </c>
    </row>
    <row r="794" spans="1:3" x14ac:dyDescent="0.2">
      <c r="A794" t="s">
        <v>111</v>
      </c>
      <c r="B794">
        <v>6</v>
      </c>
      <c r="C794">
        <v>20.100000000000001</v>
      </c>
    </row>
    <row r="795" spans="1:3" x14ac:dyDescent="0.2">
      <c r="A795" t="s">
        <v>173</v>
      </c>
      <c r="B795">
        <v>2</v>
      </c>
      <c r="C795">
        <v>20.100000000000001</v>
      </c>
    </row>
    <row r="796" spans="1:3" x14ac:dyDescent="0.2">
      <c r="A796" t="s">
        <v>223</v>
      </c>
      <c r="B796">
        <v>6</v>
      </c>
      <c r="C796">
        <v>21</v>
      </c>
    </row>
    <row r="797" spans="1:3" x14ac:dyDescent="0.2">
      <c r="A797" t="s">
        <v>205</v>
      </c>
      <c r="B797">
        <v>6</v>
      </c>
      <c r="C797">
        <v>20.100000000000001</v>
      </c>
    </row>
    <row r="798" spans="1:3" x14ac:dyDescent="0.2">
      <c r="A798" t="s">
        <v>214</v>
      </c>
      <c r="B798">
        <v>6</v>
      </c>
      <c r="C798">
        <v>20.100000000000001</v>
      </c>
    </row>
    <row r="799" spans="1:3" x14ac:dyDescent="0.2">
      <c r="A799" t="s">
        <v>143</v>
      </c>
      <c r="B799">
        <v>6</v>
      </c>
      <c r="C799">
        <v>20.100000000000001</v>
      </c>
    </row>
    <row r="800" spans="1:3" x14ac:dyDescent="0.2">
      <c r="A800" t="s">
        <v>111</v>
      </c>
      <c r="B800">
        <v>6</v>
      </c>
      <c r="C800">
        <v>20.100000000000001</v>
      </c>
    </row>
    <row r="801" spans="1:3" x14ac:dyDescent="0.2">
      <c r="A801" t="s">
        <v>150</v>
      </c>
      <c r="B801">
        <v>6</v>
      </c>
      <c r="C801">
        <v>20.100000000000001</v>
      </c>
    </row>
    <row r="802" spans="1:3" x14ac:dyDescent="0.2">
      <c r="A802" t="s">
        <v>266</v>
      </c>
      <c r="B802">
        <v>1</v>
      </c>
      <c r="C802">
        <v>20.100000000000001</v>
      </c>
    </row>
    <row r="803" spans="1:3" x14ac:dyDescent="0.2">
      <c r="A803" t="s">
        <v>45</v>
      </c>
      <c r="B803">
        <v>1</v>
      </c>
      <c r="C803">
        <v>20.100000000000001</v>
      </c>
    </row>
    <row r="804" spans="1:3" x14ac:dyDescent="0.2">
      <c r="A804" t="s">
        <v>170</v>
      </c>
      <c r="B804">
        <v>1</v>
      </c>
      <c r="C804">
        <v>20.100000000000001</v>
      </c>
    </row>
    <row r="805" spans="1:3" x14ac:dyDescent="0.2">
      <c r="A805" t="s">
        <v>271</v>
      </c>
      <c r="B805">
        <v>6</v>
      </c>
      <c r="C805">
        <v>20.100000000000001</v>
      </c>
    </row>
    <row r="806" spans="1:3" x14ac:dyDescent="0.2">
      <c r="A806" t="s">
        <v>106</v>
      </c>
      <c r="B806">
        <v>1</v>
      </c>
      <c r="C806">
        <v>20.100000000000001</v>
      </c>
    </row>
    <row r="807" spans="1:3" x14ac:dyDescent="0.2">
      <c r="A807" t="s">
        <v>272</v>
      </c>
      <c r="B807">
        <v>1</v>
      </c>
      <c r="C807">
        <v>20.100000000000001</v>
      </c>
    </row>
    <row r="808" spans="1:3" x14ac:dyDescent="0.2">
      <c r="A808" t="s">
        <v>74</v>
      </c>
      <c r="B808">
        <v>6</v>
      </c>
      <c r="C808">
        <v>20.100000000000001</v>
      </c>
    </row>
    <row r="809" spans="1:3" x14ac:dyDescent="0.2">
      <c r="A809" t="s">
        <v>47</v>
      </c>
      <c r="B809">
        <v>6</v>
      </c>
      <c r="C809">
        <v>20.100000000000001</v>
      </c>
    </row>
    <row r="810" spans="1:3" x14ac:dyDescent="0.2">
      <c r="A810" t="s">
        <v>111</v>
      </c>
      <c r="B810">
        <v>6</v>
      </c>
      <c r="C810">
        <v>20.100000000000001</v>
      </c>
    </row>
    <row r="811" spans="1:3" x14ac:dyDescent="0.2">
      <c r="A811" t="s">
        <v>12</v>
      </c>
      <c r="B811">
        <v>2</v>
      </c>
      <c r="C811">
        <v>20.100000000000001</v>
      </c>
    </row>
    <row r="812" spans="1:3" x14ac:dyDescent="0.2">
      <c r="A812" t="s">
        <v>106</v>
      </c>
      <c r="B812">
        <v>6</v>
      </c>
      <c r="C812">
        <v>20.100000000000001</v>
      </c>
    </row>
    <row r="813" spans="1:3" x14ac:dyDescent="0.2">
      <c r="A813" t="s">
        <v>273</v>
      </c>
      <c r="B813">
        <v>6</v>
      </c>
      <c r="C813">
        <v>20.100000000000001</v>
      </c>
    </row>
    <row r="814" spans="1:3" x14ac:dyDescent="0.2">
      <c r="A814" t="s">
        <v>4</v>
      </c>
      <c r="B814">
        <v>1</v>
      </c>
      <c r="C814">
        <v>20.100000000000001</v>
      </c>
    </row>
    <row r="815" spans="1:3" x14ac:dyDescent="0.2">
      <c r="A815" t="s">
        <v>274</v>
      </c>
      <c r="B815">
        <v>1</v>
      </c>
      <c r="C815">
        <v>20.100000000000001</v>
      </c>
    </row>
    <row r="816" spans="1:3" x14ac:dyDescent="0.2">
      <c r="A816" t="s">
        <v>20</v>
      </c>
      <c r="B816">
        <v>6</v>
      </c>
      <c r="C816">
        <v>20.100000000000001</v>
      </c>
    </row>
    <row r="817" spans="1:3" x14ac:dyDescent="0.2">
      <c r="A817" t="s">
        <v>275</v>
      </c>
      <c r="B817">
        <v>6</v>
      </c>
      <c r="C817">
        <v>20.100000000000001</v>
      </c>
    </row>
    <row r="818" spans="1:3" x14ac:dyDescent="0.2">
      <c r="A818" t="s">
        <v>276</v>
      </c>
      <c r="B818">
        <v>1</v>
      </c>
      <c r="C818">
        <v>20.100000000000001</v>
      </c>
    </row>
    <row r="819" spans="1:3" x14ac:dyDescent="0.2">
      <c r="A819" t="s">
        <v>96</v>
      </c>
      <c r="B819">
        <v>1</v>
      </c>
      <c r="C819">
        <v>20.100000000000001</v>
      </c>
    </row>
    <row r="820" spans="1:3" x14ac:dyDescent="0.2">
      <c r="A820" t="s">
        <v>277</v>
      </c>
      <c r="B820">
        <v>1</v>
      </c>
      <c r="C820">
        <v>20.100000000000001</v>
      </c>
    </row>
    <row r="821" spans="1:3" x14ac:dyDescent="0.2">
      <c r="A821" t="s">
        <v>166</v>
      </c>
      <c r="B821">
        <v>6</v>
      </c>
      <c r="C821">
        <v>20.100000000000001</v>
      </c>
    </row>
    <row r="822" spans="1:3" x14ac:dyDescent="0.2">
      <c r="A822" t="s">
        <v>114</v>
      </c>
      <c r="B822">
        <v>6</v>
      </c>
      <c r="C822">
        <v>20.100000000000001</v>
      </c>
    </row>
    <row r="823" spans="1:3" x14ac:dyDescent="0.2">
      <c r="A823" t="s">
        <v>278</v>
      </c>
      <c r="B823">
        <v>3</v>
      </c>
      <c r="C823">
        <v>20.100000000000001</v>
      </c>
    </row>
    <row r="824" spans="1:3" x14ac:dyDescent="0.2">
      <c r="A824" t="s">
        <v>279</v>
      </c>
      <c r="B824">
        <v>6</v>
      </c>
      <c r="C824">
        <v>20.100000000000001</v>
      </c>
    </row>
    <row r="825" spans="1:3" x14ac:dyDescent="0.2">
      <c r="A825" t="s">
        <v>278</v>
      </c>
      <c r="B825">
        <v>6</v>
      </c>
      <c r="C825">
        <v>20.100000000000001</v>
      </c>
    </row>
    <row r="826" spans="1:3" x14ac:dyDescent="0.2">
      <c r="A826" t="s">
        <v>29</v>
      </c>
      <c r="B826">
        <v>1</v>
      </c>
      <c r="C826">
        <v>20.100000000000001</v>
      </c>
    </row>
    <row r="827" spans="1:3" x14ac:dyDescent="0.2">
      <c r="A827" t="s">
        <v>111</v>
      </c>
      <c r="B827">
        <v>6</v>
      </c>
      <c r="C827">
        <v>20.100000000000001</v>
      </c>
    </row>
    <row r="828" spans="1:3" x14ac:dyDescent="0.2">
      <c r="A828" t="s">
        <v>83</v>
      </c>
      <c r="B828">
        <v>1</v>
      </c>
      <c r="C828">
        <v>20.100000000000001</v>
      </c>
    </row>
    <row r="829" spans="1:3" x14ac:dyDescent="0.2">
      <c r="A829" t="s">
        <v>159</v>
      </c>
      <c r="B829">
        <v>1</v>
      </c>
      <c r="C829">
        <v>20.100000000000001</v>
      </c>
    </row>
    <row r="830" spans="1:3" x14ac:dyDescent="0.2">
      <c r="A830" t="s">
        <v>158</v>
      </c>
      <c r="B830">
        <v>1</v>
      </c>
      <c r="C830">
        <v>20.100000000000001</v>
      </c>
    </row>
    <row r="831" spans="1:3" x14ac:dyDescent="0.2">
      <c r="A831" t="s">
        <v>116</v>
      </c>
      <c r="B831">
        <v>5</v>
      </c>
      <c r="C831">
        <v>20.100000000000001</v>
      </c>
    </row>
    <row r="832" spans="1:3" x14ac:dyDescent="0.2">
      <c r="A832" t="s">
        <v>117</v>
      </c>
      <c r="B832">
        <v>6</v>
      </c>
      <c r="C832">
        <v>21</v>
      </c>
    </row>
    <row r="833" spans="1:3" x14ac:dyDescent="0.2">
      <c r="A833" t="s">
        <v>111</v>
      </c>
      <c r="B833">
        <v>6</v>
      </c>
      <c r="C833">
        <v>21</v>
      </c>
    </row>
    <row r="834" spans="1:3" x14ac:dyDescent="0.2">
      <c r="A834" t="s">
        <v>280</v>
      </c>
      <c r="B834">
        <v>1</v>
      </c>
      <c r="C834">
        <v>21</v>
      </c>
    </row>
    <row r="835" spans="1:3" x14ac:dyDescent="0.2">
      <c r="A835" t="s">
        <v>93</v>
      </c>
      <c r="B835">
        <v>6</v>
      </c>
      <c r="C835">
        <v>20.100000000000001</v>
      </c>
    </row>
    <row r="836" spans="1:3" x14ac:dyDescent="0.2">
      <c r="A836" t="s">
        <v>65</v>
      </c>
      <c r="B836">
        <v>6</v>
      </c>
      <c r="C836">
        <v>20.100000000000001</v>
      </c>
    </row>
    <row r="837" spans="1:3" x14ac:dyDescent="0.2">
      <c r="A837" t="s">
        <v>41</v>
      </c>
      <c r="B837">
        <v>6</v>
      </c>
      <c r="C837">
        <v>20.100000000000001</v>
      </c>
    </row>
    <row r="838" spans="1:3" x14ac:dyDescent="0.2">
      <c r="A838" t="s">
        <v>94</v>
      </c>
      <c r="B838">
        <v>6</v>
      </c>
      <c r="C838">
        <v>20.100000000000001</v>
      </c>
    </row>
    <row r="839" spans="1:3" x14ac:dyDescent="0.2">
      <c r="A839" t="s">
        <v>92</v>
      </c>
      <c r="B839">
        <v>6</v>
      </c>
      <c r="C839">
        <v>20.100000000000001</v>
      </c>
    </row>
    <row r="840" spans="1:3" x14ac:dyDescent="0.2">
      <c r="A840" t="s">
        <v>150</v>
      </c>
      <c r="B840">
        <v>3</v>
      </c>
      <c r="C840">
        <v>21</v>
      </c>
    </row>
    <row r="841" spans="1:3" x14ac:dyDescent="0.2">
      <c r="A841" t="s">
        <v>263</v>
      </c>
      <c r="B841">
        <v>6</v>
      </c>
      <c r="C841">
        <v>20.100000000000001</v>
      </c>
    </row>
    <row r="842" spans="1:3" x14ac:dyDescent="0.2">
      <c r="A842" t="s">
        <v>98</v>
      </c>
      <c r="B842">
        <v>6</v>
      </c>
      <c r="C842">
        <v>20.100000000000001</v>
      </c>
    </row>
    <row r="843" spans="1:3" x14ac:dyDescent="0.2">
      <c r="A843" t="s">
        <v>264</v>
      </c>
      <c r="B843">
        <v>6</v>
      </c>
      <c r="C843">
        <v>20.100000000000001</v>
      </c>
    </row>
    <row r="844" spans="1:3" x14ac:dyDescent="0.2">
      <c r="A844" t="s">
        <v>281</v>
      </c>
      <c r="B844">
        <v>6</v>
      </c>
      <c r="C844">
        <v>21</v>
      </c>
    </row>
    <row r="845" spans="1:3" x14ac:dyDescent="0.2">
      <c r="A845" t="s">
        <v>282</v>
      </c>
      <c r="B845">
        <v>6</v>
      </c>
      <c r="C845">
        <v>21</v>
      </c>
    </row>
    <row r="846" spans="1:3" x14ac:dyDescent="0.2">
      <c r="A846" t="s">
        <v>111</v>
      </c>
      <c r="B846">
        <v>6</v>
      </c>
      <c r="C846">
        <v>21</v>
      </c>
    </row>
    <row r="847" spans="1:3" x14ac:dyDescent="0.2">
      <c r="A847" t="s">
        <v>111</v>
      </c>
      <c r="B847">
        <v>6</v>
      </c>
      <c r="C847">
        <v>21</v>
      </c>
    </row>
    <row r="848" spans="1:3" x14ac:dyDescent="0.2">
      <c r="A848" t="s">
        <v>281</v>
      </c>
      <c r="B848">
        <v>6</v>
      </c>
      <c r="C848">
        <v>21</v>
      </c>
    </row>
    <row r="849" spans="1:3" x14ac:dyDescent="0.2">
      <c r="A849" t="s">
        <v>110</v>
      </c>
      <c r="B849">
        <v>3</v>
      </c>
      <c r="C849">
        <v>21</v>
      </c>
    </row>
    <row r="850" spans="1:3" x14ac:dyDescent="0.2">
      <c r="A850" t="s">
        <v>4</v>
      </c>
      <c r="B850">
        <v>3</v>
      </c>
      <c r="C850">
        <v>21</v>
      </c>
    </row>
    <row r="851" spans="1:3" x14ac:dyDescent="0.2">
      <c r="A851" t="s">
        <v>111</v>
      </c>
      <c r="B851">
        <v>6</v>
      </c>
      <c r="C851">
        <v>21</v>
      </c>
    </row>
    <row r="852" spans="1:3" x14ac:dyDescent="0.2">
      <c r="A852" t="s">
        <v>96</v>
      </c>
      <c r="B852">
        <v>3</v>
      </c>
      <c r="C852">
        <v>21</v>
      </c>
    </row>
    <row r="853" spans="1:3" x14ac:dyDescent="0.2">
      <c r="A853" t="s">
        <v>46</v>
      </c>
      <c r="B853">
        <v>1</v>
      </c>
      <c r="C853">
        <v>21</v>
      </c>
    </row>
    <row r="854" spans="1:3" x14ac:dyDescent="0.2">
      <c r="A854" t="s">
        <v>7</v>
      </c>
      <c r="B854">
        <v>1</v>
      </c>
      <c r="C854">
        <v>21</v>
      </c>
    </row>
    <row r="855" spans="1:3" x14ac:dyDescent="0.2">
      <c r="A855" t="s">
        <v>45</v>
      </c>
      <c r="B855">
        <v>1</v>
      </c>
      <c r="C855">
        <v>21</v>
      </c>
    </row>
    <row r="856" spans="1:3" x14ac:dyDescent="0.2">
      <c r="A856" t="s">
        <v>27</v>
      </c>
      <c r="B856">
        <v>1</v>
      </c>
      <c r="C856">
        <v>21</v>
      </c>
    </row>
    <row r="857" spans="1:3" x14ac:dyDescent="0.2">
      <c r="A857" t="s">
        <v>118</v>
      </c>
      <c r="B857">
        <v>6</v>
      </c>
      <c r="C857">
        <v>21</v>
      </c>
    </row>
    <row r="858" spans="1:3" x14ac:dyDescent="0.2">
      <c r="A858" t="s">
        <v>283</v>
      </c>
      <c r="B858">
        <v>3</v>
      </c>
      <c r="C858">
        <v>21</v>
      </c>
    </row>
    <row r="859" spans="1:3" x14ac:dyDescent="0.2">
      <c r="A859" t="s">
        <v>284</v>
      </c>
      <c r="B859">
        <v>1</v>
      </c>
      <c r="C859">
        <v>21</v>
      </c>
    </row>
    <row r="860" spans="1:3" x14ac:dyDescent="0.2">
      <c r="A860" t="s">
        <v>63</v>
      </c>
      <c r="B860">
        <v>1</v>
      </c>
      <c r="C860">
        <v>21</v>
      </c>
    </row>
    <row r="861" spans="1:3" x14ac:dyDescent="0.2">
      <c r="A861" t="s">
        <v>25</v>
      </c>
      <c r="B861">
        <v>6</v>
      </c>
      <c r="C861">
        <v>21</v>
      </c>
    </row>
    <row r="862" spans="1:3" x14ac:dyDescent="0.2">
      <c r="A862" t="s">
        <v>84</v>
      </c>
      <c r="B862">
        <v>6</v>
      </c>
      <c r="C862">
        <v>21</v>
      </c>
    </row>
    <row r="863" spans="1:3" x14ac:dyDescent="0.2">
      <c r="A863" t="s">
        <v>125</v>
      </c>
      <c r="B863">
        <v>1</v>
      </c>
      <c r="C863">
        <v>21</v>
      </c>
    </row>
    <row r="864" spans="1:3" x14ac:dyDescent="0.2">
      <c r="A864" t="s">
        <v>111</v>
      </c>
      <c r="B864">
        <v>6</v>
      </c>
      <c r="C864">
        <v>21</v>
      </c>
    </row>
    <row r="865" spans="1:3" x14ac:dyDescent="0.2">
      <c r="A865" t="s">
        <v>172</v>
      </c>
      <c r="B865">
        <v>1</v>
      </c>
      <c r="C865">
        <v>21</v>
      </c>
    </row>
    <row r="866" spans="1:3" x14ac:dyDescent="0.2">
      <c r="A866" t="s">
        <v>285</v>
      </c>
      <c r="B866">
        <v>6</v>
      </c>
      <c r="C866">
        <v>21</v>
      </c>
    </row>
    <row r="867" spans="1:3" x14ac:dyDescent="0.2">
      <c r="A867" t="s">
        <v>244</v>
      </c>
      <c r="B867">
        <v>6</v>
      </c>
      <c r="C867">
        <v>21</v>
      </c>
    </row>
    <row r="868" spans="1:3" x14ac:dyDescent="0.2">
      <c r="A868" t="s">
        <v>105</v>
      </c>
      <c r="B868">
        <v>6</v>
      </c>
      <c r="C868">
        <v>21</v>
      </c>
    </row>
    <row r="869" spans="1:3" x14ac:dyDescent="0.2">
      <c r="A869" t="s">
        <v>244</v>
      </c>
      <c r="B869">
        <v>6</v>
      </c>
      <c r="C869">
        <v>21</v>
      </c>
    </row>
    <row r="870" spans="1:3" x14ac:dyDescent="0.2">
      <c r="A870" t="s">
        <v>111</v>
      </c>
      <c r="B870">
        <v>6</v>
      </c>
      <c r="C870">
        <v>21</v>
      </c>
    </row>
    <row r="871" spans="1:3" x14ac:dyDescent="0.2">
      <c r="A871" t="s">
        <v>281</v>
      </c>
      <c r="B871">
        <v>6</v>
      </c>
      <c r="C871">
        <v>21</v>
      </c>
    </row>
    <row r="872" spans="1:3" x14ac:dyDescent="0.2">
      <c r="A872" t="s">
        <v>282</v>
      </c>
      <c r="B872">
        <v>6</v>
      </c>
      <c r="C872">
        <v>21</v>
      </c>
    </row>
    <row r="873" spans="1:3" x14ac:dyDescent="0.2">
      <c r="A873" t="s">
        <v>99</v>
      </c>
      <c r="B873">
        <v>1</v>
      </c>
      <c r="C873">
        <v>21</v>
      </c>
    </row>
    <row r="874" spans="1:3" x14ac:dyDescent="0.2">
      <c r="A874" t="s">
        <v>224</v>
      </c>
      <c r="B874">
        <v>6</v>
      </c>
      <c r="C874">
        <v>21</v>
      </c>
    </row>
    <row r="875" spans="1:3" x14ac:dyDescent="0.2">
      <c r="A875" t="s">
        <v>231</v>
      </c>
      <c r="B875">
        <v>6</v>
      </c>
      <c r="C875">
        <v>21</v>
      </c>
    </row>
    <row r="876" spans="1:3" x14ac:dyDescent="0.2">
      <c r="A876" t="s">
        <v>16</v>
      </c>
      <c r="B876">
        <v>1</v>
      </c>
      <c r="C876">
        <v>21</v>
      </c>
    </row>
    <row r="877" spans="1:3" x14ac:dyDescent="0.2">
      <c r="A877" t="s">
        <v>286</v>
      </c>
      <c r="B877">
        <v>1</v>
      </c>
      <c r="C877">
        <v>21</v>
      </c>
    </row>
    <row r="878" spans="1:3" x14ac:dyDescent="0.2">
      <c r="A878" t="s">
        <v>287</v>
      </c>
      <c r="B878">
        <v>1</v>
      </c>
      <c r="C878">
        <v>21</v>
      </c>
    </row>
    <row r="879" spans="1:3" x14ac:dyDescent="0.2">
      <c r="A879" t="s">
        <v>189</v>
      </c>
      <c r="B879">
        <v>6</v>
      </c>
      <c r="C879">
        <v>21</v>
      </c>
    </row>
    <row r="880" spans="1:3" x14ac:dyDescent="0.2">
      <c r="A880" t="s">
        <v>10</v>
      </c>
      <c r="B880">
        <v>1</v>
      </c>
      <c r="C880">
        <v>21</v>
      </c>
    </row>
    <row r="881" spans="1:3" x14ac:dyDescent="0.2">
      <c r="A881" t="s">
        <v>13</v>
      </c>
      <c r="B881">
        <v>1</v>
      </c>
      <c r="C881">
        <v>21</v>
      </c>
    </row>
    <row r="882" spans="1:3" x14ac:dyDescent="0.2">
      <c r="A882" t="s">
        <v>211</v>
      </c>
      <c r="B882">
        <v>6</v>
      </c>
      <c r="C882">
        <v>21</v>
      </c>
    </row>
    <row r="883" spans="1:3" x14ac:dyDescent="0.2">
      <c r="A883" t="s">
        <v>288</v>
      </c>
      <c r="B883">
        <v>1</v>
      </c>
      <c r="C883">
        <v>21</v>
      </c>
    </row>
    <row r="884" spans="1:3" x14ac:dyDescent="0.2">
      <c r="A884" t="s">
        <v>288</v>
      </c>
      <c r="B884">
        <v>1</v>
      </c>
      <c r="C884">
        <v>21</v>
      </c>
    </row>
    <row r="885" spans="1:3" x14ac:dyDescent="0.2">
      <c r="A885" t="s">
        <v>10</v>
      </c>
      <c r="B885">
        <v>1</v>
      </c>
      <c r="C885">
        <v>21</v>
      </c>
    </row>
    <row r="886" spans="1:3" x14ac:dyDescent="0.2">
      <c r="A886" t="s">
        <v>13</v>
      </c>
      <c r="B886">
        <v>1</v>
      </c>
      <c r="C886">
        <v>21</v>
      </c>
    </row>
    <row r="887" spans="1:3" x14ac:dyDescent="0.2">
      <c r="A887" t="s">
        <v>211</v>
      </c>
      <c r="B887">
        <v>6</v>
      </c>
      <c r="C887">
        <v>21</v>
      </c>
    </row>
    <row r="888" spans="1:3" x14ac:dyDescent="0.2">
      <c r="A888" t="s">
        <v>192</v>
      </c>
      <c r="C888">
        <v>21</v>
      </c>
    </row>
    <row r="889" spans="1:3" x14ac:dyDescent="0.2">
      <c r="A889" t="s">
        <v>16</v>
      </c>
      <c r="C889">
        <v>21</v>
      </c>
    </row>
    <row r="890" spans="1:3" x14ac:dyDescent="0.2">
      <c r="A890" t="s">
        <v>289</v>
      </c>
      <c r="C890">
        <v>21</v>
      </c>
    </row>
    <row r="891" spans="1:3" x14ac:dyDescent="0.2">
      <c r="A891" t="s">
        <v>290</v>
      </c>
      <c r="C891">
        <v>21</v>
      </c>
    </row>
    <row r="892" spans="1:3" x14ac:dyDescent="0.2">
      <c r="A892" t="s">
        <v>68</v>
      </c>
      <c r="C892">
        <v>21</v>
      </c>
    </row>
    <row r="893" spans="1:3" x14ac:dyDescent="0.2">
      <c r="A893" t="s">
        <v>48</v>
      </c>
      <c r="C893">
        <v>21</v>
      </c>
    </row>
    <row r="894" spans="1:3" x14ac:dyDescent="0.2">
      <c r="A894" t="s">
        <v>291</v>
      </c>
      <c r="B894">
        <v>6</v>
      </c>
      <c r="C894">
        <v>21</v>
      </c>
    </row>
    <row r="895" spans="1:3" x14ac:dyDescent="0.2">
      <c r="A895" t="s">
        <v>292</v>
      </c>
      <c r="B895">
        <v>1</v>
      </c>
      <c r="C895">
        <v>21</v>
      </c>
    </row>
    <row r="896" spans="1:3" x14ac:dyDescent="0.2">
      <c r="A896" t="s">
        <v>293</v>
      </c>
      <c r="B896">
        <v>6</v>
      </c>
      <c r="C896">
        <v>21</v>
      </c>
    </row>
    <row r="897" spans="1:3" x14ac:dyDescent="0.2">
      <c r="A897" t="s">
        <v>192</v>
      </c>
      <c r="C897">
        <v>21</v>
      </c>
    </row>
    <row r="898" spans="1:3" x14ac:dyDescent="0.2">
      <c r="A898" t="s">
        <v>27</v>
      </c>
      <c r="C898">
        <v>21</v>
      </c>
    </row>
    <row r="899" spans="1:3" x14ac:dyDescent="0.2">
      <c r="A899" t="s">
        <v>20</v>
      </c>
      <c r="B899">
        <v>6</v>
      </c>
      <c r="C899">
        <v>21.1</v>
      </c>
    </row>
    <row r="900" spans="1:3" x14ac:dyDescent="0.2">
      <c r="A900" t="s">
        <v>111</v>
      </c>
      <c r="B900">
        <v>6</v>
      </c>
      <c r="C900">
        <v>21.1</v>
      </c>
    </row>
    <row r="901" spans="1:3" x14ac:dyDescent="0.2">
      <c r="A901" t="s">
        <v>294</v>
      </c>
      <c r="B901">
        <v>5</v>
      </c>
      <c r="C901">
        <v>21.1</v>
      </c>
    </row>
    <row r="902" spans="1:3" x14ac:dyDescent="0.2">
      <c r="A902" t="s">
        <v>66</v>
      </c>
      <c r="B902">
        <v>6</v>
      </c>
      <c r="C902">
        <v>21.1</v>
      </c>
    </row>
    <row r="903" spans="1:3" x14ac:dyDescent="0.2">
      <c r="A903" t="s">
        <v>231</v>
      </c>
      <c r="B903">
        <v>6</v>
      </c>
      <c r="C903">
        <v>21.1</v>
      </c>
    </row>
    <row r="904" spans="1:3" x14ac:dyDescent="0.2">
      <c r="A904" t="s">
        <v>111</v>
      </c>
      <c r="B904">
        <v>3</v>
      </c>
      <c r="C904">
        <v>21.1</v>
      </c>
    </row>
    <row r="905" spans="1:3" x14ac:dyDescent="0.2">
      <c r="A905" t="s">
        <v>59</v>
      </c>
      <c r="B905">
        <v>3</v>
      </c>
      <c r="C905">
        <v>21.1</v>
      </c>
    </row>
    <row r="906" spans="1:3" x14ac:dyDescent="0.2">
      <c r="A906" t="s">
        <v>117</v>
      </c>
      <c r="B906">
        <v>3</v>
      </c>
      <c r="C906">
        <v>21.1</v>
      </c>
    </row>
    <row r="907" spans="1:3" x14ac:dyDescent="0.2">
      <c r="A907" t="s">
        <v>295</v>
      </c>
      <c r="B907">
        <v>3</v>
      </c>
      <c r="C907">
        <v>21.1</v>
      </c>
    </row>
    <row r="908" spans="1:3" x14ac:dyDescent="0.2">
      <c r="A908" t="s">
        <v>41</v>
      </c>
      <c r="B908">
        <v>3</v>
      </c>
      <c r="C908">
        <v>21.1</v>
      </c>
    </row>
    <row r="909" spans="1:3" x14ac:dyDescent="0.2">
      <c r="A909" t="s">
        <v>236</v>
      </c>
      <c r="B909">
        <v>3</v>
      </c>
      <c r="C909">
        <v>21.1</v>
      </c>
    </row>
    <row r="910" spans="1:3" x14ac:dyDescent="0.2">
      <c r="A910" t="s">
        <v>108</v>
      </c>
      <c r="B910">
        <v>3</v>
      </c>
      <c r="C910">
        <v>21.1</v>
      </c>
    </row>
    <row r="911" spans="1:3" x14ac:dyDescent="0.2">
      <c r="A911" t="s">
        <v>185</v>
      </c>
      <c r="B911">
        <v>6</v>
      </c>
      <c r="C911">
        <v>21.1</v>
      </c>
    </row>
    <row r="912" spans="1:3" x14ac:dyDescent="0.2">
      <c r="A912" t="s">
        <v>231</v>
      </c>
      <c r="B912">
        <v>6</v>
      </c>
      <c r="C912">
        <v>21.1</v>
      </c>
    </row>
    <row r="913" spans="1:3" x14ac:dyDescent="0.2">
      <c r="A913" t="s">
        <v>72</v>
      </c>
      <c r="B913">
        <v>3</v>
      </c>
      <c r="C913">
        <v>21.1</v>
      </c>
    </row>
    <row r="914" spans="1:3" x14ac:dyDescent="0.2">
      <c r="A914" t="s">
        <v>236</v>
      </c>
      <c r="B914">
        <v>6</v>
      </c>
      <c r="C914">
        <v>21.1</v>
      </c>
    </row>
    <row r="915" spans="1:3" x14ac:dyDescent="0.2">
      <c r="A915" t="s">
        <v>74</v>
      </c>
      <c r="B915">
        <v>6</v>
      </c>
      <c r="C915">
        <v>21.1</v>
      </c>
    </row>
    <row r="916" spans="1:3" x14ac:dyDescent="0.2">
      <c r="A916" t="s">
        <v>47</v>
      </c>
      <c r="B916">
        <v>6</v>
      </c>
      <c r="C916">
        <v>21.1</v>
      </c>
    </row>
    <row r="917" spans="1:3" x14ac:dyDescent="0.2">
      <c r="A917" t="s">
        <v>97</v>
      </c>
      <c r="B917">
        <v>1</v>
      </c>
      <c r="C917">
        <v>22</v>
      </c>
    </row>
    <row r="918" spans="1:3" x14ac:dyDescent="0.2">
      <c r="A918" t="s">
        <v>74</v>
      </c>
      <c r="B918">
        <v>6</v>
      </c>
      <c r="C918">
        <v>22</v>
      </c>
    </row>
    <row r="919" spans="1:3" x14ac:dyDescent="0.2">
      <c r="A919" t="s">
        <v>47</v>
      </c>
      <c r="B919">
        <v>6</v>
      </c>
      <c r="C919">
        <v>22</v>
      </c>
    </row>
    <row r="920" spans="1:3" x14ac:dyDescent="0.2">
      <c r="A920" t="s">
        <v>133</v>
      </c>
      <c r="B920">
        <v>6</v>
      </c>
      <c r="C920">
        <v>22</v>
      </c>
    </row>
    <row r="921" spans="1:3" x14ac:dyDescent="0.2">
      <c r="A921" t="s">
        <v>101</v>
      </c>
      <c r="B921">
        <v>6</v>
      </c>
      <c r="C921">
        <v>22</v>
      </c>
    </row>
    <row r="922" spans="1:3" x14ac:dyDescent="0.2">
      <c r="A922" t="s">
        <v>236</v>
      </c>
      <c r="B922">
        <v>6</v>
      </c>
      <c r="C922">
        <v>22</v>
      </c>
    </row>
    <row r="923" spans="1:3" x14ac:dyDescent="0.2">
      <c r="A923" t="s">
        <v>296</v>
      </c>
      <c r="B923">
        <v>6</v>
      </c>
      <c r="C923">
        <v>21.1</v>
      </c>
    </row>
    <row r="924" spans="1:3" x14ac:dyDescent="0.2">
      <c r="A924" t="s">
        <v>282</v>
      </c>
      <c r="B924">
        <v>6</v>
      </c>
      <c r="C924">
        <v>21.1</v>
      </c>
    </row>
    <row r="925" spans="1:3" x14ac:dyDescent="0.2">
      <c r="A925" t="s">
        <v>111</v>
      </c>
      <c r="B925">
        <v>6</v>
      </c>
      <c r="C925">
        <v>21.1</v>
      </c>
    </row>
    <row r="926" spans="1:3" x14ac:dyDescent="0.2">
      <c r="A926" t="s">
        <v>297</v>
      </c>
      <c r="B926">
        <v>6</v>
      </c>
      <c r="C926">
        <v>21.1</v>
      </c>
    </row>
    <row r="927" spans="1:3" x14ac:dyDescent="0.2">
      <c r="A927" t="s">
        <v>298</v>
      </c>
      <c r="B927">
        <v>6</v>
      </c>
      <c r="C927">
        <v>21.1</v>
      </c>
    </row>
    <row r="928" spans="1:3" x14ac:dyDescent="0.2">
      <c r="A928" t="s">
        <v>63</v>
      </c>
      <c r="B928">
        <v>3</v>
      </c>
      <c r="C928">
        <v>21.1</v>
      </c>
    </row>
    <row r="929" spans="1:3" x14ac:dyDescent="0.2">
      <c r="A929" t="s">
        <v>299</v>
      </c>
      <c r="B929">
        <v>3</v>
      </c>
      <c r="C929">
        <v>21.1</v>
      </c>
    </row>
    <row r="930" spans="1:3" x14ac:dyDescent="0.2">
      <c r="A930" t="s">
        <v>231</v>
      </c>
      <c r="B930">
        <v>6</v>
      </c>
      <c r="C930">
        <v>21.1</v>
      </c>
    </row>
    <row r="931" spans="1:3" x14ac:dyDescent="0.2">
      <c r="A931" t="s">
        <v>69</v>
      </c>
      <c r="B931">
        <v>6</v>
      </c>
      <c r="C931">
        <v>21.1</v>
      </c>
    </row>
    <row r="932" spans="1:3" x14ac:dyDescent="0.2">
      <c r="A932" t="s">
        <v>299</v>
      </c>
      <c r="B932">
        <v>3</v>
      </c>
      <c r="C932">
        <v>21.1</v>
      </c>
    </row>
    <row r="933" spans="1:3" x14ac:dyDescent="0.2">
      <c r="A933" t="s">
        <v>74</v>
      </c>
      <c r="B933">
        <v>6</v>
      </c>
      <c r="C933">
        <v>21.1</v>
      </c>
    </row>
    <row r="934" spans="1:3" x14ac:dyDescent="0.2">
      <c r="A934" t="s">
        <v>47</v>
      </c>
      <c r="B934">
        <v>6</v>
      </c>
      <c r="C934">
        <v>21.1</v>
      </c>
    </row>
    <row r="935" spans="1:3" x14ac:dyDescent="0.2">
      <c r="A935" t="s">
        <v>101</v>
      </c>
      <c r="B935">
        <v>6</v>
      </c>
      <c r="C935">
        <v>21.1</v>
      </c>
    </row>
    <row r="936" spans="1:3" x14ac:dyDescent="0.2">
      <c r="A936" t="s">
        <v>236</v>
      </c>
      <c r="B936">
        <v>6</v>
      </c>
      <c r="C936">
        <v>21.1</v>
      </c>
    </row>
    <row r="937" spans="1:3" x14ac:dyDescent="0.2">
      <c r="A937" t="s">
        <v>133</v>
      </c>
      <c r="B937">
        <v>6</v>
      </c>
      <c r="C937">
        <v>21.1</v>
      </c>
    </row>
    <row r="938" spans="1:3" x14ac:dyDescent="0.2">
      <c r="A938" t="s">
        <v>242</v>
      </c>
      <c r="B938">
        <v>6</v>
      </c>
      <c r="C938">
        <v>21.1</v>
      </c>
    </row>
    <row r="939" spans="1:3" x14ac:dyDescent="0.2">
      <c r="A939" t="s">
        <v>231</v>
      </c>
      <c r="B939">
        <v>6</v>
      </c>
      <c r="C939">
        <v>21.1</v>
      </c>
    </row>
    <row r="940" spans="1:3" x14ac:dyDescent="0.2">
      <c r="A940" t="s">
        <v>47</v>
      </c>
      <c r="B940">
        <v>6</v>
      </c>
      <c r="C940">
        <v>22</v>
      </c>
    </row>
    <row r="941" spans="1:3" x14ac:dyDescent="0.2">
      <c r="A941" t="s">
        <v>236</v>
      </c>
      <c r="B941">
        <v>6</v>
      </c>
      <c r="C941">
        <v>22</v>
      </c>
    </row>
    <row r="942" spans="1:3" x14ac:dyDescent="0.2">
      <c r="A942" t="s">
        <v>231</v>
      </c>
      <c r="B942">
        <v>6</v>
      </c>
      <c r="C942">
        <v>22</v>
      </c>
    </row>
    <row r="943" spans="1:3" x14ac:dyDescent="0.2">
      <c r="A943" t="s">
        <v>133</v>
      </c>
      <c r="B943">
        <v>6</v>
      </c>
      <c r="C943">
        <v>22</v>
      </c>
    </row>
    <row r="944" spans="1:3" x14ac:dyDescent="0.2">
      <c r="A944" t="s">
        <v>74</v>
      </c>
      <c r="B944">
        <v>6</v>
      </c>
      <c r="C944">
        <v>22</v>
      </c>
    </row>
    <row r="945" spans="1:3" x14ac:dyDescent="0.2">
      <c r="A945" t="s">
        <v>101</v>
      </c>
      <c r="B945">
        <v>6</v>
      </c>
      <c r="C945">
        <v>22</v>
      </c>
    </row>
    <row r="946" spans="1:3" x14ac:dyDescent="0.2">
      <c r="A946" t="s">
        <v>185</v>
      </c>
      <c r="B946">
        <v>6</v>
      </c>
      <c r="C946">
        <v>22</v>
      </c>
    </row>
    <row r="947" spans="1:3" x14ac:dyDescent="0.2">
      <c r="A947" t="s">
        <v>13</v>
      </c>
      <c r="B947">
        <v>6</v>
      </c>
      <c r="C947">
        <v>21.1</v>
      </c>
    </row>
    <row r="948" spans="1:3" x14ac:dyDescent="0.2">
      <c r="A948" t="s">
        <v>300</v>
      </c>
      <c r="B948">
        <v>6</v>
      </c>
      <c r="C948">
        <v>21.1</v>
      </c>
    </row>
    <row r="949" spans="1:3" x14ac:dyDescent="0.2">
      <c r="A949" t="s">
        <v>211</v>
      </c>
      <c r="B949">
        <v>6</v>
      </c>
      <c r="C949">
        <v>22</v>
      </c>
    </row>
    <row r="950" spans="1:3" x14ac:dyDescent="0.2">
      <c r="A950" t="s">
        <v>111</v>
      </c>
      <c r="B950">
        <v>6</v>
      </c>
      <c r="C950">
        <v>22</v>
      </c>
    </row>
    <row r="951" spans="1:3" x14ac:dyDescent="0.2">
      <c r="A951" t="s">
        <v>299</v>
      </c>
      <c r="B951">
        <v>3</v>
      </c>
      <c r="C951">
        <v>22</v>
      </c>
    </row>
    <row r="952" spans="1:3" x14ac:dyDescent="0.2">
      <c r="A952" t="s">
        <v>301</v>
      </c>
      <c r="B952">
        <v>6</v>
      </c>
      <c r="C952">
        <v>22</v>
      </c>
    </row>
    <row r="953" spans="1:3" x14ac:dyDescent="0.2">
      <c r="A953" t="s">
        <v>101</v>
      </c>
      <c r="B953">
        <v>6</v>
      </c>
      <c r="C953">
        <v>22</v>
      </c>
    </row>
    <row r="954" spans="1:3" x14ac:dyDescent="0.2">
      <c r="A954" t="s">
        <v>254</v>
      </c>
      <c r="B954">
        <v>6</v>
      </c>
      <c r="C954">
        <v>22</v>
      </c>
    </row>
    <row r="955" spans="1:3" x14ac:dyDescent="0.2">
      <c r="A955" t="s">
        <v>72</v>
      </c>
      <c r="B955">
        <v>6</v>
      </c>
      <c r="C955">
        <v>22</v>
      </c>
    </row>
    <row r="956" spans="1:3" x14ac:dyDescent="0.2">
      <c r="A956" t="s">
        <v>96</v>
      </c>
      <c r="B956">
        <v>6</v>
      </c>
      <c r="C956">
        <v>22</v>
      </c>
    </row>
    <row r="957" spans="1:3" x14ac:dyDescent="0.2">
      <c r="A957" t="s">
        <v>79</v>
      </c>
      <c r="B957">
        <v>1</v>
      </c>
      <c r="C957">
        <v>22</v>
      </c>
    </row>
    <row r="958" spans="1:3" x14ac:dyDescent="0.2">
      <c r="A958" t="s">
        <v>133</v>
      </c>
      <c r="B958">
        <v>1</v>
      </c>
      <c r="C958">
        <v>22</v>
      </c>
    </row>
    <row r="959" spans="1:3" x14ac:dyDescent="0.2">
      <c r="A959" t="s">
        <v>20</v>
      </c>
      <c r="B959">
        <v>1</v>
      </c>
      <c r="C959">
        <v>22</v>
      </c>
    </row>
    <row r="960" spans="1:3" x14ac:dyDescent="0.2">
      <c r="A960" t="s">
        <v>302</v>
      </c>
      <c r="B960">
        <v>3</v>
      </c>
      <c r="C960">
        <v>22</v>
      </c>
    </row>
    <row r="961" spans="1:3" x14ac:dyDescent="0.2">
      <c r="A961" t="s">
        <v>303</v>
      </c>
      <c r="B961">
        <v>3</v>
      </c>
      <c r="C961">
        <v>22</v>
      </c>
    </row>
    <row r="962" spans="1:3" x14ac:dyDescent="0.2">
      <c r="A962" t="s">
        <v>93</v>
      </c>
      <c r="B962">
        <v>2</v>
      </c>
      <c r="C962">
        <v>22</v>
      </c>
    </row>
    <row r="963" spans="1:3" x14ac:dyDescent="0.2">
      <c r="A963" t="s">
        <v>299</v>
      </c>
      <c r="B963">
        <v>3</v>
      </c>
      <c r="C963">
        <v>22</v>
      </c>
    </row>
    <row r="964" spans="1:3" x14ac:dyDescent="0.2">
      <c r="A964" t="s">
        <v>211</v>
      </c>
      <c r="B964">
        <v>6</v>
      </c>
      <c r="C964">
        <v>22</v>
      </c>
    </row>
    <row r="965" spans="1:3" x14ac:dyDescent="0.2">
      <c r="A965" t="s">
        <v>173</v>
      </c>
      <c r="B965">
        <v>6</v>
      </c>
      <c r="C965">
        <v>22</v>
      </c>
    </row>
    <row r="966" spans="1:3" x14ac:dyDescent="0.2">
      <c r="A966" t="s">
        <v>231</v>
      </c>
      <c r="B966">
        <v>6</v>
      </c>
      <c r="C966">
        <v>22</v>
      </c>
    </row>
    <row r="967" spans="1:3" x14ac:dyDescent="0.2">
      <c r="A967" t="s">
        <v>304</v>
      </c>
      <c r="B967">
        <v>6</v>
      </c>
      <c r="C967">
        <v>22</v>
      </c>
    </row>
    <row r="968" spans="1:3" x14ac:dyDescent="0.2">
      <c r="A968" t="s">
        <v>95</v>
      </c>
      <c r="B968">
        <v>3</v>
      </c>
      <c r="C968">
        <v>22</v>
      </c>
    </row>
    <row r="969" spans="1:3" x14ac:dyDescent="0.2">
      <c r="A969" t="s">
        <v>10</v>
      </c>
      <c r="B969">
        <v>1</v>
      </c>
      <c r="C969">
        <v>22</v>
      </c>
    </row>
    <row r="970" spans="1:3" x14ac:dyDescent="0.2">
      <c r="A970" t="s">
        <v>185</v>
      </c>
      <c r="B970">
        <v>6</v>
      </c>
      <c r="C970">
        <v>22</v>
      </c>
    </row>
    <row r="971" spans="1:3" x14ac:dyDescent="0.2">
      <c r="A971" t="s">
        <v>305</v>
      </c>
      <c r="B971">
        <v>6</v>
      </c>
      <c r="C971">
        <v>22</v>
      </c>
    </row>
    <row r="972" spans="1:3" x14ac:dyDescent="0.2">
      <c r="A972" t="s">
        <v>101</v>
      </c>
      <c r="B972">
        <v>6</v>
      </c>
      <c r="C972">
        <v>22</v>
      </c>
    </row>
    <row r="973" spans="1:3" x14ac:dyDescent="0.2">
      <c r="A973" t="s">
        <v>231</v>
      </c>
      <c r="B973">
        <v>6</v>
      </c>
      <c r="C973">
        <v>22</v>
      </c>
    </row>
    <row r="974" spans="1:3" x14ac:dyDescent="0.2">
      <c r="A974" t="s">
        <v>236</v>
      </c>
      <c r="B974">
        <v>6</v>
      </c>
      <c r="C974">
        <v>22</v>
      </c>
    </row>
    <row r="975" spans="1:3" x14ac:dyDescent="0.2">
      <c r="A975" t="s">
        <v>133</v>
      </c>
      <c r="B975">
        <v>6</v>
      </c>
      <c r="C975">
        <v>22</v>
      </c>
    </row>
    <row r="976" spans="1:3" x14ac:dyDescent="0.2">
      <c r="A976" t="s">
        <v>47</v>
      </c>
      <c r="B976">
        <v>6</v>
      </c>
      <c r="C976">
        <v>22</v>
      </c>
    </row>
    <row r="977" spans="1:3" x14ac:dyDescent="0.2">
      <c r="A977" t="s">
        <v>74</v>
      </c>
      <c r="B977">
        <v>6</v>
      </c>
      <c r="C977">
        <v>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F00E-CB43-154B-9C76-FEF1BB306921}">
  <dimension ref="A1:C24"/>
  <sheetViews>
    <sheetView tabSelected="1" workbookViewId="0">
      <selection activeCell="C17" sqref="C17"/>
    </sheetView>
  </sheetViews>
  <sheetFormatPr baseColWidth="10" defaultRowHeight="16" x14ac:dyDescent="0.2"/>
  <cols>
    <col min="1" max="1" width="40.83203125" style="14" customWidth="1"/>
    <col min="2" max="16384" width="10.83203125" style="14"/>
  </cols>
  <sheetData>
    <row r="1" spans="1:3" s="13" customFormat="1" x14ac:dyDescent="0.2">
      <c r="A1" s="13" t="s">
        <v>1125</v>
      </c>
      <c r="B1" s="13" t="s">
        <v>1119</v>
      </c>
      <c r="C1" s="13" t="s">
        <v>1126</v>
      </c>
    </row>
    <row r="2" spans="1:3" x14ac:dyDescent="0.2">
      <c r="A2" s="14" t="s">
        <v>1133</v>
      </c>
      <c r="B2" s="15">
        <v>11</v>
      </c>
      <c r="C2" s="16" t="s">
        <v>1127</v>
      </c>
    </row>
    <row r="3" spans="1:3" x14ac:dyDescent="0.2">
      <c r="A3" s="15" t="s">
        <v>1134</v>
      </c>
      <c r="B3" s="15">
        <v>20</v>
      </c>
      <c r="C3" s="16" t="s">
        <v>1127</v>
      </c>
    </row>
    <row r="4" spans="1:3" x14ac:dyDescent="0.2">
      <c r="A4" s="14" t="s">
        <v>4</v>
      </c>
      <c r="B4" s="15">
        <v>21</v>
      </c>
      <c r="C4" s="16" t="s">
        <v>1128</v>
      </c>
    </row>
    <row r="5" spans="1:3" x14ac:dyDescent="0.2">
      <c r="A5" s="14" t="s">
        <v>1135</v>
      </c>
      <c r="B5" s="15">
        <v>18</v>
      </c>
      <c r="C5" s="16" t="s">
        <v>1129</v>
      </c>
    </row>
    <row r="6" spans="1:3" x14ac:dyDescent="0.2">
      <c r="A6" s="14" t="s">
        <v>1136</v>
      </c>
      <c r="B6" s="15">
        <v>14</v>
      </c>
      <c r="C6" s="16" t="s">
        <v>1129</v>
      </c>
    </row>
    <row r="7" spans="1:3" x14ac:dyDescent="0.2">
      <c r="A7" s="14" t="s">
        <v>1137</v>
      </c>
      <c r="B7" s="15">
        <v>10</v>
      </c>
      <c r="C7" s="16" t="s">
        <v>1129</v>
      </c>
    </row>
    <row r="8" spans="1:3" x14ac:dyDescent="0.2">
      <c r="A8" s="14" t="s">
        <v>1124</v>
      </c>
      <c r="B8" s="15">
        <v>44</v>
      </c>
      <c r="C8" s="16" t="s">
        <v>1129</v>
      </c>
    </row>
    <row r="9" spans="1:3" x14ac:dyDescent="0.2">
      <c r="A9" s="14" t="s">
        <v>1144</v>
      </c>
      <c r="B9" s="15">
        <v>7</v>
      </c>
      <c r="C9" s="16" t="s">
        <v>1130</v>
      </c>
    </row>
    <row r="10" spans="1:3" x14ac:dyDescent="0.2">
      <c r="A10" s="14" t="s">
        <v>1145</v>
      </c>
      <c r="B10" s="15">
        <v>6</v>
      </c>
      <c r="C10" s="16" t="s">
        <v>1130</v>
      </c>
    </row>
    <row r="11" spans="1:3" x14ac:dyDescent="0.2">
      <c r="A11" s="14" t="s">
        <v>1147</v>
      </c>
      <c r="B11" s="15">
        <v>7</v>
      </c>
      <c r="C11" s="16" t="s">
        <v>1130</v>
      </c>
    </row>
    <row r="12" spans="1:3" x14ac:dyDescent="0.2">
      <c r="A12" s="14" t="s">
        <v>1146</v>
      </c>
      <c r="B12" s="15">
        <v>25</v>
      </c>
      <c r="C12" s="16" t="s">
        <v>1132</v>
      </c>
    </row>
    <row r="13" spans="1:3" x14ac:dyDescent="0.2">
      <c r="A13" s="2" t="s">
        <v>599</v>
      </c>
      <c r="B13" s="12">
        <v>7</v>
      </c>
      <c r="C13" s="16" t="s">
        <v>1132</v>
      </c>
    </row>
    <row r="14" spans="1:3" x14ac:dyDescent="0.2">
      <c r="A14" s="14" t="s">
        <v>101</v>
      </c>
      <c r="B14" s="15">
        <v>11</v>
      </c>
      <c r="C14" s="16" t="s">
        <v>1132</v>
      </c>
    </row>
    <row r="15" spans="1:3" x14ac:dyDescent="0.2">
      <c r="A15" s="2" t="s">
        <v>1148</v>
      </c>
      <c r="B15" s="12">
        <v>7</v>
      </c>
      <c r="C15" s="16" t="s">
        <v>1132</v>
      </c>
    </row>
    <row r="16" spans="1:3" x14ac:dyDescent="0.2">
      <c r="A16" s="14" t="s">
        <v>1138</v>
      </c>
      <c r="B16" s="15">
        <v>35</v>
      </c>
      <c r="C16" s="16" t="s">
        <v>1132</v>
      </c>
    </row>
    <row r="17" spans="1:3" x14ac:dyDescent="0.2">
      <c r="A17" s="2" t="s">
        <v>1149</v>
      </c>
      <c r="B17" s="12">
        <v>15</v>
      </c>
      <c r="C17" s="16" t="s">
        <v>1132</v>
      </c>
    </row>
    <row r="18" spans="1:3" x14ac:dyDescent="0.2">
      <c r="A18" s="14" t="s">
        <v>30</v>
      </c>
      <c r="B18" s="15">
        <v>8</v>
      </c>
      <c r="C18" s="16" t="s">
        <v>1132</v>
      </c>
    </row>
    <row r="19" spans="1:3" x14ac:dyDescent="0.2">
      <c r="A19" s="14" t="s">
        <v>95</v>
      </c>
      <c r="B19" s="15">
        <v>24</v>
      </c>
      <c r="C19" s="16" t="s">
        <v>1131</v>
      </c>
    </row>
    <row r="20" spans="1:3" x14ac:dyDescent="0.2">
      <c r="A20" s="14" t="s">
        <v>1139</v>
      </c>
      <c r="B20" s="15">
        <v>18</v>
      </c>
      <c r="C20" s="16" t="s">
        <v>1131</v>
      </c>
    </row>
    <row r="21" spans="1:3" x14ac:dyDescent="0.2">
      <c r="A21" s="14" t="s">
        <v>1140</v>
      </c>
      <c r="B21" s="15">
        <v>33</v>
      </c>
      <c r="C21" s="16" t="s">
        <v>1131</v>
      </c>
    </row>
    <row r="22" spans="1:3" x14ac:dyDescent="0.2">
      <c r="A22" s="14" t="s">
        <v>1142</v>
      </c>
      <c r="B22" s="15">
        <v>24</v>
      </c>
      <c r="C22" s="16" t="s">
        <v>1131</v>
      </c>
    </row>
    <row r="23" spans="1:3" x14ac:dyDescent="0.2">
      <c r="A23" s="14" t="s">
        <v>1143</v>
      </c>
      <c r="B23" s="15">
        <v>12</v>
      </c>
      <c r="C23" s="16" t="s">
        <v>1131</v>
      </c>
    </row>
    <row r="24" spans="1:3" x14ac:dyDescent="0.2">
      <c r="A24" s="14" t="s">
        <v>1141</v>
      </c>
      <c r="B24" s="15">
        <v>14</v>
      </c>
      <c r="C24" s="16" t="s">
        <v>1131</v>
      </c>
    </row>
  </sheetData>
  <sortState xmlns:xlrd2="http://schemas.microsoft.com/office/spreadsheetml/2017/richdata2" ref="A2:C23">
    <sortCondition ref="C2:C23"/>
    <sortCondition ref="A2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08"/>
  <sheetViews>
    <sheetView topLeftCell="A251" workbookViewId="0">
      <selection activeCell="A90" sqref="A90"/>
    </sheetView>
  </sheetViews>
  <sheetFormatPr baseColWidth="10" defaultRowHeight="16" x14ac:dyDescent="0.2"/>
  <cols>
    <col min="1" max="1" width="59.33203125" bestFit="1" customWidth="1"/>
    <col min="2" max="2" width="23.5" bestFit="1" customWidth="1"/>
  </cols>
  <sheetData>
    <row r="3" spans="1:2" x14ac:dyDescent="0.2">
      <c r="A3" s="1" t="s">
        <v>306</v>
      </c>
      <c r="B3" t="s">
        <v>1118</v>
      </c>
    </row>
    <row r="4" spans="1:2" x14ac:dyDescent="0.2">
      <c r="A4" s="2" t="s">
        <v>183</v>
      </c>
      <c r="B4" s="9">
        <v>1</v>
      </c>
    </row>
    <row r="5" spans="1:2" x14ac:dyDescent="0.2">
      <c r="A5" s="2" t="s">
        <v>215</v>
      </c>
      <c r="B5" s="9">
        <v>3</v>
      </c>
    </row>
    <row r="6" spans="1:2" x14ac:dyDescent="0.2">
      <c r="A6" s="2" t="s">
        <v>147</v>
      </c>
      <c r="B6" s="9">
        <v>1</v>
      </c>
    </row>
    <row r="7" spans="1:2" x14ac:dyDescent="0.2">
      <c r="A7" s="2" t="s">
        <v>16</v>
      </c>
      <c r="B7" s="9">
        <v>17</v>
      </c>
    </row>
    <row r="8" spans="1:2" x14ac:dyDescent="0.2">
      <c r="A8" s="2" t="s">
        <v>118</v>
      </c>
      <c r="B8" s="9">
        <v>3</v>
      </c>
    </row>
    <row r="9" spans="1:2" x14ac:dyDescent="0.2">
      <c r="A9" s="2" t="s">
        <v>286</v>
      </c>
      <c r="B9" s="9">
        <v>1</v>
      </c>
    </row>
    <row r="10" spans="1:2" x14ac:dyDescent="0.2">
      <c r="A10" s="2" t="s">
        <v>258</v>
      </c>
      <c r="B10" s="9">
        <v>1</v>
      </c>
    </row>
    <row r="11" spans="1:2" x14ac:dyDescent="0.2">
      <c r="A11" s="2" t="s">
        <v>220</v>
      </c>
      <c r="B11" s="9">
        <v>3</v>
      </c>
    </row>
    <row r="12" spans="1:2" x14ac:dyDescent="0.2">
      <c r="A12" s="2" t="s">
        <v>135</v>
      </c>
      <c r="B12" s="9">
        <v>1</v>
      </c>
    </row>
    <row r="13" spans="1:2" x14ac:dyDescent="0.2">
      <c r="A13" s="2" t="s">
        <v>288</v>
      </c>
      <c r="B13" s="9">
        <v>2</v>
      </c>
    </row>
    <row r="14" spans="1:2" x14ac:dyDescent="0.2">
      <c r="A14" s="2" t="s">
        <v>10</v>
      </c>
      <c r="B14" s="9">
        <v>27</v>
      </c>
    </row>
    <row r="15" spans="1:2" x14ac:dyDescent="0.2">
      <c r="A15" s="2" t="s">
        <v>20</v>
      </c>
      <c r="B15" s="9">
        <v>16</v>
      </c>
    </row>
    <row r="16" spans="1:2" x14ac:dyDescent="0.2">
      <c r="A16" s="2" t="s">
        <v>52</v>
      </c>
      <c r="B16" s="9">
        <v>5</v>
      </c>
    </row>
    <row r="17" spans="1:2" x14ac:dyDescent="0.2">
      <c r="A17" s="2" t="s">
        <v>255</v>
      </c>
      <c r="B17" s="9">
        <v>1</v>
      </c>
    </row>
    <row r="18" spans="1:2" x14ac:dyDescent="0.2">
      <c r="A18" s="2" t="s">
        <v>187</v>
      </c>
      <c r="B18" s="9">
        <v>2</v>
      </c>
    </row>
    <row r="19" spans="1:2" x14ac:dyDescent="0.2">
      <c r="A19" s="2" t="s">
        <v>266</v>
      </c>
      <c r="B19" s="9">
        <v>2</v>
      </c>
    </row>
    <row r="20" spans="1:2" x14ac:dyDescent="0.2">
      <c r="A20" s="2" t="s">
        <v>69</v>
      </c>
      <c r="B20" s="9">
        <v>10</v>
      </c>
    </row>
    <row r="21" spans="1:2" x14ac:dyDescent="0.2">
      <c r="A21" s="2" t="s">
        <v>95</v>
      </c>
      <c r="B21" s="9">
        <v>7</v>
      </c>
    </row>
    <row r="22" spans="1:2" x14ac:dyDescent="0.2">
      <c r="A22" s="2" t="s">
        <v>241</v>
      </c>
      <c r="B22" s="9">
        <v>1</v>
      </c>
    </row>
    <row r="23" spans="1:2" x14ac:dyDescent="0.2">
      <c r="A23" s="2" t="s">
        <v>197</v>
      </c>
      <c r="B23" s="9">
        <v>1</v>
      </c>
    </row>
    <row r="24" spans="1:2" x14ac:dyDescent="0.2">
      <c r="A24" s="2" t="s">
        <v>74</v>
      </c>
      <c r="B24" s="9">
        <v>7</v>
      </c>
    </row>
    <row r="25" spans="1:2" x14ac:dyDescent="0.2">
      <c r="A25" s="2" t="s">
        <v>5</v>
      </c>
      <c r="B25" s="9">
        <v>1</v>
      </c>
    </row>
    <row r="26" spans="1:2" x14ac:dyDescent="0.2">
      <c r="A26" s="2" t="s">
        <v>237</v>
      </c>
      <c r="B26" s="9">
        <v>3</v>
      </c>
    </row>
    <row r="27" spans="1:2" x14ac:dyDescent="0.2">
      <c r="A27" s="2" t="s">
        <v>273</v>
      </c>
      <c r="B27" s="9">
        <v>1</v>
      </c>
    </row>
    <row r="28" spans="1:2" x14ac:dyDescent="0.2">
      <c r="A28" s="2" t="s">
        <v>88</v>
      </c>
      <c r="B28" s="9">
        <v>1</v>
      </c>
    </row>
    <row r="29" spans="1:2" x14ac:dyDescent="0.2">
      <c r="A29" s="2" t="s">
        <v>195</v>
      </c>
      <c r="B29" s="9">
        <v>1</v>
      </c>
    </row>
    <row r="30" spans="1:2" x14ac:dyDescent="0.2">
      <c r="A30" s="2" t="s">
        <v>11</v>
      </c>
      <c r="B30" s="9">
        <v>2</v>
      </c>
    </row>
    <row r="31" spans="1:2" x14ac:dyDescent="0.2">
      <c r="A31" s="2" t="s">
        <v>119</v>
      </c>
      <c r="B31" s="9">
        <v>2</v>
      </c>
    </row>
    <row r="32" spans="1:2" x14ac:dyDescent="0.2">
      <c r="A32" s="2" t="s">
        <v>165</v>
      </c>
      <c r="B32" s="9">
        <v>1</v>
      </c>
    </row>
    <row r="33" spans="1:2" x14ac:dyDescent="0.2">
      <c r="A33" s="2" t="s">
        <v>256</v>
      </c>
      <c r="B33" s="9">
        <v>1</v>
      </c>
    </row>
    <row r="34" spans="1:2" x14ac:dyDescent="0.2">
      <c r="A34" s="2" t="s">
        <v>252</v>
      </c>
      <c r="B34" s="9">
        <v>2</v>
      </c>
    </row>
    <row r="35" spans="1:2" x14ac:dyDescent="0.2">
      <c r="A35" s="2" t="s">
        <v>25</v>
      </c>
      <c r="B35" s="9">
        <v>3</v>
      </c>
    </row>
    <row r="36" spans="1:2" x14ac:dyDescent="0.2">
      <c r="A36" s="2" t="s">
        <v>84</v>
      </c>
      <c r="B36" s="9">
        <v>5</v>
      </c>
    </row>
    <row r="37" spans="1:2" x14ac:dyDescent="0.2">
      <c r="A37" s="2" t="s">
        <v>219</v>
      </c>
      <c r="B37" s="9">
        <v>1</v>
      </c>
    </row>
    <row r="38" spans="1:2" x14ac:dyDescent="0.2">
      <c r="A38" s="2" t="s">
        <v>253</v>
      </c>
      <c r="B38" s="9">
        <v>2</v>
      </c>
    </row>
    <row r="39" spans="1:2" x14ac:dyDescent="0.2">
      <c r="A39" s="2" t="s">
        <v>50</v>
      </c>
      <c r="B39" s="9">
        <v>1</v>
      </c>
    </row>
    <row r="40" spans="1:2" x14ac:dyDescent="0.2">
      <c r="A40" s="2" t="s">
        <v>298</v>
      </c>
      <c r="B40" s="9">
        <v>1</v>
      </c>
    </row>
    <row r="41" spans="1:2" x14ac:dyDescent="0.2">
      <c r="A41" s="2" t="s">
        <v>53</v>
      </c>
      <c r="B41" s="9">
        <v>1</v>
      </c>
    </row>
    <row r="42" spans="1:2" x14ac:dyDescent="0.2">
      <c r="A42" s="2" t="s">
        <v>230</v>
      </c>
      <c r="B42" s="9">
        <v>2</v>
      </c>
    </row>
    <row r="43" spans="1:2" x14ac:dyDescent="0.2">
      <c r="A43" s="2" t="s">
        <v>198</v>
      </c>
      <c r="B43" s="9">
        <v>1</v>
      </c>
    </row>
    <row r="44" spans="1:2" x14ac:dyDescent="0.2">
      <c r="A44" s="2" t="s">
        <v>263</v>
      </c>
      <c r="B44" s="9">
        <v>2</v>
      </c>
    </row>
    <row r="45" spans="1:2" x14ac:dyDescent="0.2">
      <c r="A45" s="2" t="s">
        <v>44</v>
      </c>
      <c r="B45" s="9">
        <v>1</v>
      </c>
    </row>
    <row r="46" spans="1:2" x14ac:dyDescent="0.2">
      <c r="A46" s="2" t="s">
        <v>157</v>
      </c>
      <c r="B46" s="9">
        <v>2</v>
      </c>
    </row>
    <row r="47" spans="1:2" x14ac:dyDescent="0.2">
      <c r="A47" s="2" t="s">
        <v>172</v>
      </c>
      <c r="B47" s="9">
        <v>2</v>
      </c>
    </row>
    <row r="48" spans="1:2" x14ac:dyDescent="0.2">
      <c r="A48" s="2" t="s">
        <v>271</v>
      </c>
      <c r="B48" s="9">
        <v>1</v>
      </c>
    </row>
    <row r="49" spans="1:2" x14ac:dyDescent="0.2">
      <c r="A49" s="2" t="s">
        <v>26</v>
      </c>
      <c r="B49" s="9">
        <v>1</v>
      </c>
    </row>
    <row r="50" spans="1:2" x14ac:dyDescent="0.2">
      <c r="A50" s="2" t="s">
        <v>57</v>
      </c>
      <c r="B50" s="9">
        <v>1</v>
      </c>
    </row>
    <row r="51" spans="1:2" x14ac:dyDescent="0.2">
      <c r="A51" s="2" t="s">
        <v>294</v>
      </c>
      <c r="B51" s="9">
        <v>1</v>
      </c>
    </row>
    <row r="52" spans="1:2" x14ac:dyDescent="0.2">
      <c r="A52" s="2" t="s">
        <v>236</v>
      </c>
      <c r="B52" s="9">
        <v>7</v>
      </c>
    </row>
    <row r="53" spans="1:2" x14ac:dyDescent="0.2">
      <c r="A53" s="2" t="s">
        <v>267</v>
      </c>
      <c r="B53" s="9">
        <v>1</v>
      </c>
    </row>
    <row r="54" spans="1:2" x14ac:dyDescent="0.2">
      <c r="A54" s="2" t="s">
        <v>31</v>
      </c>
      <c r="B54" s="9">
        <v>2</v>
      </c>
    </row>
    <row r="55" spans="1:2" x14ac:dyDescent="0.2">
      <c r="A55" s="2" t="s">
        <v>262</v>
      </c>
      <c r="B55" s="9">
        <v>2</v>
      </c>
    </row>
    <row r="56" spans="1:2" x14ac:dyDescent="0.2">
      <c r="A56" s="2" t="s">
        <v>17</v>
      </c>
      <c r="B56" s="9">
        <v>1</v>
      </c>
    </row>
    <row r="57" spans="1:2" x14ac:dyDescent="0.2">
      <c r="A57" s="2" t="s">
        <v>278</v>
      </c>
      <c r="B57" s="9">
        <v>2</v>
      </c>
    </row>
    <row r="58" spans="1:2" x14ac:dyDescent="0.2">
      <c r="A58" s="2" t="s">
        <v>279</v>
      </c>
      <c r="B58" s="9">
        <v>1</v>
      </c>
    </row>
    <row r="59" spans="1:2" x14ac:dyDescent="0.2">
      <c r="A59" s="2" t="s">
        <v>156</v>
      </c>
      <c r="B59" s="9">
        <v>2</v>
      </c>
    </row>
    <row r="60" spans="1:2" x14ac:dyDescent="0.2">
      <c r="A60" s="2" t="s">
        <v>79</v>
      </c>
      <c r="B60" s="9">
        <v>2</v>
      </c>
    </row>
    <row r="61" spans="1:2" x14ac:dyDescent="0.2">
      <c r="A61" s="2" t="s">
        <v>116</v>
      </c>
      <c r="B61" s="9">
        <v>3</v>
      </c>
    </row>
    <row r="62" spans="1:2" x14ac:dyDescent="0.2">
      <c r="A62" s="2" t="s">
        <v>117</v>
      </c>
      <c r="B62" s="9">
        <v>6</v>
      </c>
    </row>
    <row r="63" spans="1:2" x14ac:dyDescent="0.2">
      <c r="A63" s="2" t="s">
        <v>223</v>
      </c>
      <c r="B63" s="9">
        <v>5</v>
      </c>
    </row>
    <row r="64" spans="1:2" x14ac:dyDescent="0.2">
      <c r="A64" s="2" t="s">
        <v>6</v>
      </c>
      <c r="B64" s="9">
        <v>1</v>
      </c>
    </row>
    <row r="65" spans="1:2" x14ac:dyDescent="0.2">
      <c r="A65" s="2" t="s">
        <v>167</v>
      </c>
      <c r="B65" s="9">
        <v>1</v>
      </c>
    </row>
    <row r="66" spans="1:2" x14ac:dyDescent="0.2">
      <c r="A66" s="2" t="s">
        <v>249</v>
      </c>
      <c r="B66" s="9">
        <v>1</v>
      </c>
    </row>
    <row r="67" spans="1:2" x14ac:dyDescent="0.2">
      <c r="A67" s="2" t="s">
        <v>19</v>
      </c>
      <c r="B67" s="9">
        <v>1</v>
      </c>
    </row>
    <row r="68" spans="1:2" x14ac:dyDescent="0.2">
      <c r="A68" s="2" t="s">
        <v>204</v>
      </c>
      <c r="B68" s="9">
        <v>2</v>
      </c>
    </row>
    <row r="69" spans="1:2" x14ac:dyDescent="0.2">
      <c r="A69" s="2" t="s">
        <v>12</v>
      </c>
      <c r="B69" s="9">
        <v>8</v>
      </c>
    </row>
    <row r="70" spans="1:2" x14ac:dyDescent="0.2">
      <c r="A70" s="2" t="s">
        <v>132</v>
      </c>
      <c r="B70" s="9">
        <v>1</v>
      </c>
    </row>
    <row r="71" spans="1:2" x14ac:dyDescent="0.2">
      <c r="A71" s="2" t="s">
        <v>115</v>
      </c>
      <c r="B71" s="9">
        <v>1</v>
      </c>
    </row>
    <row r="72" spans="1:2" x14ac:dyDescent="0.2">
      <c r="A72" s="2" t="s">
        <v>139</v>
      </c>
      <c r="B72" s="9">
        <v>1</v>
      </c>
    </row>
    <row r="73" spans="1:2" x14ac:dyDescent="0.2">
      <c r="A73" s="2" t="s">
        <v>242</v>
      </c>
      <c r="B73" s="9">
        <v>2</v>
      </c>
    </row>
    <row r="74" spans="1:2" x14ac:dyDescent="0.2">
      <c r="A74" s="2" t="s">
        <v>96</v>
      </c>
      <c r="B74" s="9">
        <v>6</v>
      </c>
    </row>
    <row r="75" spans="1:2" x14ac:dyDescent="0.2">
      <c r="A75" s="2" t="s">
        <v>114</v>
      </c>
      <c r="B75" s="9">
        <v>7</v>
      </c>
    </row>
    <row r="76" spans="1:2" x14ac:dyDescent="0.2">
      <c r="A76" s="2" t="s">
        <v>27</v>
      </c>
      <c r="B76" s="9">
        <v>8</v>
      </c>
    </row>
    <row r="77" spans="1:2" x14ac:dyDescent="0.2">
      <c r="A77" s="2" t="s">
        <v>224</v>
      </c>
      <c r="B77" s="9">
        <v>10</v>
      </c>
    </row>
    <row r="78" spans="1:2" x14ac:dyDescent="0.2">
      <c r="A78" s="2" t="s">
        <v>281</v>
      </c>
      <c r="B78" s="9">
        <v>3</v>
      </c>
    </row>
    <row r="79" spans="1:2" x14ac:dyDescent="0.2">
      <c r="A79" s="2" t="s">
        <v>155</v>
      </c>
      <c r="B79" s="9">
        <v>1</v>
      </c>
    </row>
    <row r="80" spans="1:2" x14ac:dyDescent="0.2">
      <c r="A80" s="2" t="s">
        <v>297</v>
      </c>
      <c r="B80" s="9">
        <v>1</v>
      </c>
    </row>
    <row r="81" spans="1:2" x14ac:dyDescent="0.2">
      <c r="A81" s="2" t="s">
        <v>54</v>
      </c>
      <c r="B81" s="9">
        <v>1</v>
      </c>
    </row>
    <row r="82" spans="1:2" x14ac:dyDescent="0.2">
      <c r="A82" s="2" t="s">
        <v>257</v>
      </c>
      <c r="B82" s="9">
        <v>1</v>
      </c>
    </row>
    <row r="83" spans="1:2" x14ac:dyDescent="0.2">
      <c r="A83" s="2" t="s">
        <v>13</v>
      </c>
      <c r="B83" s="9">
        <v>20</v>
      </c>
    </row>
    <row r="84" spans="1:2" x14ac:dyDescent="0.2">
      <c r="A84" s="2" t="s">
        <v>211</v>
      </c>
      <c r="B84" s="9">
        <v>7</v>
      </c>
    </row>
    <row r="85" spans="1:2" x14ac:dyDescent="0.2">
      <c r="A85" s="2" t="s">
        <v>259</v>
      </c>
      <c r="B85" s="9">
        <v>1</v>
      </c>
    </row>
    <row r="86" spans="1:2" x14ac:dyDescent="0.2">
      <c r="A86" s="2" t="s">
        <v>181</v>
      </c>
      <c r="B86" s="9">
        <v>1</v>
      </c>
    </row>
    <row r="87" spans="1:2" x14ac:dyDescent="0.2">
      <c r="A87" s="2" t="s">
        <v>36</v>
      </c>
      <c r="B87" s="9">
        <v>2</v>
      </c>
    </row>
    <row r="88" spans="1:2" x14ac:dyDescent="0.2">
      <c r="A88" s="2" t="s">
        <v>161</v>
      </c>
      <c r="B88" s="9">
        <v>1</v>
      </c>
    </row>
    <row r="89" spans="1:2" x14ac:dyDescent="0.2">
      <c r="A89" s="2" t="s">
        <v>126</v>
      </c>
      <c r="B89" s="9">
        <v>1</v>
      </c>
    </row>
    <row r="90" spans="1:2" x14ac:dyDescent="0.2">
      <c r="A90" s="2" t="s">
        <v>51</v>
      </c>
      <c r="B90" s="9">
        <v>11</v>
      </c>
    </row>
    <row r="91" spans="1:2" x14ac:dyDescent="0.2">
      <c r="A91" s="2" t="s">
        <v>7</v>
      </c>
      <c r="B91" s="9">
        <v>6</v>
      </c>
    </row>
    <row r="92" spans="1:2" x14ac:dyDescent="0.2">
      <c r="A92" s="2" t="s">
        <v>24</v>
      </c>
      <c r="B92" s="9">
        <v>1</v>
      </c>
    </row>
    <row r="93" spans="1:2" x14ac:dyDescent="0.2">
      <c r="A93" s="2" t="s">
        <v>45</v>
      </c>
      <c r="B93" s="9">
        <v>3</v>
      </c>
    </row>
    <row r="94" spans="1:2" x14ac:dyDescent="0.2">
      <c r="A94" s="2" t="s">
        <v>18</v>
      </c>
      <c r="B94" s="9">
        <v>6</v>
      </c>
    </row>
    <row r="95" spans="1:2" x14ac:dyDescent="0.2">
      <c r="A95" s="2" t="s">
        <v>100</v>
      </c>
      <c r="B95" s="9">
        <v>1</v>
      </c>
    </row>
    <row r="96" spans="1:2" x14ac:dyDescent="0.2">
      <c r="A96" s="2" t="s">
        <v>162</v>
      </c>
      <c r="B96" s="9">
        <v>2</v>
      </c>
    </row>
    <row r="97" spans="1:2" x14ac:dyDescent="0.2">
      <c r="A97" s="2" t="s">
        <v>113</v>
      </c>
      <c r="B97" s="9">
        <v>1</v>
      </c>
    </row>
    <row r="98" spans="1:2" x14ac:dyDescent="0.2">
      <c r="A98" s="2" t="s">
        <v>150</v>
      </c>
      <c r="B98" s="9">
        <v>3</v>
      </c>
    </row>
    <row r="99" spans="1:2" x14ac:dyDescent="0.2">
      <c r="A99" s="2" t="s">
        <v>264</v>
      </c>
      <c r="B99" s="9">
        <v>2</v>
      </c>
    </row>
    <row r="100" spans="1:2" x14ac:dyDescent="0.2">
      <c r="A100" s="2" t="s">
        <v>188</v>
      </c>
      <c r="B100" s="9">
        <v>1</v>
      </c>
    </row>
    <row r="101" spans="1:2" x14ac:dyDescent="0.2">
      <c r="A101" s="2" t="s">
        <v>277</v>
      </c>
      <c r="B101" s="9">
        <v>1</v>
      </c>
    </row>
    <row r="102" spans="1:2" x14ac:dyDescent="0.2">
      <c r="A102" s="2" t="s">
        <v>97</v>
      </c>
      <c r="B102" s="9">
        <v>2</v>
      </c>
    </row>
    <row r="103" spans="1:2" x14ac:dyDescent="0.2">
      <c r="A103" s="2" t="s">
        <v>38</v>
      </c>
      <c r="B103" s="9">
        <v>1</v>
      </c>
    </row>
    <row r="104" spans="1:2" x14ac:dyDescent="0.2">
      <c r="A104" s="2" t="s">
        <v>83</v>
      </c>
      <c r="B104" s="9">
        <v>6</v>
      </c>
    </row>
    <row r="105" spans="1:2" x14ac:dyDescent="0.2">
      <c r="A105" s="2" t="s">
        <v>80</v>
      </c>
      <c r="B105" s="9">
        <v>2</v>
      </c>
    </row>
    <row r="106" spans="1:2" x14ac:dyDescent="0.2">
      <c r="A106" s="2" t="s">
        <v>86</v>
      </c>
      <c r="B106" s="9">
        <v>1</v>
      </c>
    </row>
    <row r="107" spans="1:2" x14ac:dyDescent="0.2">
      <c r="A107" s="2" t="s">
        <v>39</v>
      </c>
      <c r="B107" s="9">
        <v>1</v>
      </c>
    </row>
    <row r="108" spans="1:2" x14ac:dyDescent="0.2">
      <c r="A108" s="2" t="s">
        <v>177</v>
      </c>
      <c r="B108" s="9">
        <v>1</v>
      </c>
    </row>
    <row r="109" spans="1:2" x14ac:dyDescent="0.2">
      <c r="A109" s="2" t="s">
        <v>33</v>
      </c>
      <c r="B109" s="9">
        <v>2</v>
      </c>
    </row>
    <row r="110" spans="1:2" x14ac:dyDescent="0.2">
      <c r="A110" s="2" t="s">
        <v>32</v>
      </c>
      <c r="B110" s="9">
        <v>1</v>
      </c>
    </row>
    <row r="111" spans="1:2" x14ac:dyDescent="0.2">
      <c r="A111" s="2" t="s">
        <v>4</v>
      </c>
      <c r="B111" s="9">
        <v>16</v>
      </c>
    </row>
    <row r="112" spans="1:2" x14ac:dyDescent="0.2">
      <c r="A112" s="2" t="s">
        <v>287</v>
      </c>
      <c r="B112" s="9">
        <v>1</v>
      </c>
    </row>
    <row r="113" spans="1:2" x14ac:dyDescent="0.2">
      <c r="A113" s="2" t="s">
        <v>99</v>
      </c>
      <c r="B113" s="9">
        <v>3</v>
      </c>
    </row>
    <row r="114" spans="1:2" x14ac:dyDescent="0.2">
      <c r="A114" s="2" t="s">
        <v>274</v>
      </c>
      <c r="B114" s="9">
        <v>1</v>
      </c>
    </row>
    <row r="115" spans="1:2" x14ac:dyDescent="0.2">
      <c r="A115" s="2" t="s">
        <v>210</v>
      </c>
      <c r="B115" s="9">
        <v>1</v>
      </c>
    </row>
    <row r="116" spans="1:2" x14ac:dyDescent="0.2">
      <c r="A116" s="2" t="s">
        <v>70</v>
      </c>
      <c r="B116" s="9">
        <v>1</v>
      </c>
    </row>
    <row r="117" spans="1:2" x14ac:dyDescent="0.2">
      <c r="A117" s="2" t="s">
        <v>209</v>
      </c>
      <c r="B117" s="9">
        <v>1</v>
      </c>
    </row>
    <row r="118" spans="1:2" x14ac:dyDescent="0.2">
      <c r="A118" s="2" t="s">
        <v>130</v>
      </c>
      <c r="B118" s="9">
        <v>1</v>
      </c>
    </row>
    <row r="119" spans="1:2" x14ac:dyDescent="0.2">
      <c r="A119" s="2" t="s">
        <v>94</v>
      </c>
      <c r="B119" s="9">
        <v>2</v>
      </c>
    </row>
    <row r="120" spans="1:2" x14ac:dyDescent="0.2">
      <c r="A120" s="2" t="s">
        <v>164</v>
      </c>
      <c r="B120" s="9">
        <v>1</v>
      </c>
    </row>
    <row r="121" spans="1:2" x14ac:dyDescent="0.2">
      <c r="A121" s="2" t="s">
        <v>184</v>
      </c>
      <c r="B121" s="9">
        <v>1</v>
      </c>
    </row>
    <row r="122" spans="1:2" x14ac:dyDescent="0.2">
      <c r="A122" s="2" t="s">
        <v>200</v>
      </c>
      <c r="B122" s="9">
        <v>2</v>
      </c>
    </row>
    <row r="123" spans="1:2" x14ac:dyDescent="0.2">
      <c r="A123" s="2" t="s">
        <v>285</v>
      </c>
      <c r="B123" s="9">
        <v>1</v>
      </c>
    </row>
    <row r="124" spans="1:2" x14ac:dyDescent="0.2">
      <c r="A124" s="2" t="s">
        <v>171</v>
      </c>
      <c r="B124" s="9">
        <v>1</v>
      </c>
    </row>
    <row r="125" spans="1:2" x14ac:dyDescent="0.2">
      <c r="A125" s="2" t="s">
        <v>178</v>
      </c>
      <c r="B125" s="9">
        <v>1</v>
      </c>
    </row>
    <row r="126" spans="1:2" x14ac:dyDescent="0.2">
      <c r="A126" s="2" t="s">
        <v>153</v>
      </c>
      <c r="B126" s="9">
        <v>1</v>
      </c>
    </row>
    <row r="127" spans="1:2" x14ac:dyDescent="0.2">
      <c r="A127" s="2" t="s">
        <v>245</v>
      </c>
      <c r="B127" s="9">
        <v>2</v>
      </c>
    </row>
    <row r="128" spans="1:2" x14ac:dyDescent="0.2">
      <c r="A128" s="2" t="s">
        <v>35</v>
      </c>
      <c r="B128" s="9">
        <v>3</v>
      </c>
    </row>
    <row r="129" spans="1:2" x14ac:dyDescent="0.2">
      <c r="A129" s="2" t="s">
        <v>154</v>
      </c>
      <c r="B129" s="9">
        <v>4</v>
      </c>
    </row>
    <row r="130" spans="1:2" x14ac:dyDescent="0.2">
      <c r="A130" s="2" t="s">
        <v>182</v>
      </c>
      <c r="B130" s="9">
        <v>1</v>
      </c>
    </row>
    <row r="131" spans="1:2" x14ac:dyDescent="0.2">
      <c r="A131" s="2" t="s">
        <v>81</v>
      </c>
      <c r="B131" s="9">
        <v>6</v>
      </c>
    </row>
    <row r="132" spans="1:2" x14ac:dyDescent="0.2">
      <c r="A132" s="2" t="s">
        <v>75</v>
      </c>
      <c r="B132" s="9">
        <v>1</v>
      </c>
    </row>
    <row r="133" spans="1:2" x14ac:dyDescent="0.2">
      <c r="A133" s="2" t="s">
        <v>101</v>
      </c>
      <c r="B133" s="9">
        <v>11</v>
      </c>
    </row>
    <row r="134" spans="1:2" x14ac:dyDescent="0.2">
      <c r="A134" s="2" t="s">
        <v>60</v>
      </c>
      <c r="B134" s="9">
        <v>1</v>
      </c>
    </row>
    <row r="135" spans="1:2" x14ac:dyDescent="0.2">
      <c r="A135" s="2" t="s">
        <v>61</v>
      </c>
      <c r="B135" s="9">
        <v>1</v>
      </c>
    </row>
    <row r="136" spans="1:2" x14ac:dyDescent="0.2">
      <c r="A136" s="2" t="s">
        <v>63</v>
      </c>
      <c r="B136" s="9">
        <v>7</v>
      </c>
    </row>
    <row r="137" spans="1:2" x14ac:dyDescent="0.2">
      <c r="A137" s="2" t="s">
        <v>280</v>
      </c>
      <c r="B137" s="9">
        <v>1</v>
      </c>
    </row>
    <row r="138" spans="1:2" x14ac:dyDescent="0.2">
      <c r="A138" s="2" t="s">
        <v>77</v>
      </c>
      <c r="B138" s="9">
        <v>2</v>
      </c>
    </row>
    <row r="139" spans="1:2" x14ac:dyDescent="0.2">
      <c r="A139" s="2" t="s">
        <v>105</v>
      </c>
      <c r="B139" s="9">
        <v>2</v>
      </c>
    </row>
    <row r="140" spans="1:2" x14ac:dyDescent="0.2">
      <c r="A140" s="2" t="s">
        <v>109</v>
      </c>
      <c r="B140" s="9">
        <v>1</v>
      </c>
    </row>
    <row r="141" spans="1:2" x14ac:dyDescent="0.2">
      <c r="A141" s="2" t="s">
        <v>180</v>
      </c>
      <c r="B141" s="9">
        <v>1</v>
      </c>
    </row>
    <row r="142" spans="1:2" x14ac:dyDescent="0.2">
      <c r="A142" s="2" t="s">
        <v>282</v>
      </c>
      <c r="B142" s="9">
        <v>3</v>
      </c>
    </row>
    <row r="143" spans="1:2" x14ac:dyDescent="0.2">
      <c r="A143" s="2" t="s">
        <v>205</v>
      </c>
      <c r="B143" s="9">
        <v>5</v>
      </c>
    </row>
    <row r="144" spans="1:2" x14ac:dyDescent="0.2">
      <c r="A144" s="2" t="s">
        <v>40</v>
      </c>
      <c r="B144" s="9">
        <v>3</v>
      </c>
    </row>
    <row r="145" spans="1:2" x14ac:dyDescent="0.2">
      <c r="A145" s="2" t="s">
        <v>248</v>
      </c>
      <c r="B145" s="9">
        <v>1</v>
      </c>
    </row>
    <row r="146" spans="1:2" x14ac:dyDescent="0.2">
      <c r="A146" s="2" t="s">
        <v>201</v>
      </c>
      <c r="B146" s="9">
        <v>1</v>
      </c>
    </row>
    <row r="147" spans="1:2" x14ac:dyDescent="0.2">
      <c r="A147" s="2" t="s">
        <v>134</v>
      </c>
      <c r="B147" s="9">
        <v>1</v>
      </c>
    </row>
    <row r="148" spans="1:2" x14ac:dyDescent="0.2">
      <c r="A148" s="2" t="s">
        <v>289</v>
      </c>
      <c r="B148" s="9">
        <v>1</v>
      </c>
    </row>
    <row r="149" spans="1:2" x14ac:dyDescent="0.2">
      <c r="A149" s="2" t="s">
        <v>295</v>
      </c>
      <c r="B149" s="9">
        <v>1</v>
      </c>
    </row>
    <row r="150" spans="1:2" x14ac:dyDescent="0.2">
      <c r="A150" s="2" t="s">
        <v>151</v>
      </c>
      <c r="B150" s="9">
        <v>1</v>
      </c>
    </row>
    <row r="151" spans="1:2" x14ac:dyDescent="0.2">
      <c r="A151" s="2" t="s">
        <v>91</v>
      </c>
      <c r="B151" s="9">
        <v>1</v>
      </c>
    </row>
    <row r="152" spans="1:2" x14ac:dyDescent="0.2">
      <c r="A152" s="2" t="s">
        <v>283</v>
      </c>
      <c r="B152" s="9">
        <v>1</v>
      </c>
    </row>
    <row r="153" spans="1:2" x14ac:dyDescent="0.2">
      <c r="A153" s="2" t="s">
        <v>71</v>
      </c>
      <c r="B153" s="9">
        <v>1</v>
      </c>
    </row>
    <row r="154" spans="1:2" x14ac:dyDescent="0.2">
      <c r="A154" s="2" t="s">
        <v>217</v>
      </c>
      <c r="B154" s="9">
        <v>2</v>
      </c>
    </row>
    <row r="155" spans="1:2" x14ac:dyDescent="0.2">
      <c r="A155" s="2" t="s">
        <v>123</v>
      </c>
      <c r="B155" s="9">
        <v>2</v>
      </c>
    </row>
    <row r="156" spans="1:2" x14ac:dyDescent="0.2">
      <c r="A156" s="2" t="s">
        <v>66</v>
      </c>
      <c r="B156" s="9">
        <v>9</v>
      </c>
    </row>
    <row r="157" spans="1:2" x14ac:dyDescent="0.2">
      <c r="A157" s="2" t="s">
        <v>225</v>
      </c>
      <c r="B157" s="9">
        <v>2</v>
      </c>
    </row>
    <row r="158" spans="1:2" x14ac:dyDescent="0.2">
      <c r="A158" s="2" t="s">
        <v>168</v>
      </c>
      <c r="B158" s="9">
        <v>1</v>
      </c>
    </row>
    <row r="159" spans="1:2" x14ac:dyDescent="0.2">
      <c r="A159" s="2" t="s">
        <v>72</v>
      </c>
      <c r="B159" s="9">
        <v>14</v>
      </c>
    </row>
    <row r="160" spans="1:2" x14ac:dyDescent="0.2">
      <c r="A160" s="2" t="s">
        <v>228</v>
      </c>
      <c r="B160" s="9">
        <v>2</v>
      </c>
    </row>
    <row r="161" spans="1:2" x14ac:dyDescent="0.2">
      <c r="A161" s="2" t="s">
        <v>269</v>
      </c>
      <c r="B161" s="9">
        <v>1</v>
      </c>
    </row>
    <row r="162" spans="1:2" x14ac:dyDescent="0.2">
      <c r="A162" s="2" t="s">
        <v>191</v>
      </c>
      <c r="B162" s="9">
        <v>1</v>
      </c>
    </row>
    <row r="163" spans="1:2" x14ac:dyDescent="0.2">
      <c r="A163" s="2" t="s">
        <v>55</v>
      </c>
      <c r="B163" s="9">
        <v>1</v>
      </c>
    </row>
    <row r="164" spans="1:2" x14ac:dyDescent="0.2">
      <c r="A164" s="2" t="s">
        <v>133</v>
      </c>
      <c r="B164" s="9">
        <v>9</v>
      </c>
    </row>
    <row r="165" spans="1:2" x14ac:dyDescent="0.2">
      <c r="A165" s="2" t="s">
        <v>128</v>
      </c>
      <c r="B165" s="9">
        <v>1</v>
      </c>
    </row>
    <row r="166" spans="1:2" x14ac:dyDescent="0.2">
      <c r="A166" s="2" t="s">
        <v>227</v>
      </c>
      <c r="B166" s="9">
        <v>2</v>
      </c>
    </row>
    <row r="167" spans="1:2" x14ac:dyDescent="0.2">
      <c r="A167" s="2" t="s">
        <v>208</v>
      </c>
      <c r="B167" s="9">
        <v>1</v>
      </c>
    </row>
    <row r="168" spans="1:2" x14ac:dyDescent="0.2">
      <c r="A168" s="2" t="s">
        <v>193</v>
      </c>
      <c r="B168" s="9">
        <v>2</v>
      </c>
    </row>
    <row r="169" spans="1:2" x14ac:dyDescent="0.2">
      <c r="A169" s="2" t="s">
        <v>41</v>
      </c>
      <c r="B169" s="9">
        <v>8</v>
      </c>
    </row>
    <row r="170" spans="1:2" x14ac:dyDescent="0.2">
      <c r="A170" s="2" t="s">
        <v>148</v>
      </c>
      <c r="B170" s="9">
        <v>1</v>
      </c>
    </row>
    <row r="171" spans="1:2" x14ac:dyDescent="0.2">
      <c r="A171" s="2" t="s">
        <v>104</v>
      </c>
      <c r="B171" s="9">
        <v>1</v>
      </c>
    </row>
    <row r="172" spans="1:2" x14ac:dyDescent="0.2">
      <c r="A172" s="2" t="s">
        <v>251</v>
      </c>
      <c r="B172" s="9">
        <v>3</v>
      </c>
    </row>
    <row r="173" spans="1:2" x14ac:dyDescent="0.2">
      <c r="A173" s="2" t="s">
        <v>56</v>
      </c>
      <c r="B173" s="9">
        <v>1</v>
      </c>
    </row>
    <row r="174" spans="1:2" x14ac:dyDescent="0.2">
      <c r="A174" s="2" t="s">
        <v>247</v>
      </c>
      <c r="B174" s="9">
        <v>1</v>
      </c>
    </row>
    <row r="175" spans="1:2" x14ac:dyDescent="0.2">
      <c r="A175" s="2" t="s">
        <v>64</v>
      </c>
      <c r="B175" s="9">
        <v>1</v>
      </c>
    </row>
    <row r="176" spans="1:2" x14ac:dyDescent="0.2">
      <c r="A176" s="2" t="s">
        <v>186</v>
      </c>
      <c r="B176" s="9">
        <v>1</v>
      </c>
    </row>
    <row r="177" spans="1:2" x14ac:dyDescent="0.2">
      <c r="A177" s="2" t="s">
        <v>125</v>
      </c>
      <c r="B177" s="9">
        <v>2</v>
      </c>
    </row>
    <row r="178" spans="1:2" x14ac:dyDescent="0.2">
      <c r="A178" s="2" t="s">
        <v>120</v>
      </c>
      <c r="B178" s="9">
        <v>4</v>
      </c>
    </row>
    <row r="179" spans="1:2" x14ac:dyDescent="0.2">
      <c r="A179" s="2" t="s">
        <v>89</v>
      </c>
      <c r="B179" s="9">
        <v>3</v>
      </c>
    </row>
    <row r="180" spans="1:2" x14ac:dyDescent="0.2">
      <c r="A180" s="2" t="s">
        <v>102</v>
      </c>
      <c r="B180" s="9">
        <v>1</v>
      </c>
    </row>
    <row r="181" spans="1:2" x14ac:dyDescent="0.2">
      <c r="A181" s="2" t="s">
        <v>292</v>
      </c>
      <c r="B181" s="9">
        <v>1</v>
      </c>
    </row>
    <row r="182" spans="1:2" x14ac:dyDescent="0.2">
      <c r="A182" s="2" t="s">
        <v>112</v>
      </c>
      <c r="B182" s="9">
        <v>1</v>
      </c>
    </row>
    <row r="183" spans="1:2" x14ac:dyDescent="0.2">
      <c r="A183" s="2" t="s">
        <v>206</v>
      </c>
      <c r="B183" s="9">
        <v>2</v>
      </c>
    </row>
    <row r="184" spans="1:2" x14ac:dyDescent="0.2">
      <c r="A184" s="2" t="s">
        <v>28</v>
      </c>
      <c r="B184" s="9">
        <v>1</v>
      </c>
    </row>
    <row r="185" spans="1:2" x14ac:dyDescent="0.2">
      <c r="A185" s="2" t="s">
        <v>73</v>
      </c>
      <c r="B185" s="9">
        <v>2</v>
      </c>
    </row>
    <row r="186" spans="1:2" x14ac:dyDescent="0.2">
      <c r="A186" s="2" t="s">
        <v>160</v>
      </c>
      <c r="B186" s="9">
        <v>1</v>
      </c>
    </row>
    <row r="187" spans="1:2" x14ac:dyDescent="0.2">
      <c r="A187" s="2" t="s">
        <v>58</v>
      </c>
      <c r="B187" s="9">
        <v>1</v>
      </c>
    </row>
    <row r="188" spans="1:2" x14ac:dyDescent="0.2">
      <c r="A188" s="2" t="s">
        <v>8</v>
      </c>
      <c r="B188" s="9">
        <v>4</v>
      </c>
    </row>
    <row r="189" spans="1:2" x14ac:dyDescent="0.2">
      <c r="A189" s="2" t="s">
        <v>48</v>
      </c>
      <c r="B189" s="9">
        <v>4</v>
      </c>
    </row>
    <row r="190" spans="1:2" x14ac:dyDescent="0.2">
      <c r="A190" s="2" t="s">
        <v>179</v>
      </c>
      <c r="B190" s="9">
        <v>2</v>
      </c>
    </row>
    <row r="191" spans="1:2" x14ac:dyDescent="0.2">
      <c r="A191" s="2" t="s">
        <v>275</v>
      </c>
      <c r="B191" s="9">
        <v>1</v>
      </c>
    </row>
    <row r="192" spans="1:2" x14ac:dyDescent="0.2">
      <c r="A192" s="2" t="s">
        <v>46</v>
      </c>
      <c r="B192" s="9">
        <v>5</v>
      </c>
    </row>
    <row r="193" spans="1:2" x14ac:dyDescent="0.2">
      <c r="A193" s="2" t="s">
        <v>169</v>
      </c>
      <c r="B193" s="9">
        <v>1</v>
      </c>
    </row>
    <row r="194" spans="1:2" x14ac:dyDescent="0.2">
      <c r="A194" s="2" t="s">
        <v>166</v>
      </c>
      <c r="B194" s="9">
        <v>7</v>
      </c>
    </row>
    <row r="195" spans="1:2" x14ac:dyDescent="0.2">
      <c r="A195" s="2" t="s">
        <v>290</v>
      </c>
      <c r="B195" s="9">
        <v>1</v>
      </c>
    </row>
    <row r="196" spans="1:2" x14ac:dyDescent="0.2">
      <c r="A196" s="2" t="s">
        <v>246</v>
      </c>
      <c r="B196" s="9">
        <v>1</v>
      </c>
    </row>
    <row r="197" spans="1:2" x14ac:dyDescent="0.2">
      <c r="A197" s="2" t="s">
        <v>98</v>
      </c>
      <c r="B197" s="9">
        <v>5</v>
      </c>
    </row>
    <row r="198" spans="1:2" x14ac:dyDescent="0.2">
      <c r="A198" s="2" t="s">
        <v>243</v>
      </c>
      <c r="B198" s="9">
        <v>1</v>
      </c>
    </row>
    <row r="199" spans="1:2" x14ac:dyDescent="0.2">
      <c r="A199" s="2" t="s">
        <v>121</v>
      </c>
      <c r="B199" s="9">
        <v>1</v>
      </c>
    </row>
    <row r="200" spans="1:2" x14ac:dyDescent="0.2">
      <c r="A200" s="2" t="s">
        <v>152</v>
      </c>
      <c r="B200" s="9">
        <v>4</v>
      </c>
    </row>
    <row r="201" spans="1:2" x14ac:dyDescent="0.2">
      <c r="A201" s="2" t="s">
        <v>140</v>
      </c>
      <c r="B201" s="9">
        <v>1</v>
      </c>
    </row>
    <row r="202" spans="1:2" x14ac:dyDescent="0.2">
      <c r="A202" s="2" t="s">
        <v>284</v>
      </c>
      <c r="B202" s="9">
        <v>1</v>
      </c>
    </row>
    <row r="203" spans="1:2" x14ac:dyDescent="0.2">
      <c r="A203" s="2" t="s">
        <v>111</v>
      </c>
      <c r="B203" s="9">
        <v>91</v>
      </c>
    </row>
    <row r="204" spans="1:2" x14ac:dyDescent="0.2">
      <c r="A204" s="2" t="s">
        <v>261</v>
      </c>
      <c r="B204" s="9">
        <v>1</v>
      </c>
    </row>
    <row r="205" spans="1:2" x14ac:dyDescent="0.2">
      <c r="A205" s="2" t="s">
        <v>136</v>
      </c>
      <c r="B205" s="9">
        <v>1</v>
      </c>
    </row>
    <row r="206" spans="1:2" x14ac:dyDescent="0.2">
      <c r="A206" s="2" t="s">
        <v>238</v>
      </c>
      <c r="B206" s="9">
        <v>3</v>
      </c>
    </row>
    <row r="207" spans="1:2" x14ac:dyDescent="0.2">
      <c r="A207" s="2" t="s">
        <v>232</v>
      </c>
      <c r="B207" s="9">
        <v>2</v>
      </c>
    </row>
    <row r="208" spans="1:2" x14ac:dyDescent="0.2">
      <c r="A208" s="2" t="s">
        <v>163</v>
      </c>
      <c r="B208" s="9">
        <v>3</v>
      </c>
    </row>
    <row r="209" spans="1:2" x14ac:dyDescent="0.2">
      <c r="A209" s="2" t="s">
        <v>137</v>
      </c>
      <c r="B209" s="9">
        <v>1</v>
      </c>
    </row>
    <row r="210" spans="1:2" x14ac:dyDescent="0.2">
      <c r="A210" s="2" t="s">
        <v>110</v>
      </c>
      <c r="B210" s="9">
        <v>3</v>
      </c>
    </row>
    <row r="211" spans="1:2" x14ac:dyDescent="0.2">
      <c r="A211" s="2" t="s">
        <v>127</v>
      </c>
      <c r="B211" s="9">
        <v>2</v>
      </c>
    </row>
    <row r="212" spans="1:2" x14ac:dyDescent="0.2">
      <c r="A212" s="2" t="s">
        <v>78</v>
      </c>
      <c r="B212" s="9">
        <v>1</v>
      </c>
    </row>
    <row r="213" spans="1:2" x14ac:dyDescent="0.2">
      <c r="A213" s="2" t="s">
        <v>303</v>
      </c>
      <c r="B213" s="9">
        <v>1</v>
      </c>
    </row>
    <row r="214" spans="1:2" x14ac:dyDescent="0.2">
      <c r="A214" s="2" t="s">
        <v>42</v>
      </c>
      <c r="B214" s="9">
        <v>1</v>
      </c>
    </row>
    <row r="215" spans="1:2" x14ac:dyDescent="0.2">
      <c r="A215" s="2" t="s">
        <v>141</v>
      </c>
      <c r="B215" s="9">
        <v>3</v>
      </c>
    </row>
    <row r="216" spans="1:2" x14ac:dyDescent="0.2">
      <c r="A216" s="2" t="s">
        <v>276</v>
      </c>
      <c r="B216" s="9">
        <v>1</v>
      </c>
    </row>
    <row r="217" spans="1:2" x14ac:dyDescent="0.2">
      <c r="A217" s="2" t="s">
        <v>190</v>
      </c>
      <c r="B217" s="9">
        <v>1</v>
      </c>
    </row>
    <row r="218" spans="1:2" x14ac:dyDescent="0.2">
      <c r="A218" s="2" t="s">
        <v>93</v>
      </c>
      <c r="B218" s="9">
        <v>3</v>
      </c>
    </row>
    <row r="219" spans="1:2" x14ac:dyDescent="0.2">
      <c r="A219" s="2" t="s">
        <v>14</v>
      </c>
      <c r="B219" s="9">
        <v>1</v>
      </c>
    </row>
    <row r="220" spans="1:2" x14ac:dyDescent="0.2">
      <c r="A220" s="2" t="s">
        <v>142</v>
      </c>
      <c r="B220" s="9">
        <v>1</v>
      </c>
    </row>
    <row r="221" spans="1:2" x14ac:dyDescent="0.2">
      <c r="A221" s="2" t="s">
        <v>67</v>
      </c>
      <c r="B221" s="9">
        <v>1</v>
      </c>
    </row>
    <row r="222" spans="1:2" x14ac:dyDescent="0.2">
      <c r="A222" s="2" t="s">
        <v>145</v>
      </c>
      <c r="B222" s="9">
        <v>1</v>
      </c>
    </row>
    <row r="223" spans="1:2" x14ac:dyDescent="0.2">
      <c r="A223" s="2" t="s">
        <v>221</v>
      </c>
      <c r="B223" s="9">
        <v>1</v>
      </c>
    </row>
    <row r="224" spans="1:2" x14ac:dyDescent="0.2">
      <c r="A224" s="2" t="s">
        <v>158</v>
      </c>
      <c r="B224" s="9">
        <v>2</v>
      </c>
    </row>
    <row r="225" spans="1:2" x14ac:dyDescent="0.2">
      <c r="A225" s="2" t="s">
        <v>138</v>
      </c>
      <c r="B225" s="9">
        <v>1</v>
      </c>
    </row>
    <row r="226" spans="1:2" x14ac:dyDescent="0.2">
      <c r="A226" s="2" t="s">
        <v>124</v>
      </c>
      <c r="B226" s="9">
        <v>4</v>
      </c>
    </row>
    <row r="227" spans="1:2" x14ac:dyDescent="0.2">
      <c r="A227" s="2" t="s">
        <v>214</v>
      </c>
      <c r="B227" s="9">
        <v>3</v>
      </c>
    </row>
    <row r="228" spans="1:2" x14ac:dyDescent="0.2">
      <c r="A228" s="2" t="s">
        <v>85</v>
      </c>
      <c r="B228" s="9">
        <v>3</v>
      </c>
    </row>
    <row r="229" spans="1:2" x14ac:dyDescent="0.2">
      <c r="A229" s="2" t="s">
        <v>296</v>
      </c>
      <c r="B229" s="9">
        <v>1</v>
      </c>
    </row>
    <row r="230" spans="1:2" x14ac:dyDescent="0.2">
      <c r="A230" s="2" t="s">
        <v>304</v>
      </c>
      <c r="B230" s="9">
        <v>1</v>
      </c>
    </row>
    <row r="231" spans="1:2" x14ac:dyDescent="0.2">
      <c r="A231" s="2" t="s">
        <v>212</v>
      </c>
      <c r="B231" s="9">
        <v>2</v>
      </c>
    </row>
    <row r="232" spans="1:2" x14ac:dyDescent="0.2">
      <c r="A232" s="2" t="s">
        <v>192</v>
      </c>
      <c r="B232" s="9">
        <v>7</v>
      </c>
    </row>
    <row r="233" spans="1:2" x14ac:dyDescent="0.2">
      <c r="A233" s="2" t="s">
        <v>231</v>
      </c>
      <c r="B233" s="9">
        <v>16</v>
      </c>
    </row>
    <row r="234" spans="1:2" x14ac:dyDescent="0.2">
      <c r="A234" s="2" t="s">
        <v>185</v>
      </c>
      <c r="B234" s="9">
        <v>14</v>
      </c>
    </row>
    <row r="235" spans="1:2" x14ac:dyDescent="0.2">
      <c r="A235" s="2" t="s">
        <v>175</v>
      </c>
      <c r="B235" s="9">
        <v>1</v>
      </c>
    </row>
    <row r="236" spans="1:2" x14ac:dyDescent="0.2">
      <c r="A236" s="2" t="s">
        <v>293</v>
      </c>
      <c r="B236" s="9">
        <v>1</v>
      </c>
    </row>
    <row r="237" spans="1:2" x14ac:dyDescent="0.2">
      <c r="A237" s="2" t="s">
        <v>194</v>
      </c>
      <c r="B237" s="9">
        <v>2</v>
      </c>
    </row>
    <row r="238" spans="1:2" x14ac:dyDescent="0.2">
      <c r="A238" s="2" t="s">
        <v>108</v>
      </c>
      <c r="B238" s="9">
        <v>4</v>
      </c>
    </row>
    <row r="239" spans="1:2" x14ac:dyDescent="0.2">
      <c r="A239" s="2" t="s">
        <v>29</v>
      </c>
      <c r="B239" s="9">
        <v>3</v>
      </c>
    </row>
    <row r="240" spans="1:2" x14ac:dyDescent="0.2">
      <c r="A240" s="2" t="s">
        <v>107</v>
      </c>
      <c r="B240" s="9">
        <v>3</v>
      </c>
    </row>
    <row r="241" spans="1:2" x14ac:dyDescent="0.2">
      <c r="A241" s="2" t="s">
        <v>9</v>
      </c>
      <c r="B241" s="9">
        <v>1</v>
      </c>
    </row>
    <row r="242" spans="1:2" x14ac:dyDescent="0.2">
      <c r="A242" s="2" t="s">
        <v>68</v>
      </c>
      <c r="B242" s="9">
        <v>3</v>
      </c>
    </row>
    <row r="243" spans="1:2" x14ac:dyDescent="0.2">
      <c r="A243" s="2" t="s">
        <v>103</v>
      </c>
      <c r="B243" s="9">
        <v>1</v>
      </c>
    </row>
    <row r="244" spans="1:2" x14ac:dyDescent="0.2">
      <c r="A244" s="2" t="s">
        <v>235</v>
      </c>
      <c r="B244" s="9">
        <v>1</v>
      </c>
    </row>
    <row r="245" spans="1:2" x14ac:dyDescent="0.2">
      <c r="A245" s="2" t="s">
        <v>302</v>
      </c>
      <c r="B245" s="9">
        <v>1</v>
      </c>
    </row>
    <row r="246" spans="1:2" x14ac:dyDescent="0.2">
      <c r="A246" s="2" t="s">
        <v>268</v>
      </c>
      <c r="B246" s="9">
        <v>1</v>
      </c>
    </row>
    <row r="247" spans="1:2" x14ac:dyDescent="0.2">
      <c r="A247" s="2" t="s">
        <v>59</v>
      </c>
      <c r="B247" s="9">
        <v>5</v>
      </c>
    </row>
    <row r="248" spans="1:2" x14ac:dyDescent="0.2">
      <c r="A248" s="2" t="s">
        <v>234</v>
      </c>
      <c r="B248" s="9">
        <v>2</v>
      </c>
    </row>
    <row r="249" spans="1:2" x14ac:dyDescent="0.2">
      <c r="A249" s="2" t="s">
        <v>254</v>
      </c>
      <c r="B249" s="9">
        <v>4</v>
      </c>
    </row>
    <row r="250" spans="1:2" x14ac:dyDescent="0.2">
      <c r="A250" s="2" t="s">
        <v>176</v>
      </c>
      <c r="B250" s="9">
        <v>1</v>
      </c>
    </row>
    <row r="251" spans="1:2" x14ac:dyDescent="0.2">
      <c r="A251" s="2" t="s">
        <v>21</v>
      </c>
      <c r="B251" s="9">
        <v>5</v>
      </c>
    </row>
    <row r="252" spans="1:2" x14ac:dyDescent="0.2">
      <c r="A252" s="2" t="s">
        <v>170</v>
      </c>
      <c r="B252" s="9">
        <v>3</v>
      </c>
    </row>
    <row r="253" spans="1:2" x14ac:dyDescent="0.2">
      <c r="A253" s="2" t="s">
        <v>174</v>
      </c>
      <c r="B253" s="9">
        <v>2</v>
      </c>
    </row>
    <row r="254" spans="1:2" x14ac:dyDescent="0.2">
      <c r="A254" s="2" t="s">
        <v>202</v>
      </c>
      <c r="B254" s="9">
        <v>1</v>
      </c>
    </row>
    <row r="255" spans="1:2" x14ac:dyDescent="0.2">
      <c r="A255" s="2" t="s">
        <v>299</v>
      </c>
      <c r="B255" s="9">
        <v>4</v>
      </c>
    </row>
    <row r="256" spans="1:2" x14ac:dyDescent="0.2">
      <c r="A256" s="2" t="s">
        <v>129</v>
      </c>
      <c r="B256" s="9">
        <v>1</v>
      </c>
    </row>
    <row r="257" spans="1:2" x14ac:dyDescent="0.2">
      <c r="A257" s="2" t="s">
        <v>216</v>
      </c>
      <c r="B257" s="9">
        <v>1</v>
      </c>
    </row>
    <row r="258" spans="1:2" x14ac:dyDescent="0.2">
      <c r="A258" s="2" t="s">
        <v>199</v>
      </c>
      <c r="B258" s="9">
        <v>1</v>
      </c>
    </row>
    <row r="259" spans="1:2" x14ac:dyDescent="0.2">
      <c r="A259" s="2" t="s">
        <v>159</v>
      </c>
      <c r="B259" s="9">
        <v>2</v>
      </c>
    </row>
    <row r="260" spans="1:2" x14ac:dyDescent="0.2">
      <c r="A260" s="2" t="s">
        <v>106</v>
      </c>
      <c r="B260" s="9">
        <v>10</v>
      </c>
    </row>
    <row r="261" spans="1:2" x14ac:dyDescent="0.2">
      <c r="A261" s="2" t="s">
        <v>62</v>
      </c>
      <c r="B261" s="9">
        <v>1</v>
      </c>
    </row>
    <row r="262" spans="1:2" x14ac:dyDescent="0.2">
      <c r="A262" s="2" t="s">
        <v>15</v>
      </c>
      <c r="B262" s="9">
        <v>1</v>
      </c>
    </row>
    <row r="263" spans="1:2" x14ac:dyDescent="0.2">
      <c r="A263" s="2" t="s">
        <v>196</v>
      </c>
      <c r="B263" s="9">
        <v>1</v>
      </c>
    </row>
    <row r="264" spans="1:2" x14ac:dyDescent="0.2">
      <c r="A264" s="2" t="s">
        <v>233</v>
      </c>
      <c r="B264" s="9">
        <v>2</v>
      </c>
    </row>
    <row r="265" spans="1:2" x14ac:dyDescent="0.2">
      <c r="A265" s="2" t="s">
        <v>173</v>
      </c>
      <c r="B265" s="9">
        <v>5</v>
      </c>
    </row>
    <row r="266" spans="1:2" x14ac:dyDescent="0.2">
      <c r="A266" s="2" t="s">
        <v>270</v>
      </c>
      <c r="B266" s="9">
        <v>1</v>
      </c>
    </row>
    <row r="267" spans="1:2" x14ac:dyDescent="0.2">
      <c r="A267" s="2" t="s">
        <v>272</v>
      </c>
      <c r="B267" s="9">
        <v>1</v>
      </c>
    </row>
    <row r="268" spans="1:2" x14ac:dyDescent="0.2">
      <c r="A268" s="2" t="s">
        <v>291</v>
      </c>
      <c r="B268" s="9">
        <v>1</v>
      </c>
    </row>
    <row r="269" spans="1:2" x14ac:dyDescent="0.2">
      <c r="A269" s="2" t="s">
        <v>76</v>
      </c>
      <c r="B269" s="9">
        <v>1</v>
      </c>
    </row>
    <row r="270" spans="1:2" x14ac:dyDescent="0.2">
      <c r="A270" s="2" t="s">
        <v>90</v>
      </c>
      <c r="B270" s="9">
        <v>6</v>
      </c>
    </row>
    <row r="271" spans="1:2" x14ac:dyDescent="0.2">
      <c r="A271" s="2" t="s">
        <v>43</v>
      </c>
      <c r="B271" s="9">
        <v>1</v>
      </c>
    </row>
    <row r="272" spans="1:2" x14ac:dyDescent="0.2">
      <c r="A272" s="2" t="s">
        <v>131</v>
      </c>
      <c r="B272" s="9">
        <v>1</v>
      </c>
    </row>
    <row r="273" spans="1:2" x14ac:dyDescent="0.2">
      <c r="A273" s="2" t="s">
        <v>305</v>
      </c>
      <c r="B273" s="9">
        <v>1</v>
      </c>
    </row>
    <row r="274" spans="1:2" x14ac:dyDescent="0.2">
      <c r="A274" s="2" t="s">
        <v>250</v>
      </c>
      <c r="B274" s="9">
        <v>1</v>
      </c>
    </row>
    <row r="275" spans="1:2" x14ac:dyDescent="0.2">
      <c r="A275" s="2" t="s">
        <v>222</v>
      </c>
      <c r="B275" s="9">
        <v>2</v>
      </c>
    </row>
    <row r="276" spans="1:2" x14ac:dyDescent="0.2">
      <c r="A276" s="2" t="s">
        <v>65</v>
      </c>
      <c r="B276" s="9">
        <v>9</v>
      </c>
    </row>
    <row r="277" spans="1:2" x14ac:dyDescent="0.2">
      <c r="A277" s="2" t="s">
        <v>37</v>
      </c>
      <c r="B277" s="9">
        <v>1</v>
      </c>
    </row>
    <row r="278" spans="1:2" x14ac:dyDescent="0.2">
      <c r="A278" s="2" t="s">
        <v>49</v>
      </c>
      <c r="B278" s="9">
        <v>1</v>
      </c>
    </row>
    <row r="279" spans="1:2" x14ac:dyDescent="0.2">
      <c r="A279" s="2" t="s">
        <v>218</v>
      </c>
      <c r="B279" s="9">
        <v>1</v>
      </c>
    </row>
    <row r="280" spans="1:2" x14ac:dyDescent="0.2">
      <c r="A280" s="2" t="s">
        <v>229</v>
      </c>
      <c r="B280" s="9">
        <v>2</v>
      </c>
    </row>
    <row r="281" spans="1:2" x14ac:dyDescent="0.2">
      <c r="A281" s="2" t="s">
        <v>260</v>
      </c>
      <c r="B281" s="9">
        <v>1</v>
      </c>
    </row>
    <row r="282" spans="1:2" x14ac:dyDescent="0.2">
      <c r="A282" s="2" t="s">
        <v>82</v>
      </c>
      <c r="B282" s="9">
        <v>1</v>
      </c>
    </row>
    <row r="283" spans="1:2" x14ac:dyDescent="0.2">
      <c r="A283" s="2" t="s">
        <v>265</v>
      </c>
      <c r="B283" s="9">
        <v>1</v>
      </c>
    </row>
    <row r="284" spans="1:2" x14ac:dyDescent="0.2">
      <c r="A284" s="2" t="s">
        <v>244</v>
      </c>
      <c r="B284" s="9">
        <v>3</v>
      </c>
    </row>
    <row r="285" spans="1:2" x14ac:dyDescent="0.2">
      <c r="A285" s="2" t="s">
        <v>300</v>
      </c>
      <c r="B285" s="9">
        <v>1</v>
      </c>
    </row>
    <row r="286" spans="1:2" x14ac:dyDescent="0.2">
      <c r="A286" s="2" t="s">
        <v>30</v>
      </c>
      <c r="B286" s="9">
        <v>8</v>
      </c>
    </row>
    <row r="287" spans="1:2" x14ac:dyDescent="0.2">
      <c r="A287" s="2" t="s">
        <v>207</v>
      </c>
      <c r="B287" s="9">
        <v>2</v>
      </c>
    </row>
    <row r="288" spans="1:2" x14ac:dyDescent="0.2">
      <c r="A288" s="2" t="s">
        <v>239</v>
      </c>
      <c r="B288" s="9">
        <v>1</v>
      </c>
    </row>
    <row r="289" spans="1:2" x14ac:dyDescent="0.2">
      <c r="A289" s="2" t="s">
        <v>213</v>
      </c>
      <c r="B289" s="9">
        <v>2</v>
      </c>
    </row>
    <row r="290" spans="1:2" x14ac:dyDescent="0.2">
      <c r="A290" s="2" t="s">
        <v>143</v>
      </c>
      <c r="B290" s="9">
        <v>4</v>
      </c>
    </row>
    <row r="291" spans="1:2" x14ac:dyDescent="0.2">
      <c r="A291" s="2" t="s">
        <v>34</v>
      </c>
      <c r="B291" s="9">
        <v>1</v>
      </c>
    </row>
    <row r="292" spans="1:2" x14ac:dyDescent="0.2">
      <c r="A292" s="2" t="s">
        <v>146</v>
      </c>
      <c r="B292" s="9">
        <v>1</v>
      </c>
    </row>
    <row r="293" spans="1:2" x14ac:dyDescent="0.2">
      <c r="A293" s="2" t="s">
        <v>92</v>
      </c>
      <c r="B293" s="9">
        <v>2</v>
      </c>
    </row>
    <row r="294" spans="1:2" x14ac:dyDescent="0.2">
      <c r="A294" s="2" t="s">
        <v>122</v>
      </c>
      <c r="B294" s="9">
        <v>1</v>
      </c>
    </row>
    <row r="295" spans="1:2" x14ac:dyDescent="0.2">
      <c r="A295" s="2" t="s">
        <v>144</v>
      </c>
      <c r="B295" s="9">
        <v>1</v>
      </c>
    </row>
    <row r="296" spans="1:2" x14ac:dyDescent="0.2">
      <c r="A296" s="2" t="s">
        <v>203</v>
      </c>
      <c r="B296" s="9">
        <v>1</v>
      </c>
    </row>
    <row r="297" spans="1:2" x14ac:dyDescent="0.2">
      <c r="A297" s="2" t="s">
        <v>301</v>
      </c>
      <c r="B297" s="9">
        <v>1</v>
      </c>
    </row>
    <row r="298" spans="1:2" x14ac:dyDescent="0.2">
      <c r="A298" s="2" t="s">
        <v>23</v>
      </c>
      <c r="B298" s="9">
        <v>3</v>
      </c>
    </row>
    <row r="299" spans="1:2" x14ac:dyDescent="0.2">
      <c r="A299" s="2" t="s">
        <v>240</v>
      </c>
      <c r="B299" s="9">
        <v>1</v>
      </c>
    </row>
    <row r="300" spans="1:2" x14ac:dyDescent="0.2">
      <c r="A300" s="2" t="s">
        <v>22</v>
      </c>
      <c r="B300" s="9">
        <v>11</v>
      </c>
    </row>
    <row r="301" spans="1:2" x14ac:dyDescent="0.2">
      <c r="A301" s="2" t="s">
        <v>3</v>
      </c>
      <c r="B301" s="9">
        <v>4</v>
      </c>
    </row>
    <row r="302" spans="1:2" x14ac:dyDescent="0.2">
      <c r="A302" s="2" t="s">
        <v>47</v>
      </c>
      <c r="B302" s="9">
        <v>44</v>
      </c>
    </row>
    <row r="303" spans="1:2" x14ac:dyDescent="0.2">
      <c r="A303" s="2" t="s">
        <v>226</v>
      </c>
      <c r="B303" s="9">
        <v>2</v>
      </c>
    </row>
    <row r="304" spans="1:2" x14ac:dyDescent="0.2">
      <c r="A304" s="2" t="s">
        <v>87</v>
      </c>
      <c r="B304" s="9">
        <v>4</v>
      </c>
    </row>
    <row r="305" spans="1:2" x14ac:dyDescent="0.2">
      <c r="A305" s="2" t="s">
        <v>149</v>
      </c>
      <c r="B305" s="9">
        <v>14</v>
      </c>
    </row>
    <row r="306" spans="1:2" x14ac:dyDescent="0.2">
      <c r="A306" s="2" t="s">
        <v>189</v>
      </c>
      <c r="B306" s="9">
        <v>22</v>
      </c>
    </row>
    <row r="307" spans="1:2" x14ac:dyDescent="0.2">
      <c r="A307" s="2" t="s">
        <v>307</v>
      </c>
      <c r="B307" s="9"/>
    </row>
    <row r="308" spans="1:2" x14ac:dyDescent="0.2">
      <c r="A308" s="2" t="s">
        <v>308</v>
      </c>
      <c r="B308" s="9">
        <v>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812A-0F93-CA4E-9795-EF4825B6EFB6}">
  <sheetPr filterMode="1"/>
  <dimension ref="A1:N305"/>
  <sheetViews>
    <sheetView workbookViewId="0">
      <selection activeCell="E88" sqref="E88"/>
    </sheetView>
  </sheetViews>
  <sheetFormatPr baseColWidth="10" defaultRowHeight="16" x14ac:dyDescent="0.2"/>
  <cols>
    <col min="2" max="2" width="33.6640625" customWidth="1"/>
    <col min="7" max="7" width="46.1640625" customWidth="1"/>
    <col min="9" max="9" width="38.83203125" customWidth="1"/>
  </cols>
  <sheetData>
    <row r="1" spans="1:14" x14ac:dyDescent="0.2">
      <c r="A1" s="3" t="s">
        <v>309</v>
      </c>
      <c r="B1" s="3" t="s">
        <v>310</v>
      </c>
      <c r="C1" s="4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  <c r="M1" s="5" t="s">
        <v>321</v>
      </c>
      <c r="N1" s="3" t="s">
        <v>1119</v>
      </c>
    </row>
    <row r="2" spans="1:14" x14ac:dyDescent="0.2">
      <c r="A2" s="6" t="s">
        <v>322</v>
      </c>
      <c r="B2" s="6" t="s">
        <v>183</v>
      </c>
      <c r="C2" s="7">
        <v>10049460</v>
      </c>
      <c r="D2" s="6" t="s">
        <v>323</v>
      </c>
      <c r="E2" s="6" t="s">
        <v>324</v>
      </c>
      <c r="F2" s="6">
        <v>10017581</v>
      </c>
      <c r="G2" s="6" t="s">
        <v>325</v>
      </c>
      <c r="H2" s="6">
        <v>10017578</v>
      </c>
      <c r="I2" s="6" t="s">
        <v>326</v>
      </c>
      <c r="J2" s="6">
        <v>10018073</v>
      </c>
      <c r="K2" s="6" t="s">
        <v>327</v>
      </c>
      <c r="L2" s="6">
        <v>10018065</v>
      </c>
      <c r="M2" s="8" t="s">
        <v>328</v>
      </c>
      <c r="N2">
        <f>VLOOKUP(B2,CountPivot!$A$3:$B$306,2)</f>
        <v>1</v>
      </c>
    </row>
    <row r="3" spans="1:14" x14ac:dyDescent="0.2">
      <c r="A3" s="6" t="s">
        <v>329</v>
      </c>
      <c r="B3" s="6" t="s">
        <v>215</v>
      </c>
      <c r="C3" s="7">
        <v>10000059</v>
      </c>
      <c r="D3" s="6" t="s">
        <v>313</v>
      </c>
      <c r="E3" s="6" t="s">
        <v>330</v>
      </c>
      <c r="F3" s="6">
        <v>10000059</v>
      </c>
      <c r="G3" s="6" t="s">
        <v>331</v>
      </c>
      <c r="H3" s="6">
        <v>10027678</v>
      </c>
      <c r="I3" s="6" t="s">
        <v>332</v>
      </c>
      <c r="J3" s="6">
        <v>10018012</v>
      </c>
      <c r="K3" s="6" t="s">
        <v>333</v>
      </c>
      <c r="L3" s="6">
        <v>10017947</v>
      </c>
      <c r="M3" s="8" t="s">
        <v>328</v>
      </c>
      <c r="N3">
        <f>VLOOKUP(B3,CountPivot!$A$3:$B$306,2)</f>
        <v>3</v>
      </c>
    </row>
    <row r="4" spans="1:14" x14ac:dyDescent="0.2">
      <c r="A4" s="6" t="s">
        <v>334</v>
      </c>
      <c r="B4" s="6" t="s">
        <v>147</v>
      </c>
      <c r="C4" s="7">
        <v>10000081</v>
      </c>
      <c r="D4" s="6" t="s">
        <v>313</v>
      </c>
      <c r="E4" s="6" t="s">
        <v>335</v>
      </c>
      <c r="F4" s="6">
        <v>10000081</v>
      </c>
      <c r="G4" s="6" t="s">
        <v>336</v>
      </c>
      <c r="H4" s="6">
        <v>10017926</v>
      </c>
      <c r="I4" s="6" t="s">
        <v>332</v>
      </c>
      <c r="J4" s="6">
        <v>10018012</v>
      </c>
      <c r="K4" s="6" t="s">
        <v>333</v>
      </c>
      <c r="L4" s="6">
        <v>10017947</v>
      </c>
      <c r="M4" s="8" t="s">
        <v>328</v>
      </c>
      <c r="N4">
        <f>VLOOKUP(B4,CountPivot!$A$3:$B$306,2)</f>
        <v>1</v>
      </c>
    </row>
    <row r="5" spans="1:14" x14ac:dyDescent="0.2">
      <c r="A5" s="6" t="s">
        <v>337</v>
      </c>
      <c r="B5" s="6" t="s">
        <v>16</v>
      </c>
      <c r="C5" s="7">
        <v>10061422</v>
      </c>
      <c r="D5" s="6" t="s">
        <v>313</v>
      </c>
      <c r="E5" s="6" t="s">
        <v>338</v>
      </c>
      <c r="F5" s="6">
        <v>10061422</v>
      </c>
      <c r="G5" s="6" t="s">
        <v>339</v>
      </c>
      <c r="H5" s="6">
        <v>10000117</v>
      </c>
      <c r="I5" s="6" t="s">
        <v>340</v>
      </c>
      <c r="J5" s="6">
        <v>10037173</v>
      </c>
      <c r="K5" s="6" t="s">
        <v>341</v>
      </c>
      <c r="L5" s="6">
        <v>10037175</v>
      </c>
      <c r="M5" s="8" t="s">
        <v>328</v>
      </c>
      <c r="N5">
        <f>VLOOKUP(B5,CountPivot!$A$3:$B$306,2)</f>
        <v>17</v>
      </c>
    </row>
    <row r="6" spans="1:14" hidden="1" x14ac:dyDescent="0.2">
      <c r="A6" s="6" t="s">
        <v>342</v>
      </c>
      <c r="B6" s="6" t="s">
        <v>118</v>
      </c>
      <c r="C6" s="7">
        <v>10000381</v>
      </c>
      <c r="D6" s="6" t="s">
        <v>313</v>
      </c>
      <c r="E6" s="6" t="s">
        <v>343</v>
      </c>
      <c r="F6" s="6">
        <v>10000381</v>
      </c>
      <c r="G6" s="6" t="s">
        <v>344</v>
      </c>
      <c r="H6" s="6">
        <v>10079147</v>
      </c>
      <c r="I6" s="6" t="s">
        <v>345</v>
      </c>
      <c r="J6" s="6">
        <v>10079145</v>
      </c>
      <c r="K6" s="6" t="s">
        <v>346</v>
      </c>
      <c r="L6" s="6">
        <v>10022117</v>
      </c>
      <c r="M6" s="8" t="s">
        <v>328</v>
      </c>
      <c r="N6">
        <f>VLOOKUP(B6,CountPivot!$A$3:$B$306,2)</f>
        <v>3</v>
      </c>
    </row>
    <row r="7" spans="1:14" x14ac:dyDescent="0.2">
      <c r="A7" s="6" t="s">
        <v>347</v>
      </c>
      <c r="B7" s="6" t="s">
        <v>286</v>
      </c>
      <c r="C7" s="7">
        <v>10000605</v>
      </c>
      <c r="D7" s="6" t="s">
        <v>313</v>
      </c>
      <c r="E7" s="6" t="s">
        <v>286</v>
      </c>
      <c r="F7" s="6">
        <v>10000605</v>
      </c>
      <c r="G7" s="6" t="s">
        <v>348</v>
      </c>
      <c r="H7" s="6">
        <v>10068299</v>
      </c>
      <c r="I7" s="6" t="s">
        <v>349</v>
      </c>
      <c r="J7" s="6">
        <v>10002861</v>
      </c>
      <c r="K7" s="6" t="s">
        <v>341</v>
      </c>
      <c r="L7" s="6">
        <v>10037175</v>
      </c>
      <c r="M7" s="8" t="s">
        <v>328</v>
      </c>
      <c r="N7">
        <f>VLOOKUP(B7,CountPivot!$A$3:$B$306,2)</f>
        <v>1</v>
      </c>
    </row>
    <row r="8" spans="1:14" x14ac:dyDescent="0.2">
      <c r="A8" s="6" t="s">
        <v>350</v>
      </c>
      <c r="B8" s="6" t="s">
        <v>258</v>
      </c>
      <c r="C8" s="7">
        <v>10061623</v>
      </c>
      <c r="D8" s="6" t="s">
        <v>313</v>
      </c>
      <c r="E8" s="6" t="s">
        <v>351</v>
      </c>
      <c r="F8" s="6">
        <v>10061623</v>
      </c>
      <c r="G8" s="6" t="s">
        <v>352</v>
      </c>
      <c r="H8" s="6">
        <v>10043409</v>
      </c>
      <c r="I8" s="6" t="s">
        <v>353</v>
      </c>
      <c r="J8" s="6">
        <v>10062915</v>
      </c>
      <c r="K8" s="6" t="s">
        <v>327</v>
      </c>
      <c r="L8" s="6">
        <v>10018065</v>
      </c>
      <c r="M8" s="8" t="s">
        <v>328</v>
      </c>
      <c r="N8">
        <f>VLOOKUP(B8,CountPivot!$A$3:$B$306,2)</f>
        <v>1</v>
      </c>
    </row>
    <row r="9" spans="1:14" x14ac:dyDescent="0.2">
      <c r="A9" s="6" t="s">
        <v>354</v>
      </c>
      <c r="B9" s="6" t="s">
        <v>220</v>
      </c>
      <c r="C9" s="7">
        <v>10060933</v>
      </c>
      <c r="D9" s="6" t="s">
        <v>313</v>
      </c>
      <c r="E9" s="6" t="s">
        <v>355</v>
      </c>
      <c r="F9" s="6">
        <v>10060933</v>
      </c>
      <c r="G9" s="6" t="s">
        <v>352</v>
      </c>
      <c r="H9" s="6">
        <v>10043409</v>
      </c>
      <c r="I9" s="6" t="s">
        <v>353</v>
      </c>
      <c r="J9" s="6">
        <v>10062915</v>
      </c>
      <c r="K9" s="6" t="s">
        <v>327</v>
      </c>
      <c r="L9" s="6">
        <v>10018065</v>
      </c>
      <c r="M9" s="8" t="s">
        <v>328</v>
      </c>
      <c r="N9">
        <f>VLOOKUP(B9,CountPivot!$A$3:$B$306,2)</f>
        <v>3</v>
      </c>
    </row>
    <row r="10" spans="1:14" x14ac:dyDescent="0.2">
      <c r="A10" s="6" t="s">
        <v>356</v>
      </c>
      <c r="B10" s="6" t="s">
        <v>135</v>
      </c>
      <c r="C10" s="7">
        <v>10054196</v>
      </c>
      <c r="D10" s="6" t="s">
        <v>313</v>
      </c>
      <c r="E10" s="6" t="s">
        <v>357</v>
      </c>
      <c r="F10" s="6">
        <v>10054196</v>
      </c>
      <c r="G10" s="6" t="s">
        <v>358</v>
      </c>
      <c r="H10" s="6">
        <v>10001438</v>
      </c>
      <c r="I10" s="6" t="s">
        <v>359</v>
      </c>
      <c r="J10" s="6">
        <v>10027946</v>
      </c>
      <c r="K10" s="6" t="s">
        <v>341</v>
      </c>
      <c r="L10" s="6">
        <v>10037175</v>
      </c>
      <c r="M10" s="8" t="s">
        <v>328</v>
      </c>
      <c r="N10">
        <f>VLOOKUP(B10,CountPivot!$A$3:$B$306,2)</f>
        <v>1</v>
      </c>
    </row>
    <row r="11" spans="1:14" x14ac:dyDescent="0.2">
      <c r="A11" s="6" t="s">
        <v>360</v>
      </c>
      <c r="B11" s="6" t="s">
        <v>288</v>
      </c>
      <c r="C11" s="7">
        <v>10001443</v>
      </c>
      <c r="D11" s="6" t="s">
        <v>313</v>
      </c>
      <c r="E11" s="6" t="s">
        <v>361</v>
      </c>
      <c r="F11" s="6">
        <v>10001443</v>
      </c>
      <c r="G11" s="6" t="s">
        <v>362</v>
      </c>
      <c r="H11" s="6">
        <v>10027948</v>
      </c>
      <c r="I11" s="6" t="s">
        <v>359</v>
      </c>
      <c r="J11" s="6">
        <v>10027946</v>
      </c>
      <c r="K11" s="6" t="s">
        <v>341</v>
      </c>
      <c r="L11" s="6">
        <v>10037175</v>
      </c>
      <c r="M11" s="8" t="s">
        <v>328</v>
      </c>
      <c r="N11">
        <f>VLOOKUP(B11,CountPivot!$A$3:$B$306,2)</f>
        <v>2</v>
      </c>
    </row>
    <row r="12" spans="1:14" x14ac:dyDescent="0.2">
      <c r="A12" s="6" t="s">
        <v>363</v>
      </c>
      <c r="B12" s="6" t="s">
        <v>10</v>
      </c>
      <c r="C12" s="7">
        <v>10001488</v>
      </c>
      <c r="D12" s="6" t="s">
        <v>313</v>
      </c>
      <c r="E12" s="6" t="s">
        <v>10</v>
      </c>
      <c r="F12" s="6">
        <v>10001488</v>
      </c>
      <c r="G12" s="6" t="s">
        <v>364</v>
      </c>
      <c r="H12" s="6">
        <v>10004209</v>
      </c>
      <c r="I12" s="6" t="s">
        <v>365</v>
      </c>
      <c r="J12" s="6">
        <v>10034726</v>
      </c>
      <c r="K12" s="6" t="s">
        <v>341</v>
      </c>
      <c r="L12" s="6">
        <v>10037175</v>
      </c>
      <c r="M12" s="8" t="s">
        <v>328</v>
      </c>
      <c r="N12">
        <f>VLOOKUP(B12,CountPivot!$A$3:$B$306,2)</f>
        <v>27</v>
      </c>
    </row>
    <row r="13" spans="1:14" x14ac:dyDescent="0.2">
      <c r="A13" s="6" t="s">
        <v>366</v>
      </c>
      <c r="B13" s="6" t="s">
        <v>20</v>
      </c>
      <c r="C13" s="7">
        <v>10001497</v>
      </c>
      <c r="D13" s="6" t="s">
        <v>313</v>
      </c>
      <c r="E13" s="6" t="s">
        <v>20</v>
      </c>
      <c r="F13" s="6">
        <v>10001497</v>
      </c>
      <c r="G13" s="6" t="s">
        <v>367</v>
      </c>
      <c r="H13" s="6">
        <v>10002869</v>
      </c>
      <c r="I13" s="6" t="s">
        <v>349</v>
      </c>
      <c r="J13" s="6">
        <v>10002861</v>
      </c>
      <c r="K13" s="6" t="s">
        <v>341</v>
      </c>
      <c r="L13" s="6">
        <v>10037175</v>
      </c>
      <c r="M13" s="8" t="s">
        <v>328</v>
      </c>
      <c r="N13">
        <f>VLOOKUP(B13,CountPivot!$A$3:$B$306,2)</f>
        <v>16</v>
      </c>
    </row>
    <row r="14" spans="1:14" x14ac:dyDescent="0.2">
      <c r="A14" s="6" t="s">
        <v>368</v>
      </c>
      <c r="B14" s="6" t="s">
        <v>52</v>
      </c>
      <c r="C14" s="7">
        <v>10001540</v>
      </c>
      <c r="D14" s="6" t="s">
        <v>313</v>
      </c>
      <c r="E14" s="6" t="s">
        <v>52</v>
      </c>
      <c r="F14" s="6">
        <v>10001540</v>
      </c>
      <c r="G14" s="6" t="s">
        <v>369</v>
      </c>
      <c r="H14" s="6">
        <v>10013929</v>
      </c>
      <c r="I14" s="6" t="s">
        <v>370</v>
      </c>
      <c r="J14" s="6">
        <v>10028037</v>
      </c>
      <c r="K14" s="6" t="s">
        <v>371</v>
      </c>
      <c r="L14" s="6">
        <v>10029205</v>
      </c>
      <c r="M14" s="8" t="s">
        <v>328</v>
      </c>
      <c r="N14">
        <f>VLOOKUP(B14,CountPivot!$A$3:$B$306,2)</f>
        <v>5</v>
      </c>
    </row>
    <row r="15" spans="1:14" hidden="1" x14ac:dyDescent="0.2">
      <c r="A15" s="6" t="s">
        <v>372</v>
      </c>
      <c r="B15" s="6" t="s">
        <v>255</v>
      </c>
      <c r="C15" s="7">
        <v>10001928</v>
      </c>
      <c r="D15" s="6" t="s">
        <v>313</v>
      </c>
      <c r="E15" s="6" t="s">
        <v>255</v>
      </c>
      <c r="F15" s="6">
        <v>10001928</v>
      </c>
      <c r="G15" s="6" t="s">
        <v>373</v>
      </c>
      <c r="H15" s="6">
        <v>10027341</v>
      </c>
      <c r="I15" s="6" t="s">
        <v>374</v>
      </c>
      <c r="J15" s="6">
        <v>10013326</v>
      </c>
      <c r="K15" s="6" t="s">
        <v>375</v>
      </c>
      <c r="L15" s="6">
        <v>10038604</v>
      </c>
      <c r="M15" s="8" t="s">
        <v>328</v>
      </c>
      <c r="N15">
        <f>VLOOKUP(B15,CountPivot!$A$3:$B$306,2)</f>
        <v>1</v>
      </c>
    </row>
    <row r="16" spans="1:14" x14ac:dyDescent="0.2">
      <c r="A16" s="6" t="s">
        <v>376</v>
      </c>
      <c r="B16" s="6" t="s">
        <v>187</v>
      </c>
      <c r="C16" s="7">
        <v>10001949</v>
      </c>
      <c r="D16" s="6" t="s">
        <v>313</v>
      </c>
      <c r="E16" s="6" t="s">
        <v>187</v>
      </c>
      <c r="F16" s="6">
        <v>10001949</v>
      </c>
      <c r="G16" s="6" t="s">
        <v>377</v>
      </c>
      <c r="H16" s="6">
        <v>10027177</v>
      </c>
      <c r="I16" s="6" t="s">
        <v>378</v>
      </c>
      <c r="J16" s="6">
        <v>10057167</v>
      </c>
      <c r="K16" s="6" t="s">
        <v>371</v>
      </c>
      <c r="L16" s="6">
        <v>10029205</v>
      </c>
      <c r="M16" s="8" t="s">
        <v>328</v>
      </c>
      <c r="N16">
        <f>VLOOKUP(B16,CountPivot!$A$3:$B$306,2)</f>
        <v>2</v>
      </c>
    </row>
    <row r="17" spans="1:14" hidden="1" x14ac:dyDescent="0.2">
      <c r="A17" s="6" t="s">
        <v>379</v>
      </c>
      <c r="B17" s="6" t="s">
        <v>266</v>
      </c>
      <c r="C17" s="7">
        <v>10002034</v>
      </c>
      <c r="D17" s="6" t="s">
        <v>313</v>
      </c>
      <c r="E17" s="6" t="s">
        <v>266</v>
      </c>
      <c r="F17" s="6">
        <v>10002034</v>
      </c>
      <c r="G17" s="6" t="s">
        <v>380</v>
      </c>
      <c r="H17" s="6">
        <v>10002067</v>
      </c>
      <c r="I17" s="6" t="s">
        <v>381</v>
      </c>
      <c r="J17" s="6">
        <v>10002086</v>
      </c>
      <c r="K17" s="6" t="s">
        <v>382</v>
      </c>
      <c r="L17" s="6">
        <v>10005329</v>
      </c>
      <c r="M17" s="8" t="s">
        <v>328</v>
      </c>
      <c r="N17">
        <f>VLOOKUP(B17,CountPivot!$A$3:$B$306,2)</f>
        <v>2</v>
      </c>
    </row>
    <row r="18" spans="1:14" x14ac:dyDescent="0.2">
      <c r="A18" s="6" t="s">
        <v>383</v>
      </c>
      <c r="B18" s="6" t="s">
        <v>69</v>
      </c>
      <c r="C18" s="7">
        <v>10002368</v>
      </c>
      <c r="D18" s="6" t="s">
        <v>313</v>
      </c>
      <c r="E18" s="6" t="s">
        <v>69</v>
      </c>
      <c r="F18" s="6">
        <v>10002368</v>
      </c>
      <c r="G18" s="6" t="s">
        <v>384</v>
      </c>
      <c r="H18" s="6">
        <v>10014556</v>
      </c>
      <c r="I18" s="6" t="s">
        <v>359</v>
      </c>
      <c r="J18" s="6">
        <v>10027946</v>
      </c>
      <c r="K18" s="6" t="s">
        <v>341</v>
      </c>
      <c r="L18" s="6">
        <v>10037175</v>
      </c>
      <c r="M18" s="8" t="s">
        <v>328</v>
      </c>
      <c r="N18">
        <f>VLOOKUP(B18,CountPivot!$A$3:$B$306,2)</f>
        <v>10</v>
      </c>
    </row>
    <row r="19" spans="1:14" x14ac:dyDescent="0.2">
      <c r="A19" s="6" t="s">
        <v>385</v>
      </c>
      <c r="B19" s="6" t="s">
        <v>95</v>
      </c>
      <c r="C19" s="7">
        <v>10002855</v>
      </c>
      <c r="D19" s="6" t="s">
        <v>313</v>
      </c>
      <c r="E19" s="6" t="s">
        <v>95</v>
      </c>
      <c r="F19" s="6">
        <v>10002855</v>
      </c>
      <c r="G19" s="6" t="s">
        <v>367</v>
      </c>
      <c r="H19" s="6">
        <v>10002869</v>
      </c>
      <c r="I19" s="6" t="s">
        <v>349</v>
      </c>
      <c r="J19" s="6">
        <v>10002861</v>
      </c>
      <c r="K19" s="6" t="s">
        <v>341</v>
      </c>
      <c r="L19" s="6">
        <v>10037175</v>
      </c>
      <c r="M19" s="8" t="s">
        <v>328</v>
      </c>
      <c r="N19">
        <f>VLOOKUP(B19,CountPivot!$A$3:$B$306,2)</f>
        <v>7</v>
      </c>
    </row>
    <row r="20" spans="1:14" x14ac:dyDescent="0.2">
      <c r="A20" s="6" t="s">
        <v>386</v>
      </c>
      <c r="B20" s="6" t="s">
        <v>241</v>
      </c>
      <c r="C20" s="7">
        <v>10002942</v>
      </c>
      <c r="D20" s="6" t="s">
        <v>313</v>
      </c>
      <c r="E20" s="6" t="s">
        <v>241</v>
      </c>
      <c r="F20" s="6">
        <v>10002942</v>
      </c>
      <c r="G20" s="6" t="s">
        <v>362</v>
      </c>
      <c r="H20" s="6">
        <v>10027948</v>
      </c>
      <c r="I20" s="6" t="s">
        <v>359</v>
      </c>
      <c r="J20" s="6">
        <v>10027946</v>
      </c>
      <c r="K20" s="6" t="s">
        <v>341</v>
      </c>
      <c r="L20" s="6">
        <v>10037175</v>
      </c>
      <c r="M20" s="8" t="s">
        <v>328</v>
      </c>
      <c r="N20">
        <f>VLOOKUP(B20,CountPivot!$A$3:$B$306,2)</f>
        <v>1</v>
      </c>
    </row>
    <row r="21" spans="1:14" hidden="1" x14ac:dyDescent="0.2">
      <c r="A21" s="6" t="s">
        <v>387</v>
      </c>
      <c r="B21" s="6" t="s">
        <v>197</v>
      </c>
      <c r="C21" s="7">
        <v>10003119</v>
      </c>
      <c r="D21" s="6" t="s">
        <v>313</v>
      </c>
      <c r="E21" s="6" t="s">
        <v>197</v>
      </c>
      <c r="F21" s="6">
        <v>10003119</v>
      </c>
      <c r="G21" s="6" t="s">
        <v>388</v>
      </c>
      <c r="H21" s="6">
        <v>10037908</v>
      </c>
      <c r="I21" s="6" t="s">
        <v>389</v>
      </c>
      <c r="J21" s="6">
        <v>10007521</v>
      </c>
      <c r="K21" s="6" t="s">
        <v>390</v>
      </c>
      <c r="L21" s="6">
        <v>10007541</v>
      </c>
      <c r="M21" s="8" t="s">
        <v>328</v>
      </c>
      <c r="N21">
        <f>VLOOKUP(B21,CountPivot!$A$3:$B$306,2)</f>
        <v>1</v>
      </c>
    </row>
    <row r="22" spans="1:14" x14ac:dyDescent="0.2">
      <c r="A22" s="6" t="s">
        <v>391</v>
      </c>
      <c r="B22" s="6" t="s">
        <v>74</v>
      </c>
      <c r="C22" s="7">
        <v>10063844</v>
      </c>
      <c r="D22" s="6" t="s">
        <v>313</v>
      </c>
      <c r="E22" s="6" t="s">
        <v>392</v>
      </c>
      <c r="F22" s="6">
        <v>10063844</v>
      </c>
      <c r="G22" s="6" t="s">
        <v>393</v>
      </c>
      <c r="H22" s="6">
        <v>10034740</v>
      </c>
      <c r="I22" s="6" t="s">
        <v>394</v>
      </c>
      <c r="J22" s="6">
        <v>10012562</v>
      </c>
      <c r="K22" s="6" t="s">
        <v>341</v>
      </c>
      <c r="L22" s="6">
        <v>10037175</v>
      </c>
      <c r="M22" s="8" t="s">
        <v>328</v>
      </c>
      <c r="N22">
        <f>VLOOKUP(B22,CountPivot!$A$3:$B$306,2)</f>
        <v>7</v>
      </c>
    </row>
    <row r="23" spans="1:14" x14ac:dyDescent="0.2">
      <c r="A23" s="6" t="s">
        <v>395</v>
      </c>
      <c r="B23" s="6" t="s">
        <v>5</v>
      </c>
      <c r="C23" s="7">
        <v>10003808</v>
      </c>
      <c r="D23" s="6" t="s">
        <v>323</v>
      </c>
      <c r="E23" s="6" t="s">
        <v>392</v>
      </c>
      <c r="F23" s="6">
        <v>10063844</v>
      </c>
      <c r="G23" s="6" t="s">
        <v>393</v>
      </c>
      <c r="H23" s="6">
        <v>10034740</v>
      </c>
      <c r="I23" s="6" t="s">
        <v>394</v>
      </c>
      <c r="J23" s="6">
        <v>10012562</v>
      </c>
      <c r="K23" s="6" t="s">
        <v>341</v>
      </c>
      <c r="L23" s="6">
        <v>10037175</v>
      </c>
      <c r="M23" s="8" t="s">
        <v>328</v>
      </c>
      <c r="N23">
        <f>VLOOKUP(B23,CountPivot!$A$3:$B$306,2)</f>
        <v>1</v>
      </c>
    </row>
    <row r="24" spans="1:14" x14ac:dyDescent="0.2">
      <c r="A24" s="6" t="s">
        <v>396</v>
      </c>
      <c r="B24" s="6" t="s">
        <v>237</v>
      </c>
      <c r="C24" s="7">
        <v>10049848</v>
      </c>
      <c r="D24" s="6" t="s">
        <v>313</v>
      </c>
      <c r="E24" s="6" t="s">
        <v>397</v>
      </c>
      <c r="F24" s="6">
        <v>10049848</v>
      </c>
      <c r="G24" s="6" t="s">
        <v>398</v>
      </c>
      <c r="H24" s="6">
        <v>10072984</v>
      </c>
      <c r="I24" s="6" t="s">
        <v>399</v>
      </c>
      <c r="J24" s="6">
        <v>10029305</v>
      </c>
      <c r="K24" s="6" t="s">
        <v>371</v>
      </c>
      <c r="L24" s="6">
        <v>10029205</v>
      </c>
      <c r="M24" s="8" t="s">
        <v>328</v>
      </c>
      <c r="N24">
        <f>VLOOKUP(B24,CountPivot!$A$3:$B$306,2)</f>
        <v>3</v>
      </c>
    </row>
    <row r="25" spans="1:14" hidden="1" x14ac:dyDescent="0.2">
      <c r="A25" s="6" t="s">
        <v>400</v>
      </c>
      <c r="B25" s="6" t="s">
        <v>273</v>
      </c>
      <c r="C25" s="7">
        <v>10048948</v>
      </c>
      <c r="D25" s="6" t="s">
        <v>313</v>
      </c>
      <c r="E25" s="6" t="s">
        <v>273</v>
      </c>
      <c r="F25" s="6">
        <v>10048948</v>
      </c>
      <c r="G25" s="6" t="s">
        <v>401</v>
      </c>
      <c r="H25" s="6">
        <v>10057171</v>
      </c>
      <c r="I25" s="6" t="s">
        <v>402</v>
      </c>
      <c r="J25" s="6">
        <v>10024450</v>
      </c>
      <c r="K25" s="6" t="s">
        <v>403</v>
      </c>
      <c r="L25" s="6">
        <v>10041244</v>
      </c>
      <c r="M25" s="8" t="s">
        <v>328</v>
      </c>
      <c r="N25">
        <f>VLOOKUP(B25,CountPivot!$A$3:$B$306,2)</f>
        <v>1</v>
      </c>
    </row>
    <row r="26" spans="1:14" x14ac:dyDescent="0.2">
      <c r="A26" s="6" t="s">
        <v>404</v>
      </c>
      <c r="B26" s="6" t="s">
        <v>88</v>
      </c>
      <c r="C26" s="7">
        <v>10057667</v>
      </c>
      <c r="D26" s="6" t="s">
        <v>313</v>
      </c>
      <c r="E26" s="6" t="s">
        <v>405</v>
      </c>
      <c r="F26" s="6">
        <v>10057667</v>
      </c>
      <c r="G26" s="6" t="s">
        <v>406</v>
      </c>
      <c r="H26" s="6">
        <v>10004938</v>
      </c>
      <c r="I26" s="6" t="s">
        <v>407</v>
      </c>
      <c r="J26" s="6">
        <v>10026753</v>
      </c>
      <c r="K26" s="6" t="s">
        <v>341</v>
      </c>
      <c r="L26" s="6">
        <v>10037175</v>
      </c>
      <c r="M26" s="8" t="s">
        <v>328</v>
      </c>
      <c r="N26">
        <f>VLOOKUP(B26,CountPivot!$A$3:$B$306,2)</f>
        <v>1</v>
      </c>
    </row>
    <row r="27" spans="1:14" hidden="1" x14ac:dyDescent="0.2">
      <c r="A27" s="6" t="s">
        <v>408</v>
      </c>
      <c r="B27" s="6" t="s">
        <v>195</v>
      </c>
      <c r="C27" s="7">
        <v>10004966</v>
      </c>
      <c r="D27" s="6" t="s">
        <v>313</v>
      </c>
      <c r="E27" s="6" t="s">
        <v>195</v>
      </c>
      <c r="F27" s="6">
        <v>10004966</v>
      </c>
      <c r="G27" s="6" t="s">
        <v>409</v>
      </c>
      <c r="H27" s="6">
        <v>10029511</v>
      </c>
      <c r="I27" s="6" t="s">
        <v>410</v>
      </c>
      <c r="J27" s="6">
        <v>10022114</v>
      </c>
      <c r="K27" s="6" t="s">
        <v>346</v>
      </c>
      <c r="L27" s="6">
        <v>10022117</v>
      </c>
      <c r="M27" s="8" t="s">
        <v>328</v>
      </c>
      <c r="N27">
        <f>VLOOKUP(B27,CountPivot!$A$3:$B$306,2)</f>
        <v>1</v>
      </c>
    </row>
    <row r="28" spans="1:14" x14ac:dyDescent="0.2">
      <c r="A28" s="6" t="s">
        <v>411</v>
      </c>
      <c r="B28" s="6" t="s">
        <v>11</v>
      </c>
      <c r="C28" s="7">
        <v>10059570</v>
      </c>
      <c r="D28" s="6" t="s">
        <v>313</v>
      </c>
      <c r="E28" s="6" t="s">
        <v>412</v>
      </c>
      <c r="F28" s="6">
        <v>10059570</v>
      </c>
      <c r="G28" s="6" t="s">
        <v>413</v>
      </c>
      <c r="H28" s="6">
        <v>10043891</v>
      </c>
      <c r="I28" s="6" t="s">
        <v>414</v>
      </c>
      <c r="J28" s="6">
        <v>10014938</v>
      </c>
      <c r="K28" s="6" t="s">
        <v>415</v>
      </c>
      <c r="L28" s="6">
        <v>10022891</v>
      </c>
      <c r="M28" s="8" t="s">
        <v>328</v>
      </c>
      <c r="N28">
        <f>VLOOKUP(B28,CountPivot!$A$3:$B$306,2)</f>
        <v>2</v>
      </c>
    </row>
    <row r="29" spans="1:14" x14ac:dyDescent="0.2">
      <c r="A29" s="6" t="s">
        <v>416</v>
      </c>
      <c r="B29" s="6" t="s">
        <v>119</v>
      </c>
      <c r="C29" s="7">
        <v>10005557</v>
      </c>
      <c r="D29" s="6" t="s">
        <v>313</v>
      </c>
      <c r="E29" s="6" t="s">
        <v>417</v>
      </c>
      <c r="F29" s="6">
        <v>10005557</v>
      </c>
      <c r="G29" s="6" t="s">
        <v>418</v>
      </c>
      <c r="H29" s="6">
        <v>10007217</v>
      </c>
      <c r="I29" s="6" t="s">
        <v>419</v>
      </c>
      <c r="J29" s="6">
        <v>10027432</v>
      </c>
      <c r="K29" s="6" t="s">
        <v>415</v>
      </c>
      <c r="L29" s="6">
        <v>10022891</v>
      </c>
      <c r="M29" s="8" t="s">
        <v>328</v>
      </c>
      <c r="N29">
        <f>VLOOKUP(B29,CountPivot!$A$3:$B$306,2)</f>
        <v>2</v>
      </c>
    </row>
    <row r="30" spans="1:14" x14ac:dyDescent="0.2">
      <c r="A30" s="6" t="s">
        <v>420</v>
      </c>
      <c r="B30" s="6" t="s">
        <v>165</v>
      </c>
      <c r="C30" s="7">
        <v>10005734</v>
      </c>
      <c r="D30" s="6" t="s">
        <v>313</v>
      </c>
      <c r="E30" s="6" t="s">
        <v>421</v>
      </c>
      <c r="F30" s="6">
        <v>10005734</v>
      </c>
      <c r="G30" s="6" t="s">
        <v>422</v>
      </c>
      <c r="H30" s="6">
        <v>10047110</v>
      </c>
      <c r="I30" s="6" t="s">
        <v>423</v>
      </c>
      <c r="J30" s="6">
        <v>10007512</v>
      </c>
      <c r="K30" s="6" t="s">
        <v>415</v>
      </c>
      <c r="L30" s="6">
        <v>10022891</v>
      </c>
      <c r="M30" s="8" t="s">
        <v>328</v>
      </c>
      <c r="N30">
        <f>VLOOKUP(B30,CountPivot!$A$3:$B$306,2)</f>
        <v>1</v>
      </c>
    </row>
    <row r="31" spans="1:14" x14ac:dyDescent="0.2">
      <c r="A31" s="6" t="s">
        <v>424</v>
      </c>
      <c r="B31" s="6" t="s">
        <v>256</v>
      </c>
      <c r="C31" s="7">
        <v>10005779</v>
      </c>
      <c r="D31" s="6" t="s">
        <v>313</v>
      </c>
      <c r="E31" s="6" t="s">
        <v>425</v>
      </c>
      <c r="F31" s="6">
        <v>10005779</v>
      </c>
      <c r="G31" s="6" t="s">
        <v>426</v>
      </c>
      <c r="H31" s="6">
        <v>10035089</v>
      </c>
      <c r="I31" s="6" t="s">
        <v>427</v>
      </c>
      <c r="J31" s="6">
        <v>10014706</v>
      </c>
      <c r="K31" s="6" t="s">
        <v>415</v>
      </c>
      <c r="L31" s="6">
        <v>10022891</v>
      </c>
      <c r="M31" s="8" t="s">
        <v>328</v>
      </c>
      <c r="N31">
        <f>VLOOKUP(B31,CountPivot!$A$3:$B$306,2)</f>
        <v>1</v>
      </c>
    </row>
    <row r="32" spans="1:14" x14ac:dyDescent="0.2">
      <c r="A32" s="6" t="s">
        <v>428</v>
      </c>
      <c r="B32" s="6" t="s">
        <v>252</v>
      </c>
      <c r="C32" s="7">
        <v>10005780</v>
      </c>
      <c r="D32" s="6" t="s">
        <v>313</v>
      </c>
      <c r="E32" s="6" t="s">
        <v>429</v>
      </c>
      <c r="F32" s="6">
        <v>10005780</v>
      </c>
      <c r="G32" s="6" t="s">
        <v>426</v>
      </c>
      <c r="H32" s="6">
        <v>10035089</v>
      </c>
      <c r="I32" s="6" t="s">
        <v>427</v>
      </c>
      <c r="J32" s="6">
        <v>10014706</v>
      </c>
      <c r="K32" s="6" t="s">
        <v>415</v>
      </c>
      <c r="L32" s="6">
        <v>10022891</v>
      </c>
      <c r="M32" s="8" t="s">
        <v>328</v>
      </c>
      <c r="N32">
        <f>VLOOKUP(B32,CountPivot!$A$3:$B$306,2)</f>
        <v>2</v>
      </c>
    </row>
    <row r="33" spans="1:14" x14ac:dyDescent="0.2">
      <c r="A33" s="6" t="s">
        <v>430</v>
      </c>
      <c r="B33" s="6" t="s">
        <v>25</v>
      </c>
      <c r="C33" s="7">
        <v>10005833</v>
      </c>
      <c r="D33" s="6" t="s">
        <v>313</v>
      </c>
      <c r="E33" s="6" t="s">
        <v>431</v>
      </c>
      <c r="F33" s="6">
        <v>10005833</v>
      </c>
      <c r="G33" s="6" t="s">
        <v>426</v>
      </c>
      <c r="H33" s="6">
        <v>10035089</v>
      </c>
      <c r="I33" s="6" t="s">
        <v>427</v>
      </c>
      <c r="J33" s="6">
        <v>10014706</v>
      </c>
      <c r="K33" s="6" t="s">
        <v>415</v>
      </c>
      <c r="L33" s="6">
        <v>10022891</v>
      </c>
      <c r="M33" s="8" t="s">
        <v>328</v>
      </c>
      <c r="N33">
        <f>VLOOKUP(B33,CountPivot!$A$3:$B$306,2)</f>
        <v>3</v>
      </c>
    </row>
    <row r="34" spans="1:14" x14ac:dyDescent="0.2">
      <c r="A34" s="6" t="s">
        <v>432</v>
      </c>
      <c r="B34" s="6" t="s">
        <v>84</v>
      </c>
      <c r="C34" s="7">
        <v>10005839</v>
      </c>
      <c r="D34" s="6" t="s">
        <v>313</v>
      </c>
      <c r="E34" s="6" t="s">
        <v>433</v>
      </c>
      <c r="F34" s="6">
        <v>10005839</v>
      </c>
      <c r="G34" s="6" t="s">
        <v>434</v>
      </c>
      <c r="H34" s="6">
        <v>10044657</v>
      </c>
      <c r="I34" s="6" t="s">
        <v>435</v>
      </c>
      <c r="J34" s="6">
        <v>10024580</v>
      </c>
      <c r="K34" s="6" t="s">
        <v>415</v>
      </c>
      <c r="L34" s="6">
        <v>10022891</v>
      </c>
      <c r="M34" s="8" t="s">
        <v>328</v>
      </c>
      <c r="N34">
        <f>VLOOKUP(B34,CountPivot!$A$3:$B$306,2)</f>
        <v>5</v>
      </c>
    </row>
    <row r="35" spans="1:14" x14ac:dyDescent="0.2">
      <c r="A35" s="6" t="s">
        <v>436</v>
      </c>
      <c r="B35" s="6" t="s">
        <v>219</v>
      </c>
      <c r="C35" s="7">
        <v>10005956</v>
      </c>
      <c r="D35" s="6" t="s">
        <v>313</v>
      </c>
      <c r="E35" s="6" t="s">
        <v>437</v>
      </c>
      <c r="F35" s="6">
        <v>10005956</v>
      </c>
      <c r="G35" s="6" t="s">
        <v>438</v>
      </c>
      <c r="H35" s="6">
        <v>10027658</v>
      </c>
      <c r="I35" s="6" t="s">
        <v>439</v>
      </c>
      <c r="J35" s="6">
        <v>10005959</v>
      </c>
      <c r="K35" s="6" t="s">
        <v>440</v>
      </c>
      <c r="L35" s="6">
        <v>10028395</v>
      </c>
      <c r="M35" s="8" t="s">
        <v>328</v>
      </c>
      <c r="N35">
        <f>VLOOKUP(B35,CountPivot!$A$3:$B$306,2)</f>
        <v>1</v>
      </c>
    </row>
    <row r="36" spans="1:14" hidden="1" x14ac:dyDescent="0.2">
      <c r="A36" s="6" t="s">
        <v>441</v>
      </c>
      <c r="B36" s="6" t="s">
        <v>253</v>
      </c>
      <c r="C36" s="7">
        <v>10006093</v>
      </c>
      <c r="D36" s="6" t="s">
        <v>313</v>
      </c>
      <c r="E36" s="6" t="s">
        <v>253</v>
      </c>
      <c r="F36" s="6">
        <v>10006093</v>
      </c>
      <c r="G36" s="6" t="s">
        <v>388</v>
      </c>
      <c r="H36" s="6">
        <v>10037908</v>
      </c>
      <c r="I36" s="6" t="s">
        <v>389</v>
      </c>
      <c r="J36" s="6">
        <v>10007521</v>
      </c>
      <c r="K36" s="6" t="s">
        <v>390</v>
      </c>
      <c r="L36" s="6">
        <v>10007541</v>
      </c>
      <c r="M36" s="8" t="s">
        <v>328</v>
      </c>
      <c r="N36">
        <f>VLOOKUP(B36,CountPivot!$A$3:$B$306,2)</f>
        <v>2</v>
      </c>
    </row>
    <row r="37" spans="1:14" x14ac:dyDescent="0.2">
      <c r="A37" s="6" t="s">
        <v>442</v>
      </c>
      <c r="B37" s="6" t="s">
        <v>50</v>
      </c>
      <c r="C37" s="7">
        <v>10006100</v>
      </c>
      <c r="D37" s="6" t="s">
        <v>313</v>
      </c>
      <c r="E37" s="6" t="s">
        <v>50</v>
      </c>
      <c r="F37" s="6">
        <v>10006100</v>
      </c>
      <c r="G37" s="6" t="s">
        <v>369</v>
      </c>
      <c r="H37" s="6">
        <v>10013929</v>
      </c>
      <c r="I37" s="6" t="s">
        <v>370</v>
      </c>
      <c r="J37" s="6">
        <v>10028037</v>
      </c>
      <c r="K37" s="6" t="s">
        <v>371</v>
      </c>
      <c r="L37" s="6">
        <v>10029205</v>
      </c>
      <c r="M37" s="8" t="s">
        <v>328</v>
      </c>
      <c r="N37">
        <f>VLOOKUP(B37,CountPivot!$A$3:$B$306,2)</f>
        <v>1</v>
      </c>
    </row>
    <row r="38" spans="1:14" hidden="1" x14ac:dyDescent="0.2">
      <c r="A38" s="6" t="s">
        <v>443</v>
      </c>
      <c r="B38" s="6" t="s">
        <v>298</v>
      </c>
      <c r="C38" s="7">
        <v>10079954</v>
      </c>
      <c r="D38" s="6" t="s">
        <v>313</v>
      </c>
      <c r="E38" s="6" t="s">
        <v>444</v>
      </c>
      <c r="F38" s="6">
        <v>10079954</v>
      </c>
      <c r="G38" s="6" t="s">
        <v>445</v>
      </c>
      <c r="H38" s="6">
        <v>10028470</v>
      </c>
      <c r="I38" s="6" t="s">
        <v>446</v>
      </c>
      <c r="J38" s="6">
        <v>10028474</v>
      </c>
      <c r="K38" s="6" t="s">
        <v>447</v>
      </c>
      <c r="L38" s="6">
        <v>10021881</v>
      </c>
      <c r="M38" s="8" t="s">
        <v>328</v>
      </c>
      <c r="N38">
        <f>VLOOKUP(B38,CountPivot!$A$3:$B$306,2)</f>
        <v>1</v>
      </c>
    </row>
    <row r="39" spans="1:14" x14ac:dyDescent="0.2">
      <c r="A39" s="6" t="s">
        <v>448</v>
      </c>
      <c r="B39" s="6" t="s">
        <v>53</v>
      </c>
      <c r="C39" s="7">
        <v>10006514</v>
      </c>
      <c r="D39" s="6" t="s">
        <v>313</v>
      </c>
      <c r="E39" s="6" t="s">
        <v>53</v>
      </c>
      <c r="F39" s="6">
        <v>10006514</v>
      </c>
      <c r="G39" s="6" t="s">
        <v>449</v>
      </c>
      <c r="H39" s="6">
        <v>10042007</v>
      </c>
      <c r="I39" s="6" t="s">
        <v>450</v>
      </c>
      <c r="J39" s="6">
        <v>10008401</v>
      </c>
      <c r="K39" s="6" t="s">
        <v>341</v>
      </c>
      <c r="L39" s="6">
        <v>10037175</v>
      </c>
      <c r="M39" s="8" t="s">
        <v>328</v>
      </c>
      <c r="N39">
        <f>VLOOKUP(B39,CountPivot!$A$3:$B$306,2)</f>
        <v>1</v>
      </c>
    </row>
    <row r="40" spans="1:14" hidden="1" x14ac:dyDescent="0.2">
      <c r="A40" s="6" t="s">
        <v>451</v>
      </c>
      <c r="B40" s="6" t="s">
        <v>230</v>
      </c>
      <c r="C40" s="7">
        <v>10007515</v>
      </c>
      <c r="D40" s="6" t="s">
        <v>313</v>
      </c>
      <c r="E40" s="6" t="s">
        <v>452</v>
      </c>
      <c r="F40" s="6">
        <v>10007515</v>
      </c>
      <c r="G40" s="6" t="s">
        <v>453</v>
      </c>
      <c r="H40" s="6">
        <v>10047283</v>
      </c>
      <c r="I40" s="6" t="s">
        <v>389</v>
      </c>
      <c r="J40" s="6">
        <v>10007521</v>
      </c>
      <c r="K40" s="6" t="s">
        <v>390</v>
      </c>
      <c r="L40" s="6">
        <v>10007541</v>
      </c>
      <c r="M40" s="8" t="s">
        <v>328</v>
      </c>
      <c r="N40">
        <f>VLOOKUP(B40,CountPivot!$A$3:$B$306,2)</f>
        <v>2</v>
      </c>
    </row>
    <row r="41" spans="1:14" hidden="1" x14ac:dyDescent="0.2">
      <c r="A41" s="6" t="s">
        <v>454</v>
      </c>
      <c r="B41" s="6" t="s">
        <v>198</v>
      </c>
      <c r="C41" s="7">
        <v>10007617</v>
      </c>
      <c r="D41" s="6" t="s">
        <v>313</v>
      </c>
      <c r="E41" s="6" t="s">
        <v>455</v>
      </c>
      <c r="F41" s="6">
        <v>10007617</v>
      </c>
      <c r="G41" s="6" t="s">
        <v>453</v>
      </c>
      <c r="H41" s="6">
        <v>10047283</v>
      </c>
      <c r="I41" s="6" t="s">
        <v>389</v>
      </c>
      <c r="J41" s="6">
        <v>10007521</v>
      </c>
      <c r="K41" s="6" t="s">
        <v>390</v>
      </c>
      <c r="L41" s="6">
        <v>10007541</v>
      </c>
      <c r="M41" s="8" t="s">
        <v>328</v>
      </c>
      <c r="N41">
        <f>VLOOKUP(B41,CountPivot!$A$3:$B$306,2)</f>
        <v>1</v>
      </c>
    </row>
    <row r="42" spans="1:14" x14ac:dyDescent="0.2">
      <c r="A42" s="6" t="s">
        <v>456</v>
      </c>
      <c r="B42" s="6" t="s">
        <v>263</v>
      </c>
      <c r="C42" s="7">
        <v>10007776</v>
      </c>
      <c r="D42" s="6" t="s">
        <v>313</v>
      </c>
      <c r="E42" s="6" t="s">
        <v>263</v>
      </c>
      <c r="F42" s="6">
        <v>10007776</v>
      </c>
      <c r="G42" s="6" t="s">
        <v>457</v>
      </c>
      <c r="H42" s="6">
        <v>10011975</v>
      </c>
      <c r="I42" s="6" t="s">
        <v>450</v>
      </c>
      <c r="J42" s="6">
        <v>10008401</v>
      </c>
      <c r="K42" s="6" t="s">
        <v>341</v>
      </c>
      <c r="L42" s="6">
        <v>10037175</v>
      </c>
      <c r="M42" s="8" t="s">
        <v>328</v>
      </c>
      <c r="N42">
        <f>VLOOKUP(B42,CountPivot!$A$3:$B$306,2)</f>
        <v>2</v>
      </c>
    </row>
    <row r="43" spans="1:14" x14ac:dyDescent="0.2">
      <c r="A43" s="6" t="s">
        <v>458</v>
      </c>
      <c r="B43" s="6" t="s">
        <v>44</v>
      </c>
      <c r="C43" s="7">
        <v>10008531</v>
      </c>
      <c r="D43" s="6" t="s">
        <v>313</v>
      </c>
      <c r="E43" s="6" t="s">
        <v>44</v>
      </c>
      <c r="F43" s="6">
        <v>10008531</v>
      </c>
      <c r="G43" s="6" t="s">
        <v>459</v>
      </c>
      <c r="H43" s="6">
        <v>10068759</v>
      </c>
      <c r="I43" s="6" t="s">
        <v>326</v>
      </c>
      <c r="J43" s="6">
        <v>10018073</v>
      </c>
      <c r="K43" s="6" t="s">
        <v>327</v>
      </c>
      <c r="L43" s="6">
        <v>10018065</v>
      </c>
      <c r="M43" s="8" t="s">
        <v>328</v>
      </c>
      <c r="N43">
        <f>VLOOKUP(B43,CountPivot!$A$3:$B$306,2)</f>
        <v>1</v>
      </c>
    </row>
    <row r="44" spans="1:14" hidden="1" x14ac:dyDescent="0.2">
      <c r="A44" s="6" t="s">
        <v>460</v>
      </c>
      <c r="B44" s="6" t="s">
        <v>157</v>
      </c>
      <c r="C44" s="7">
        <v>10008589</v>
      </c>
      <c r="D44" s="6" t="s">
        <v>313</v>
      </c>
      <c r="E44" s="6" t="s">
        <v>157</v>
      </c>
      <c r="F44" s="6">
        <v>10008589</v>
      </c>
      <c r="G44" s="6" t="s">
        <v>461</v>
      </c>
      <c r="H44" s="6">
        <v>10046313</v>
      </c>
      <c r="I44" s="6" t="s">
        <v>462</v>
      </c>
      <c r="J44" s="6">
        <v>10079101</v>
      </c>
      <c r="K44" s="6" t="s">
        <v>463</v>
      </c>
      <c r="L44" s="6">
        <v>10038738</v>
      </c>
      <c r="M44" s="8" t="s">
        <v>328</v>
      </c>
      <c r="N44">
        <f>VLOOKUP(B44,CountPivot!$A$3:$B$306,2)</f>
        <v>2</v>
      </c>
    </row>
    <row r="45" spans="1:14" x14ac:dyDescent="0.2">
      <c r="A45" s="6" t="s">
        <v>464</v>
      </c>
      <c r="B45" s="6" t="s">
        <v>172</v>
      </c>
      <c r="C45" s="7">
        <v>10008748</v>
      </c>
      <c r="D45" s="6" t="s">
        <v>313</v>
      </c>
      <c r="E45" s="6" t="s">
        <v>172</v>
      </c>
      <c r="F45" s="6">
        <v>10008748</v>
      </c>
      <c r="G45" s="6" t="s">
        <v>465</v>
      </c>
      <c r="H45" s="6">
        <v>10008752</v>
      </c>
      <c r="I45" s="6" t="s">
        <v>370</v>
      </c>
      <c r="J45" s="6">
        <v>10028037</v>
      </c>
      <c r="K45" s="6" t="s">
        <v>371</v>
      </c>
      <c r="L45" s="6">
        <v>10029205</v>
      </c>
      <c r="M45" s="8" t="s">
        <v>328</v>
      </c>
      <c r="N45">
        <f>VLOOKUP(B45,CountPivot!$A$3:$B$306,2)</f>
        <v>2</v>
      </c>
    </row>
    <row r="46" spans="1:14" hidden="1" x14ac:dyDescent="0.2">
      <c r="A46" s="6" t="s">
        <v>466</v>
      </c>
      <c r="B46" s="6" t="s">
        <v>271</v>
      </c>
      <c r="C46" s="7">
        <v>10064385</v>
      </c>
      <c r="D46" s="6" t="s">
        <v>313</v>
      </c>
      <c r="E46" s="6" t="s">
        <v>467</v>
      </c>
      <c r="F46" s="6">
        <v>10064385</v>
      </c>
      <c r="G46" s="6" t="s">
        <v>468</v>
      </c>
      <c r="H46" s="6">
        <v>10079146</v>
      </c>
      <c r="I46" s="6" t="s">
        <v>345</v>
      </c>
      <c r="J46" s="6">
        <v>10079145</v>
      </c>
      <c r="K46" s="6" t="s">
        <v>346</v>
      </c>
      <c r="L46" s="6">
        <v>10022117</v>
      </c>
      <c r="M46" s="8" t="s">
        <v>328</v>
      </c>
      <c r="N46">
        <f>VLOOKUP(B46,CountPivot!$A$3:$B$306,2)</f>
        <v>1</v>
      </c>
    </row>
    <row r="47" spans="1:14" x14ac:dyDescent="0.2">
      <c r="A47" s="6" t="s">
        <v>469</v>
      </c>
      <c r="B47" s="6" t="s">
        <v>26</v>
      </c>
      <c r="C47" s="7">
        <v>10057668</v>
      </c>
      <c r="D47" s="6" t="s">
        <v>313</v>
      </c>
      <c r="E47" s="6" t="s">
        <v>470</v>
      </c>
      <c r="F47" s="6">
        <v>10057668</v>
      </c>
      <c r="G47" s="6" t="s">
        <v>471</v>
      </c>
      <c r="H47" s="6">
        <v>10027375</v>
      </c>
      <c r="I47" s="6" t="s">
        <v>378</v>
      </c>
      <c r="J47" s="6">
        <v>10057167</v>
      </c>
      <c r="K47" s="6" t="s">
        <v>371</v>
      </c>
      <c r="L47" s="6">
        <v>10029205</v>
      </c>
      <c r="M47" s="8" t="s">
        <v>328</v>
      </c>
      <c r="N47">
        <f>VLOOKUP(B47,CountPivot!$A$3:$B$306,2)</f>
        <v>1</v>
      </c>
    </row>
    <row r="48" spans="1:14" x14ac:dyDescent="0.2">
      <c r="A48" s="6" t="s">
        <v>472</v>
      </c>
      <c r="B48" s="6" t="s">
        <v>57</v>
      </c>
      <c r="C48" s="7">
        <v>10009848</v>
      </c>
      <c r="D48" s="6" t="s">
        <v>313</v>
      </c>
      <c r="E48" s="6" t="s">
        <v>473</v>
      </c>
      <c r="F48" s="6">
        <v>10009848</v>
      </c>
      <c r="G48" s="6" t="s">
        <v>474</v>
      </c>
      <c r="H48" s="6">
        <v>10034005</v>
      </c>
      <c r="I48" s="6" t="s">
        <v>370</v>
      </c>
      <c r="J48" s="6">
        <v>10028037</v>
      </c>
      <c r="K48" s="6" t="s">
        <v>371</v>
      </c>
      <c r="L48" s="6">
        <v>10029205</v>
      </c>
      <c r="M48" s="8" t="s">
        <v>328</v>
      </c>
      <c r="N48">
        <f>VLOOKUP(B48,CountPivot!$A$3:$B$306,2)</f>
        <v>1</v>
      </c>
    </row>
    <row r="49" spans="1:14" x14ac:dyDescent="0.2">
      <c r="A49" s="6" t="s">
        <v>475</v>
      </c>
      <c r="B49" s="6" t="s">
        <v>294</v>
      </c>
      <c r="C49" s="7">
        <v>10010144</v>
      </c>
      <c r="D49" s="6" t="s">
        <v>313</v>
      </c>
      <c r="E49" s="6" t="s">
        <v>476</v>
      </c>
      <c r="F49" s="6">
        <v>10010144</v>
      </c>
      <c r="G49" s="6" t="s">
        <v>477</v>
      </c>
      <c r="H49" s="6">
        <v>10042459</v>
      </c>
      <c r="I49" s="6" t="s">
        <v>478</v>
      </c>
      <c r="J49" s="6">
        <v>10042460</v>
      </c>
      <c r="K49" s="6" t="s">
        <v>341</v>
      </c>
      <c r="L49" s="6">
        <v>10037175</v>
      </c>
      <c r="M49" s="8" t="s">
        <v>328</v>
      </c>
      <c r="N49">
        <f>VLOOKUP(B49,CountPivot!$A$3:$B$306,2)</f>
        <v>1</v>
      </c>
    </row>
    <row r="50" spans="1:14" x14ac:dyDescent="0.2">
      <c r="A50" s="6" t="s">
        <v>479</v>
      </c>
      <c r="B50" s="6" t="s">
        <v>236</v>
      </c>
      <c r="C50" s="7">
        <v>10010264</v>
      </c>
      <c r="D50" s="6" t="s">
        <v>313</v>
      </c>
      <c r="E50" s="6" t="s">
        <v>480</v>
      </c>
      <c r="F50" s="6">
        <v>10010264</v>
      </c>
      <c r="G50" s="6" t="s">
        <v>481</v>
      </c>
      <c r="H50" s="6">
        <v>10018072</v>
      </c>
      <c r="I50" s="6" t="s">
        <v>326</v>
      </c>
      <c r="J50" s="6">
        <v>10018073</v>
      </c>
      <c r="K50" s="6" t="s">
        <v>327</v>
      </c>
      <c r="L50" s="6">
        <v>10018065</v>
      </c>
      <c r="M50" s="8" t="s">
        <v>328</v>
      </c>
      <c r="N50">
        <f>VLOOKUP(B50,CountPivot!$A$3:$B$306,2)</f>
        <v>7</v>
      </c>
    </row>
    <row r="51" spans="1:14" x14ac:dyDescent="0.2">
      <c r="A51" s="6" t="s">
        <v>482</v>
      </c>
      <c r="B51" s="6" t="s">
        <v>267</v>
      </c>
      <c r="C51" s="7">
        <v>10010305</v>
      </c>
      <c r="D51" s="6" t="s">
        <v>313</v>
      </c>
      <c r="E51" s="6" t="s">
        <v>483</v>
      </c>
      <c r="F51" s="6">
        <v>10010305</v>
      </c>
      <c r="G51" s="6" t="s">
        <v>484</v>
      </c>
      <c r="H51" s="6">
        <v>10010301</v>
      </c>
      <c r="I51" s="6" t="s">
        <v>485</v>
      </c>
      <c r="J51" s="6">
        <v>10012221</v>
      </c>
      <c r="K51" s="6" t="s">
        <v>341</v>
      </c>
      <c r="L51" s="6">
        <v>10037175</v>
      </c>
      <c r="M51" s="8" t="s">
        <v>328</v>
      </c>
      <c r="N51">
        <f>VLOOKUP(B51,CountPivot!$A$3:$B$306,2)</f>
        <v>1</v>
      </c>
    </row>
    <row r="52" spans="1:14" x14ac:dyDescent="0.2">
      <c r="A52" s="6" t="s">
        <v>486</v>
      </c>
      <c r="B52" s="6" t="s">
        <v>31</v>
      </c>
      <c r="C52" s="7">
        <v>10010774</v>
      </c>
      <c r="D52" s="6" t="s">
        <v>313</v>
      </c>
      <c r="E52" s="6" t="s">
        <v>31</v>
      </c>
      <c r="F52" s="6">
        <v>10010774</v>
      </c>
      <c r="G52" s="6" t="s">
        <v>487</v>
      </c>
      <c r="H52" s="6">
        <v>10017933</v>
      </c>
      <c r="I52" s="6" t="s">
        <v>488</v>
      </c>
      <c r="J52" s="6">
        <v>10017977</v>
      </c>
      <c r="K52" s="6" t="s">
        <v>333</v>
      </c>
      <c r="L52" s="6">
        <v>10017947</v>
      </c>
      <c r="M52" s="8" t="s">
        <v>328</v>
      </c>
      <c r="N52">
        <f>VLOOKUP(B52,CountPivot!$A$3:$B$306,2)</f>
        <v>2</v>
      </c>
    </row>
    <row r="53" spans="1:14" x14ac:dyDescent="0.2">
      <c r="A53" s="6" t="s">
        <v>489</v>
      </c>
      <c r="B53" s="6" t="s">
        <v>262</v>
      </c>
      <c r="C53" s="7">
        <v>10010893</v>
      </c>
      <c r="D53" s="6" t="s">
        <v>313</v>
      </c>
      <c r="E53" s="6" t="s">
        <v>490</v>
      </c>
      <c r="F53" s="6">
        <v>10010893</v>
      </c>
      <c r="G53" s="6" t="s">
        <v>491</v>
      </c>
      <c r="H53" s="6">
        <v>10077547</v>
      </c>
      <c r="I53" s="6" t="s">
        <v>492</v>
      </c>
      <c r="J53" s="6">
        <v>10077546</v>
      </c>
      <c r="K53" s="6" t="s">
        <v>341</v>
      </c>
      <c r="L53" s="6">
        <v>10037175</v>
      </c>
      <c r="M53" s="8" t="s">
        <v>328</v>
      </c>
      <c r="N53">
        <f>VLOOKUP(B53,CountPivot!$A$3:$B$306,2)</f>
        <v>2</v>
      </c>
    </row>
    <row r="54" spans="1:14" x14ac:dyDescent="0.2">
      <c r="A54" s="6" t="s">
        <v>493</v>
      </c>
      <c r="B54" s="6" t="s">
        <v>17</v>
      </c>
      <c r="C54" s="7">
        <v>10010904</v>
      </c>
      <c r="D54" s="6" t="s">
        <v>323</v>
      </c>
      <c r="E54" s="6" t="s">
        <v>170</v>
      </c>
      <c r="F54" s="6">
        <v>10039906</v>
      </c>
      <c r="G54" s="6" t="s">
        <v>494</v>
      </c>
      <c r="H54" s="6">
        <v>10039912</v>
      </c>
      <c r="I54" s="6" t="s">
        <v>495</v>
      </c>
      <c r="J54" s="6">
        <v>10039911</v>
      </c>
      <c r="K54" s="6" t="s">
        <v>371</v>
      </c>
      <c r="L54" s="6">
        <v>10029205</v>
      </c>
      <c r="M54" s="8" t="s">
        <v>328</v>
      </c>
      <c r="N54">
        <f>VLOOKUP(B54,CountPivot!$A$3:$B$306,2)</f>
        <v>1</v>
      </c>
    </row>
    <row r="55" spans="1:14" hidden="1" x14ac:dyDescent="0.2">
      <c r="A55" s="6" t="s">
        <v>496</v>
      </c>
      <c r="B55" s="6" t="s">
        <v>278</v>
      </c>
      <c r="C55" s="7">
        <v>10061453</v>
      </c>
      <c r="D55" s="6" t="s">
        <v>313</v>
      </c>
      <c r="E55" s="6" t="s">
        <v>497</v>
      </c>
      <c r="F55" s="6">
        <v>10061453</v>
      </c>
      <c r="G55" s="6" t="s">
        <v>498</v>
      </c>
      <c r="H55" s="6">
        <v>10011004</v>
      </c>
      <c r="I55" s="6" t="s">
        <v>499</v>
      </c>
      <c r="J55" s="6">
        <v>10015917</v>
      </c>
      <c r="K55" s="6" t="s">
        <v>500</v>
      </c>
      <c r="L55" s="6">
        <v>10015919</v>
      </c>
      <c r="M55" s="8" t="s">
        <v>328</v>
      </c>
      <c r="N55">
        <f>VLOOKUP(B55,CountPivot!$A$3:$B$306,2)</f>
        <v>2</v>
      </c>
    </row>
    <row r="56" spans="1:14" hidden="1" x14ac:dyDescent="0.2">
      <c r="A56" s="6" t="s">
        <v>501</v>
      </c>
      <c r="B56" s="6" t="s">
        <v>279</v>
      </c>
      <c r="C56" s="7">
        <v>10011033</v>
      </c>
      <c r="D56" s="6" t="s">
        <v>313</v>
      </c>
      <c r="E56" s="6" t="s">
        <v>502</v>
      </c>
      <c r="F56" s="6">
        <v>10011033</v>
      </c>
      <c r="G56" s="6" t="s">
        <v>503</v>
      </c>
      <c r="H56" s="6">
        <v>10011021</v>
      </c>
      <c r="I56" s="6" t="s">
        <v>504</v>
      </c>
      <c r="J56" s="6">
        <v>10021877</v>
      </c>
      <c r="K56" s="6" t="s">
        <v>500</v>
      </c>
      <c r="L56" s="6">
        <v>10015919</v>
      </c>
      <c r="M56" s="8" t="s">
        <v>328</v>
      </c>
      <c r="N56">
        <f>VLOOKUP(B56,CountPivot!$A$3:$B$306,2)</f>
        <v>1</v>
      </c>
    </row>
    <row r="57" spans="1:14" hidden="1" x14ac:dyDescent="0.2">
      <c r="A57" s="6" t="s">
        <v>505</v>
      </c>
      <c r="B57" s="6" t="s">
        <v>156</v>
      </c>
      <c r="C57" s="7">
        <v>10011224</v>
      </c>
      <c r="D57" s="6" t="s">
        <v>313</v>
      </c>
      <c r="E57" s="6" t="s">
        <v>156</v>
      </c>
      <c r="F57" s="6">
        <v>10011224</v>
      </c>
      <c r="G57" s="6" t="s">
        <v>506</v>
      </c>
      <c r="H57" s="6">
        <v>10011233</v>
      </c>
      <c r="I57" s="6" t="s">
        <v>507</v>
      </c>
      <c r="J57" s="6">
        <v>10038716</v>
      </c>
      <c r="K57" s="6" t="s">
        <v>463</v>
      </c>
      <c r="L57" s="6">
        <v>10038738</v>
      </c>
      <c r="M57" s="8" t="s">
        <v>328</v>
      </c>
      <c r="N57">
        <f>VLOOKUP(B57,CountPivot!$A$3:$B$306,2)</f>
        <v>2</v>
      </c>
    </row>
    <row r="58" spans="1:14" x14ac:dyDescent="0.2">
      <c r="A58" s="6" t="s">
        <v>508</v>
      </c>
      <c r="B58" s="6" t="s">
        <v>79</v>
      </c>
      <c r="C58" s="7">
        <v>10011469</v>
      </c>
      <c r="D58" s="6" t="s">
        <v>313</v>
      </c>
      <c r="E58" s="6" t="s">
        <v>79</v>
      </c>
      <c r="F58" s="6">
        <v>10011469</v>
      </c>
      <c r="G58" s="6" t="s">
        <v>481</v>
      </c>
      <c r="H58" s="6">
        <v>10018072</v>
      </c>
      <c r="I58" s="6" t="s">
        <v>326</v>
      </c>
      <c r="J58" s="6">
        <v>10018073</v>
      </c>
      <c r="K58" s="6" t="s">
        <v>327</v>
      </c>
      <c r="L58" s="6">
        <v>10018065</v>
      </c>
      <c r="M58" s="8" t="s">
        <v>328</v>
      </c>
      <c r="N58">
        <f>VLOOKUP(B58,CountPivot!$A$3:$B$306,2)</f>
        <v>2</v>
      </c>
    </row>
    <row r="59" spans="1:14" x14ac:dyDescent="0.2">
      <c r="A59" s="6" t="s">
        <v>509</v>
      </c>
      <c r="B59" s="6" t="s">
        <v>116</v>
      </c>
      <c r="C59" s="7">
        <v>10011906</v>
      </c>
      <c r="D59" s="6" t="s">
        <v>313</v>
      </c>
      <c r="E59" s="6" t="s">
        <v>116</v>
      </c>
      <c r="F59" s="6">
        <v>10011906</v>
      </c>
      <c r="G59" s="6" t="s">
        <v>510</v>
      </c>
      <c r="H59" s="6">
        <v>10011907</v>
      </c>
      <c r="I59" s="6" t="s">
        <v>511</v>
      </c>
      <c r="J59" s="6">
        <v>10053172</v>
      </c>
      <c r="K59" s="6" t="s">
        <v>327</v>
      </c>
      <c r="L59" s="6">
        <v>10018065</v>
      </c>
      <c r="M59" s="8" t="s">
        <v>328</v>
      </c>
      <c r="N59">
        <f>VLOOKUP(B59,CountPivot!$A$3:$B$306,2)</f>
        <v>3</v>
      </c>
    </row>
    <row r="60" spans="1:14" x14ac:dyDescent="0.2">
      <c r="A60" s="6" t="s">
        <v>512</v>
      </c>
      <c r="B60" s="6" t="s">
        <v>117</v>
      </c>
      <c r="C60" s="7">
        <v>10061428</v>
      </c>
      <c r="D60" s="6" t="s">
        <v>313</v>
      </c>
      <c r="E60" s="6" t="s">
        <v>513</v>
      </c>
      <c r="F60" s="6">
        <v>10061428</v>
      </c>
      <c r="G60" s="6" t="s">
        <v>514</v>
      </c>
      <c r="H60" s="6">
        <v>10003022</v>
      </c>
      <c r="I60" s="6" t="s">
        <v>515</v>
      </c>
      <c r="J60" s="6">
        <v>10003018</v>
      </c>
      <c r="K60" s="6" t="s">
        <v>516</v>
      </c>
      <c r="L60" s="6">
        <v>10027433</v>
      </c>
      <c r="M60" s="8" t="s">
        <v>328</v>
      </c>
      <c r="N60">
        <f>VLOOKUP(B60,CountPivot!$A$3:$B$306,2)</f>
        <v>6</v>
      </c>
    </row>
    <row r="61" spans="1:14" hidden="1" x14ac:dyDescent="0.2">
      <c r="A61" s="6" t="s">
        <v>517</v>
      </c>
      <c r="B61" s="6" t="s">
        <v>223</v>
      </c>
      <c r="C61" s="7">
        <v>10051055</v>
      </c>
      <c r="D61" s="6" t="s">
        <v>313</v>
      </c>
      <c r="E61" s="6" t="s">
        <v>518</v>
      </c>
      <c r="F61" s="6">
        <v>10051055</v>
      </c>
      <c r="G61" s="6" t="s">
        <v>519</v>
      </c>
      <c r="H61" s="6">
        <v>10034572</v>
      </c>
      <c r="I61" s="6" t="s">
        <v>520</v>
      </c>
      <c r="J61" s="6">
        <v>10014523</v>
      </c>
      <c r="K61" s="6" t="s">
        <v>521</v>
      </c>
      <c r="L61" s="6">
        <v>10047065</v>
      </c>
      <c r="M61" s="8" t="s">
        <v>328</v>
      </c>
      <c r="N61">
        <f>VLOOKUP(B61,CountPivot!$A$3:$B$306,2)</f>
        <v>5</v>
      </c>
    </row>
    <row r="62" spans="1:14" x14ac:dyDescent="0.2">
      <c r="A62" s="6" t="s">
        <v>522</v>
      </c>
      <c r="B62" s="6" t="s">
        <v>6</v>
      </c>
      <c r="C62" s="7">
        <v>10012174</v>
      </c>
      <c r="D62" s="6" t="s">
        <v>313</v>
      </c>
      <c r="E62" s="6" t="s">
        <v>6</v>
      </c>
      <c r="F62" s="6">
        <v>10012174</v>
      </c>
      <c r="G62" s="6" t="s">
        <v>523</v>
      </c>
      <c r="H62" s="6">
        <v>10044084</v>
      </c>
      <c r="I62" s="6" t="s">
        <v>524</v>
      </c>
      <c r="J62" s="6">
        <v>10014412</v>
      </c>
      <c r="K62" s="6" t="s">
        <v>516</v>
      </c>
      <c r="L62" s="6">
        <v>10027433</v>
      </c>
      <c r="M62" s="8" t="s">
        <v>328</v>
      </c>
      <c r="N62">
        <f>VLOOKUP(B62,CountPivot!$A$3:$B$306,2)</f>
        <v>1</v>
      </c>
    </row>
    <row r="63" spans="1:14" x14ac:dyDescent="0.2">
      <c r="A63" s="6" t="s">
        <v>525</v>
      </c>
      <c r="B63" s="6" t="s">
        <v>167</v>
      </c>
      <c r="C63" s="7">
        <v>10012318</v>
      </c>
      <c r="D63" s="6" t="s">
        <v>313</v>
      </c>
      <c r="E63" s="6" t="s">
        <v>526</v>
      </c>
      <c r="F63" s="6">
        <v>10012318</v>
      </c>
      <c r="G63" s="6" t="s">
        <v>527</v>
      </c>
      <c r="H63" s="6">
        <v>10012325</v>
      </c>
      <c r="I63" s="6" t="s">
        <v>528</v>
      </c>
      <c r="J63" s="6">
        <v>10044018</v>
      </c>
      <c r="K63" s="6" t="s">
        <v>333</v>
      </c>
      <c r="L63" s="6">
        <v>10017947</v>
      </c>
      <c r="M63" s="8" t="s">
        <v>328</v>
      </c>
      <c r="N63">
        <f>VLOOKUP(B63,CountPivot!$A$3:$B$306,2)</f>
        <v>1</v>
      </c>
    </row>
    <row r="64" spans="1:14" x14ac:dyDescent="0.2">
      <c r="A64" s="6" t="s">
        <v>529</v>
      </c>
      <c r="B64" s="6" t="s">
        <v>249</v>
      </c>
      <c r="C64" s="7">
        <v>10012373</v>
      </c>
      <c r="D64" s="6" t="s">
        <v>313</v>
      </c>
      <c r="E64" s="6" t="s">
        <v>530</v>
      </c>
      <c r="F64" s="6">
        <v>10012373</v>
      </c>
      <c r="G64" s="6" t="s">
        <v>531</v>
      </c>
      <c r="H64" s="6">
        <v>10013509</v>
      </c>
      <c r="I64" s="6" t="s">
        <v>399</v>
      </c>
      <c r="J64" s="6">
        <v>10029305</v>
      </c>
      <c r="K64" s="6" t="s">
        <v>371</v>
      </c>
      <c r="L64" s="6">
        <v>10029205</v>
      </c>
      <c r="M64" s="8" t="s">
        <v>328</v>
      </c>
      <c r="N64">
        <f>VLOOKUP(B64,CountPivot!$A$3:$B$306,2)</f>
        <v>1</v>
      </c>
    </row>
    <row r="65" spans="1:14" hidden="1" x14ac:dyDescent="0.2">
      <c r="A65" s="6" t="s">
        <v>532</v>
      </c>
      <c r="B65" s="6" t="s">
        <v>19</v>
      </c>
      <c r="C65" s="7">
        <v>10012455</v>
      </c>
      <c r="D65" s="6" t="s">
        <v>313</v>
      </c>
      <c r="E65" s="6" t="s">
        <v>533</v>
      </c>
      <c r="F65" s="6">
        <v>10012455</v>
      </c>
      <c r="G65" s="6" t="s">
        <v>534</v>
      </c>
      <c r="H65" s="6">
        <v>10015664</v>
      </c>
      <c r="I65" s="6" t="s">
        <v>535</v>
      </c>
      <c r="J65" s="6">
        <v>10014982</v>
      </c>
      <c r="K65" s="6" t="s">
        <v>536</v>
      </c>
      <c r="L65" s="6">
        <v>10040785</v>
      </c>
      <c r="M65" s="8" t="s">
        <v>328</v>
      </c>
      <c r="N65">
        <f>VLOOKUP(B65,CountPivot!$A$3:$B$306,2)</f>
        <v>1</v>
      </c>
    </row>
    <row r="66" spans="1:14" hidden="1" x14ac:dyDescent="0.2">
      <c r="A66" s="6" t="s">
        <v>537</v>
      </c>
      <c r="B66" s="6" t="s">
        <v>204</v>
      </c>
      <c r="C66" s="7">
        <v>10012599</v>
      </c>
      <c r="D66" s="6" t="s">
        <v>313</v>
      </c>
      <c r="E66" s="6" t="s">
        <v>538</v>
      </c>
      <c r="F66" s="6">
        <v>10012599</v>
      </c>
      <c r="G66" s="6" t="s">
        <v>539</v>
      </c>
      <c r="H66" s="6">
        <v>10036361</v>
      </c>
      <c r="I66" s="6" t="s">
        <v>540</v>
      </c>
      <c r="J66" s="6">
        <v>10021112</v>
      </c>
      <c r="K66" s="6" t="s">
        <v>541</v>
      </c>
      <c r="L66" s="6">
        <v>10014698</v>
      </c>
      <c r="M66" s="8" t="s">
        <v>328</v>
      </c>
      <c r="N66">
        <f>VLOOKUP(B66,CountPivot!$A$3:$B$306,2)</f>
        <v>2</v>
      </c>
    </row>
    <row r="67" spans="1:14" x14ac:dyDescent="0.2">
      <c r="A67" s="6" t="s">
        <v>542</v>
      </c>
      <c r="B67" s="6" t="s">
        <v>12</v>
      </c>
      <c r="C67" s="7">
        <v>10012601</v>
      </c>
      <c r="D67" s="6" t="s">
        <v>313</v>
      </c>
      <c r="E67" s="6" t="s">
        <v>543</v>
      </c>
      <c r="F67" s="6">
        <v>10012601</v>
      </c>
      <c r="G67" s="6" t="s">
        <v>544</v>
      </c>
      <c r="H67" s="6">
        <v>10012602</v>
      </c>
      <c r="I67" s="6" t="s">
        <v>545</v>
      </c>
      <c r="J67" s="6">
        <v>10018424</v>
      </c>
      <c r="K67" s="6" t="s">
        <v>516</v>
      </c>
      <c r="L67" s="6">
        <v>10027433</v>
      </c>
      <c r="M67" s="8" t="s">
        <v>328</v>
      </c>
      <c r="N67">
        <f>VLOOKUP(B67,CountPivot!$A$3:$B$306,2)</f>
        <v>8</v>
      </c>
    </row>
    <row r="68" spans="1:14" x14ac:dyDescent="0.2">
      <c r="A68" s="6" t="s">
        <v>546</v>
      </c>
      <c r="B68" s="6" t="s">
        <v>132</v>
      </c>
      <c r="C68" s="7">
        <v>10012671</v>
      </c>
      <c r="D68" s="6" t="s">
        <v>313</v>
      </c>
      <c r="E68" s="6" t="s">
        <v>547</v>
      </c>
      <c r="F68" s="6">
        <v>10012671</v>
      </c>
      <c r="G68" s="6" t="s">
        <v>548</v>
      </c>
      <c r="H68" s="6">
        <v>10012655</v>
      </c>
      <c r="I68" s="6" t="s">
        <v>549</v>
      </c>
      <c r="J68" s="6">
        <v>10012653</v>
      </c>
      <c r="K68" s="6" t="s">
        <v>516</v>
      </c>
      <c r="L68" s="6">
        <v>10027433</v>
      </c>
      <c r="M68" s="8" t="s">
        <v>328</v>
      </c>
      <c r="N68">
        <f>VLOOKUP(B68,CountPivot!$A$3:$B$306,2)</f>
        <v>1</v>
      </c>
    </row>
    <row r="69" spans="1:14" x14ac:dyDescent="0.2">
      <c r="A69" s="6" t="s">
        <v>550</v>
      </c>
      <c r="B69" s="6" t="s">
        <v>115</v>
      </c>
      <c r="C69" s="7">
        <v>10012775</v>
      </c>
      <c r="D69" s="6" t="s">
        <v>313</v>
      </c>
      <c r="E69" s="6" t="s">
        <v>551</v>
      </c>
      <c r="F69" s="6">
        <v>10012775</v>
      </c>
      <c r="G69" s="6" t="s">
        <v>514</v>
      </c>
      <c r="H69" s="6">
        <v>10003022</v>
      </c>
      <c r="I69" s="6" t="s">
        <v>515</v>
      </c>
      <c r="J69" s="6">
        <v>10003018</v>
      </c>
      <c r="K69" s="6" t="s">
        <v>516</v>
      </c>
      <c r="L69" s="6">
        <v>10027433</v>
      </c>
      <c r="M69" s="8" t="s">
        <v>328</v>
      </c>
      <c r="N69">
        <f>VLOOKUP(B69,CountPivot!$A$3:$B$306,2)</f>
        <v>1</v>
      </c>
    </row>
    <row r="70" spans="1:14" x14ac:dyDescent="0.2">
      <c r="A70" s="6" t="s">
        <v>552</v>
      </c>
      <c r="B70" s="6" t="s">
        <v>139</v>
      </c>
      <c r="C70" s="7">
        <v>10013395</v>
      </c>
      <c r="D70" s="6" t="s">
        <v>313</v>
      </c>
      <c r="E70" s="6" t="s">
        <v>139</v>
      </c>
      <c r="F70" s="6">
        <v>10013395</v>
      </c>
      <c r="G70" s="6" t="s">
        <v>484</v>
      </c>
      <c r="H70" s="6">
        <v>10010301</v>
      </c>
      <c r="I70" s="6" t="s">
        <v>485</v>
      </c>
      <c r="J70" s="6">
        <v>10012221</v>
      </c>
      <c r="K70" s="6" t="s">
        <v>341</v>
      </c>
      <c r="L70" s="6">
        <v>10037175</v>
      </c>
      <c r="M70" s="8" t="s">
        <v>328</v>
      </c>
      <c r="N70">
        <f>VLOOKUP(B70,CountPivot!$A$3:$B$306,2)</f>
        <v>1</v>
      </c>
    </row>
    <row r="71" spans="1:14" x14ac:dyDescent="0.2">
      <c r="A71" s="6" t="s">
        <v>553</v>
      </c>
      <c r="B71" s="6" t="s">
        <v>242</v>
      </c>
      <c r="C71" s="7">
        <v>10077802</v>
      </c>
      <c r="D71" s="6" t="s">
        <v>313</v>
      </c>
      <c r="E71" s="6" t="s">
        <v>554</v>
      </c>
      <c r="F71" s="6">
        <v>10077802</v>
      </c>
      <c r="G71" s="6" t="s">
        <v>555</v>
      </c>
      <c r="H71" s="6">
        <v>10003730</v>
      </c>
      <c r="I71" s="6" t="s">
        <v>556</v>
      </c>
      <c r="J71" s="6">
        <v>10009841</v>
      </c>
      <c r="K71" s="6" t="s">
        <v>341</v>
      </c>
      <c r="L71" s="6">
        <v>10037175</v>
      </c>
      <c r="M71" s="8" t="s">
        <v>328</v>
      </c>
      <c r="N71">
        <f>VLOOKUP(B71,CountPivot!$A$3:$B$306,2)</f>
        <v>2</v>
      </c>
    </row>
    <row r="72" spans="1:14" x14ac:dyDescent="0.2">
      <c r="A72" s="6" t="s">
        <v>557</v>
      </c>
      <c r="B72" s="6" t="s">
        <v>96</v>
      </c>
      <c r="C72" s="7">
        <v>10013496</v>
      </c>
      <c r="D72" s="6" t="s">
        <v>313</v>
      </c>
      <c r="E72" s="6" t="s">
        <v>558</v>
      </c>
      <c r="F72" s="6">
        <v>10013496</v>
      </c>
      <c r="G72" s="6" t="s">
        <v>471</v>
      </c>
      <c r="H72" s="6">
        <v>10027375</v>
      </c>
      <c r="I72" s="6" t="s">
        <v>378</v>
      </c>
      <c r="J72" s="6">
        <v>10057167</v>
      </c>
      <c r="K72" s="6" t="s">
        <v>371</v>
      </c>
      <c r="L72" s="6">
        <v>10029205</v>
      </c>
      <c r="M72" s="8" t="s">
        <v>328</v>
      </c>
      <c r="N72">
        <f>VLOOKUP(B72,CountPivot!$A$3:$B$306,2)</f>
        <v>6</v>
      </c>
    </row>
    <row r="73" spans="1:14" x14ac:dyDescent="0.2">
      <c r="A73" s="6" t="s">
        <v>559</v>
      </c>
      <c r="B73" s="6" t="s">
        <v>114</v>
      </c>
      <c r="C73" s="7">
        <v>10013573</v>
      </c>
      <c r="D73" s="6" t="s">
        <v>313</v>
      </c>
      <c r="E73" s="6" t="s">
        <v>114</v>
      </c>
      <c r="F73" s="6">
        <v>10013573</v>
      </c>
      <c r="G73" s="6" t="s">
        <v>560</v>
      </c>
      <c r="H73" s="6">
        <v>10029306</v>
      </c>
      <c r="I73" s="6" t="s">
        <v>399</v>
      </c>
      <c r="J73" s="6">
        <v>10029305</v>
      </c>
      <c r="K73" s="6" t="s">
        <v>371</v>
      </c>
      <c r="L73" s="6">
        <v>10029205</v>
      </c>
      <c r="M73" s="8" t="s">
        <v>328</v>
      </c>
      <c r="N73">
        <f>VLOOKUP(B73,CountPivot!$A$3:$B$306,2)</f>
        <v>7</v>
      </c>
    </row>
    <row r="74" spans="1:14" x14ac:dyDescent="0.2">
      <c r="A74" s="6" t="s">
        <v>561</v>
      </c>
      <c r="B74" s="6" t="s">
        <v>27</v>
      </c>
      <c r="C74" s="7">
        <v>10013642</v>
      </c>
      <c r="D74" s="6" t="s">
        <v>313</v>
      </c>
      <c r="E74" s="6" t="s">
        <v>27</v>
      </c>
      <c r="F74" s="6">
        <v>10013642</v>
      </c>
      <c r="G74" s="6" t="s">
        <v>560</v>
      </c>
      <c r="H74" s="6">
        <v>10029306</v>
      </c>
      <c r="I74" s="6" t="s">
        <v>399</v>
      </c>
      <c r="J74" s="6">
        <v>10029305</v>
      </c>
      <c r="K74" s="6" t="s">
        <v>371</v>
      </c>
      <c r="L74" s="6">
        <v>10029205</v>
      </c>
      <c r="M74" s="8" t="s">
        <v>328</v>
      </c>
      <c r="N74">
        <f>VLOOKUP(B74,CountPivot!$A$3:$B$306,2)</f>
        <v>8</v>
      </c>
    </row>
    <row r="75" spans="1:14" hidden="1" x14ac:dyDescent="0.2">
      <c r="A75" s="6" t="s">
        <v>562</v>
      </c>
      <c r="B75" s="6" t="s">
        <v>224</v>
      </c>
      <c r="C75" s="7">
        <v>10071062</v>
      </c>
      <c r="D75" s="6" t="s">
        <v>323</v>
      </c>
      <c r="E75" s="6" t="s">
        <v>563</v>
      </c>
      <c r="F75" s="6">
        <v>10081578</v>
      </c>
      <c r="G75" s="6" t="s">
        <v>344</v>
      </c>
      <c r="H75" s="6">
        <v>10079147</v>
      </c>
      <c r="I75" s="6" t="s">
        <v>345</v>
      </c>
      <c r="J75" s="6">
        <v>10079145</v>
      </c>
      <c r="K75" s="6" t="s">
        <v>346</v>
      </c>
      <c r="L75" s="6">
        <v>10022117</v>
      </c>
      <c r="M75" s="8" t="s">
        <v>328</v>
      </c>
      <c r="N75">
        <f>VLOOKUP(B75,CountPivot!$A$3:$B$306,2)</f>
        <v>10</v>
      </c>
    </row>
    <row r="76" spans="1:14" hidden="1" x14ac:dyDescent="0.2">
      <c r="A76" s="6" t="s">
        <v>564</v>
      </c>
      <c r="B76" s="6" t="s">
        <v>281</v>
      </c>
      <c r="C76" s="7">
        <v>10064295</v>
      </c>
      <c r="D76" s="6" t="s">
        <v>323</v>
      </c>
      <c r="E76" s="6" t="s">
        <v>565</v>
      </c>
      <c r="F76" s="6">
        <v>10081576</v>
      </c>
      <c r="G76" s="6" t="s">
        <v>344</v>
      </c>
      <c r="H76" s="6">
        <v>10079147</v>
      </c>
      <c r="I76" s="6" t="s">
        <v>345</v>
      </c>
      <c r="J76" s="6">
        <v>10079145</v>
      </c>
      <c r="K76" s="6" t="s">
        <v>346</v>
      </c>
      <c r="L76" s="6">
        <v>10022117</v>
      </c>
      <c r="M76" s="8" t="s">
        <v>328</v>
      </c>
      <c r="N76">
        <f>VLOOKUP(B76,CountPivot!$A$3:$B$306,2)</f>
        <v>3</v>
      </c>
    </row>
    <row r="77" spans="1:14" hidden="1" x14ac:dyDescent="0.2">
      <c r="A77" s="6" t="s">
        <v>566</v>
      </c>
      <c r="B77" s="6" t="s">
        <v>155</v>
      </c>
      <c r="C77" s="7">
        <v>10064294</v>
      </c>
      <c r="D77" s="6" t="s">
        <v>323</v>
      </c>
      <c r="E77" s="6" t="s">
        <v>567</v>
      </c>
      <c r="F77" s="6">
        <v>10081580</v>
      </c>
      <c r="G77" s="6" t="s">
        <v>344</v>
      </c>
      <c r="H77" s="6">
        <v>10079147</v>
      </c>
      <c r="I77" s="6" t="s">
        <v>345</v>
      </c>
      <c r="J77" s="6">
        <v>10079145</v>
      </c>
      <c r="K77" s="6" t="s">
        <v>346</v>
      </c>
      <c r="L77" s="6">
        <v>10022117</v>
      </c>
      <c r="M77" s="8" t="s">
        <v>328</v>
      </c>
      <c r="N77">
        <f>VLOOKUP(B77,CountPivot!$A$3:$B$306,2)</f>
        <v>1</v>
      </c>
    </row>
    <row r="78" spans="1:14" hidden="1" x14ac:dyDescent="0.2">
      <c r="A78" s="6" t="s">
        <v>568</v>
      </c>
      <c r="B78" s="6" t="s">
        <v>297</v>
      </c>
      <c r="C78" s="7">
        <v>10074906</v>
      </c>
      <c r="D78" s="6" t="s">
        <v>313</v>
      </c>
      <c r="E78" s="6" t="s">
        <v>569</v>
      </c>
      <c r="F78" s="6">
        <v>10074906</v>
      </c>
      <c r="G78" s="6" t="s">
        <v>344</v>
      </c>
      <c r="H78" s="6">
        <v>10079147</v>
      </c>
      <c r="I78" s="6" t="s">
        <v>345</v>
      </c>
      <c r="J78" s="6">
        <v>10079145</v>
      </c>
      <c r="K78" s="6" t="s">
        <v>346</v>
      </c>
      <c r="L78" s="6">
        <v>10022117</v>
      </c>
      <c r="M78" s="8" t="s">
        <v>328</v>
      </c>
      <c r="N78">
        <f>VLOOKUP(B78,CountPivot!$A$3:$B$306,2)</f>
        <v>1</v>
      </c>
    </row>
    <row r="79" spans="1:14" x14ac:dyDescent="0.2">
      <c r="A79" s="6" t="s">
        <v>570</v>
      </c>
      <c r="B79" s="6" t="s">
        <v>54</v>
      </c>
      <c r="C79" s="7">
        <v>10013678</v>
      </c>
      <c r="D79" s="6" t="s">
        <v>323</v>
      </c>
      <c r="E79" s="6" t="s">
        <v>571</v>
      </c>
      <c r="F79" s="6">
        <v>10082201</v>
      </c>
      <c r="G79" s="6" t="s">
        <v>352</v>
      </c>
      <c r="H79" s="6">
        <v>10043409</v>
      </c>
      <c r="I79" s="6" t="s">
        <v>353</v>
      </c>
      <c r="J79" s="6">
        <v>10062915</v>
      </c>
      <c r="K79" s="6" t="s">
        <v>327</v>
      </c>
      <c r="L79" s="6">
        <v>10018065</v>
      </c>
      <c r="M79" s="8" t="s">
        <v>328</v>
      </c>
      <c r="N79">
        <f>VLOOKUP(B79,CountPivot!$A$3:$B$306,2)</f>
        <v>1</v>
      </c>
    </row>
    <row r="80" spans="1:14" x14ac:dyDescent="0.2">
      <c r="A80" s="6" t="s">
        <v>572</v>
      </c>
      <c r="B80" s="6" t="s">
        <v>257</v>
      </c>
      <c r="C80" s="7">
        <v>10079317</v>
      </c>
      <c r="D80" s="6" t="s">
        <v>313</v>
      </c>
      <c r="E80" s="6" t="s">
        <v>573</v>
      </c>
      <c r="F80" s="6">
        <v>10079317</v>
      </c>
      <c r="G80" s="6" t="s">
        <v>352</v>
      </c>
      <c r="H80" s="6">
        <v>10043409</v>
      </c>
      <c r="I80" s="6" t="s">
        <v>353</v>
      </c>
      <c r="J80" s="6">
        <v>10062915</v>
      </c>
      <c r="K80" s="6" t="s">
        <v>327</v>
      </c>
      <c r="L80" s="6">
        <v>10018065</v>
      </c>
      <c r="M80" s="8" t="s">
        <v>328</v>
      </c>
      <c r="N80">
        <f>VLOOKUP(B80,CountPivot!$A$3:$B$306,2)</f>
        <v>1</v>
      </c>
    </row>
    <row r="81" spans="1:14" x14ac:dyDescent="0.2">
      <c r="A81" s="6" t="s">
        <v>574</v>
      </c>
      <c r="B81" s="6" t="s">
        <v>13</v>
      </c>
      <c r="C81" s="7">
        <v>10013709</v>
      </c>
      <c r="D81" s="6" t="s">
        <v>313</v>
      </c>
      <c r="E81" s="6" t="s">
        <v>575</v>
      </c>
      <c r="F81" s="6">
        <v>10013709</v>
      </c>
      <c r="G81" s="6" t="s">
        <v>352</v>
      </c>
      <c r="H81" s="6">
        <v>10043409</v>
      </c>
      <c r="I81" s="6" t="s">
        <v>353</v>
      </c>
      <c r="J81" s="6">
        <v>10062915</v>
      </c>
      <c r="K81" s="6" t="s">
        <v>327</v>
      </c>
      <c r="L81" s="6">
        <v>10018065</v>
      </c>
      <c r="M81" s="8" t="s">
        <v>328</v>
      </c>
      <c r="N81">
        <f>VLOOKUP(B81,CountPivot!$A$3:$B$306,2)</f>
        <v>20</v>
      </c>
    </row>
    <row r="82" spans="1:14" x14ac:dyDescent="0.2">
      <c r="A82" s="6" t="s">
        <v>576</v>
      </c>
      <c r="B82" s="6" t="s">
        <v>211</v>
      </c>
      <c r="C82" s="7">
        <v>10013710</v>
      </c>
      <c r="D82" s="6" t="s">
        <v>313</v>
      </c>
      <c r="E82" s="6" t="s">
        <v>577</v>
      </c>
      <c r="F82" s="6">
        <v>10013710</v>
      </c>
      <c r="G82" s="6" t="s">
        <v>578</v>
      </c>
      <c r="H82" s="6">
        <v>10022528</v>
      </c>
      <c r="I82" s="6" t="s">
        <v>353</v>
      </c>
      <c r="J82" s="6">
        <v>10062915</v>
      </c>
      <c r="K82" s="6" t="s">
        <v>327</v>
      </c>
      <c r="L82" s="6">
        <v>10018065</v>
      </c>
      <c r="M82" s="8" t="s">
        <v>328</v>
      </c>
      <c r="N82">
        <f>VLOOKUP(B82,CountPivot!$A$3:$B$306,2)</f>
        <v>7</v>
      </c>
    </row>
    <row r="83" spans="1:14" x14ac:dyDescent="0.2">
      <c r="A83" s="6" t="s">
        <v>579</v>
      </c>
      <c r="B83" s="6" t="s">
        <v>259</v>
      </c>
      <c r="C83" s="7">
        <v>10013722</v>
      </c>
      <c r="D83" s="6" t="s">
        <v>313</v>
      </c>
      <c r="E83" s="6" t="s">
        <v>580</v>
      </c>
      <c r="F83" s="6">
        <v>10013722</v>
      </c>
      <c r="G83" s="6" t="s">
        <v>581</v>
      </c>
      <c r="H83" s="6">
        <v>10043411</v>
      </c>
      <c r="I83" s="6" t="s">
        <v>582</v>
      </c>
      <c r="J83" s="6">
        <v>10044260</v>
      </c>
      <c r="K83" s="6" t="s">
        <v>415</v>
      </c>
      <c r="L83" s="6">
        <v>10022891</v>
      </c>
      <c r="M83" s="8" t="s">
        <v>328</v>
      </c>
      <c r="N83">
        <f>VLOOKUP(B83,CountPivot!$A$3:$B$306,2)</f>
        <v>1</v>
      </c>
    </row>
    <row r="84" spans="1:14" x14ac:dyDescent="0.2">
      <c r="A84" s="6" t="s">
        <v>583</v>
      </c>
      <c r="B84" s="6" t="s">
        <v>181</v>
      </c>
      <c r="C84" s="7">
        <v>10013754</v>
      </c>
      <c r="D84" s="6" t="s">
        <v>313</v>
      </c>
      <c r="E84" s="6" t="s">
        <v>584</v>
      </c>
      <c r="F84" s="6">
        <v>10013754</v>
      </c>
      <c r="G84" s="6" t="s">
        <v>585</v>
      </c>
      <c r="H84" s="6">
        <v>10068756</v>
      </c>
      <c r="I84" s="6" t="s">
        <v>353</v>
      </c>
      <c r="J84" s="6">
        <v>10062915</v>
      </c>
      <c r="K84" s="6" t="s">
        <v>327</v>
      </c>
      <c r="L84" s="6">
        <v>10018065</v>
      </c>
      <c r="M84" s="8" t="s">
        <v>328</v>
      </c>
      <c r="N84">
        <f>VLOOKUP(B84,CountPivot!$A$3:$B$306,2)</f>
        <v>1</v>
      </c>
    </row>
    <row r="85" spans="1:14" x14ac:dyDescent="0.2">
      <c r="A85" s="6" t="s">
        <v>586</v>
      </c>
      <c r="B85" s="6" t="s">
        <v>36</v>
      </c>
      <c r="C85" s="7">
        <v>10013887</v>
      </c>
      <c r="D85" s="6" t="s">
        <v>313</v>
      </c>
      <c r="E85" s="6" t="s">
        <v>36</v>
      </c>
      <c r="F85" s="6">
        <v>10013887</v>
      </c>
      <c r="G85" s="6" t="s">
        <v>587</v>
      </c>
      <c r="H85" s="6">
        <v>10041460</v>
      </c>
      <c r="I85" s="6" t="s">
        <v>399</v>
      </c>
      <c r="J85" s="6">
        <v>10029305</v>
      </c>
      <c r="K85" s="6" t="s">
        <v>371</v>
      </c>
      <c r="L85" s="6">
        <v>10029205</v>
      </c>
      <c r="M85" s="8" t="s">
        <v>328</v>
      </c>
      <c r="N85">
        <f>VLOOKUP(B85,CountPivot!$A$3:$B$306,2)</f>
        <v>2</v>
      </c>
    </row>
    <row r="86" spans="1:14" x14ac:dyDescent="0.2">
      <c r="A86" s="6" t="s">
        <v>588</v>
      </c>
      <c r="B86" s="6" t="s">
        <v>161</v>
      </c>
      <c r="C86" s="7">
        <v>10013911</v>
      </c>
      <c r="D86" s="6" t="s">
        <v>313</v>
      </c>
      <c r="E86" s="6" t="s">
        <v>161</v>
      </c>
      <c r="F86" s="6">
        <v>10013911</v>
      </c>
      <c r="G86" s="6" t="s">
        <v>589</v>
      </c>
      <c r="H86" s="6">
        <v>10040021</v>
      </c>
      <c r="I86" s="6" t="s">
        <v>399</v>
      </c>
      <c r="J86" s="6">
        <v>10029305</v>
      </c>
      <c r="K86" s="6" t="s">
        <v>371</v>
      </c>
      <c r="L86" s="6">
        <v>10029205</v>
      </c>
      <c r="M86" s="8" t="s">
        <v>328</v>
      </c>
      <c r="N86">
        <f>VLOOKUP(B86,CountPivot!$A$3:$B$306,2)</f>
        <v>1</v>
      </c>
    </row>
    <row r="87" spans="1:14" x14ac:dyDescent="0.2">
      <c r="A87" s="6" t="s">
        <v>590</v>
      </c>
      <c r="B87" s="6" t="s">
        <v>126</v>
      </c>
      <c r="C87" s="7">
        <v>10058319</v>
      </c>
      <c r="D87" s="6" t="s">
        <v>313</v>
      </c>
      <c r="E87" s="6" t="s">
        <v>126</v>
      </c>
      <c r="F87" s="6">
        <v>10058319</v>
      </c>
      <c r="G87" s="6" t="s">
        <v>591</v>
      </c>
      <c r="H87" s="6">
        <v>10011168</v>
      </c>
      <c r="I87" s="6" t="s">
        <v>399</v>
      </c>
      <c r="J87" s="6">
        <v>10029305</v>
      </c>
      <c r="K87" s="6" t="s">
        <v>371</v>
      </c>
      <c r="L87" s="6">
        <v>10029205</v>
      </c>
      <c r="M87" s="8" t="s">
        <v>328</v>
      </c>
      <c r="N87">
        <f>VLOOKUP(B87,CountPivot!$A$3:$B$306,2)</f>
        <v>1</v>
      </c>
    </row>
    <row r="88" spans="1:14" x14ac:dyDescent="0.2">
      <c r="A88" s="6" t="s">
        <v>592</v>
      </c>
      <c r="B88" s="6" t="s">
        <v>51</v>
      </c>
      <c r="C88" s="7">
        <v>10013916</v>
      </c>
      <c r="D88" s="6" t="s">
        <v>313</v>
      </c>
      <c r="E88" s="6" t="s">
        <v>51</v>
      </c>
      <c r="F88" s="6">
        <v>10013916</v>
      </c>
      <c r="G88" s="6" t="s">
        <v>369</v>
      </c>
      <c r="H88" s="6">
        <v>10013929</v>
      </c>
      <c r="I88" s="6" t="s">
        <v>370</v>
      </c>
      <c r="J88" s="6">
        <v>10028037</v>
      </c>
      <c r="K88" s="6" t="s">
        <v>371</v>
      </c>
      <c r="L88" s="6">
        <v>10029205</v>
      </c>
      <c r="M88" s="8" t="s">
        <v>328</v>
      </c>
      <c r="N88">
        <f>VLOOKUP(B88,CountPivot!$A$3:$B$306,2)</f>
        <v>11</v>
      </c>
    </row>
    <row r="89" spans="1:14" x14ac:dyDescent="0.2">
      <c r="A89" s="6" t="s">
        <v>593</v>
      </c>
      <c r="B89" s="6" t="s">
        <v>7</v>
      </c>
      <c r="C89" s="7">
        <v>10013950</v>
      </c>
      <c r="D89" s="6" t="s">
        <v>313</v>
      </c>
      <c r="E89" s="6" t="s">
        <v>7</v>
      </c>
      <c r="F89" s="6">
        <v>10013950</v>
      </c>
      <c r="G89" s="6" t="s">
        <v>331</v>
      </c>
      <c r="H89" s="6">
        <v>10027678</v>
      </c>
      <c r="I89" s="6" t="s">
        <v>332</v>
      </c>
      <c r="J89" s="6">
        <v>10018012</v>
      </c>
      <c r="K89" s="6" t="s">
        <v>333</v>
      </c>
      <c r="L89" s="6">
        <v>10017947</v>
      </c>
      <c r="M89" s="8" t="s">
        <v>328</v>
      </c>
      <c r="N89">
        <f>VLOOKUP(B89,CountPivot!$A$3:$B$306,2)</f>
        <v>6</v>
      </c>
    </row>
    <row r="90" spans="1:14" x14ac:dyDescent="0.2">
      <c r="A90" s="6" t="s">
        <v>594</v>
      </c>
      <c r="B90" s="6" t="s">
        <v>24</v>
      </c>
      <c r="C90" s="7">
        <v>10013951</v>
      </c>
      <c r="D90" s="6" t="s">
        <v>323</v>
      </c>
      <c r="E90" s="6" t="s">
        <v>595</v>
      </c>
      <c r="F90" s="6">
        <v>10002948</v>
      </c>
      <c r="G90" s="6" t="s">
        <v>591</v>
      </c>
      <c r="H90" s="6">
        <v>10011168</v>
      </c>
      <c r="I90" s="6" t="s">
        <v>399</v>
      </c>
      <c r="J90" s="6">
        <v>10029305</v>
      </c>
      <c r="K90" s="6" t="s">
        <v>371</v>
      </c>
      <c r="L90" s="6">
        <v>10029205</v>
      </c>
      <c r="M90" s="8" t="s">
        <v>328</v>
      </c>
      <c r="N90">
        <f>VLOOKUP(B90,CountPivot!$A$3:$B$306,2)</f>
        <v>1</v>
      </c>
    </row>
    <row r="91" spans="1:14" hidden="1" x14ac:dyDescent="0.2">
      <c r="A91" s="6" t="s">
        <v>596</v>
      </c>
      <c r="B91" s="6" t="s">
        <v>45</v>
      </c>
      <c r="C91" s="7">
        <v>10013968</v>
      </c>
      <c r="D91" s="6" t="s">
        <v>313</v>
      </c>
      <c r="E91" s="6" t="s">
        <v>45</v>
      </c>
      <c r="F91" s="6">
        <v>10013968</v>
      </c>
      <c r="G91" s="6" t="s">
        <v>597</v>
      </c>
      <c r="H91" s="6">
        <v>10006334</v>
      </c>
      <c r="I91" s="6" t="s">
        <v>507</v>
      </c>
      <c r="J91" s="6">
        <v>10038716</v>
      </c>
      <c r="K91" s="6" t="s">
        <v>463</v>
      </c>
      <c r="L91" s="6">
        <v>10038738</v>
      </c>
      <c r="M91" s="8" t="s">
        <v>328</v>
      </c>
      <c r="N91">
        <f>VLOOKUP(B91,CountPivot!$A$3:$B$306,2)</f>
        <v>3</v>
      </c>
    </row>
    <row r="92" spans="1:14" x14ac:dyDescent="0.2">
      <c r="A92" s="6" t="s">
        <v>598</v>
      </c>
      <c r="B92" s="6" t="s">
        <v>18</v>
      </c>
      <c r="C92" s="7">
        <v>10013983</v>
      </c>
      <c r="D92" s="6" t="s">
        <v>313</v>
      </c>
      <c r="E92" s="6" t="s">
        <v>18</v>
      </c>
      <c r="F92" s="6">
        <v>10013983</v>
      </c>
      <c r="G92" s="6" t="s">
        <v>599</v>
      </c>
      <c r="H92" s="6">
        <v>10013985</v>
      </c>
      <c r="I92" s="6" t="s">
        <v>370</v>
      </c>
      <c r="J92" s="6">
        <v>10028037</v>
      </c>
      <c r="K92" s="6" t="s">
        <v>371</v>
      </c>
      <c r="L92" s="6">
        <v>10029205</v>
      </c>
      <c r="M92" s="8" t="s">
        <v>328</v>
      </c>
      <c r="N92">
        <f>VLOOKUP(B92,CountPivot!$A$3:$B$306,2)</f>
        <v>6</v>
      </c>
    </row>
    <row r="93" spans="1:14" hidden="1" x14ac:dyDescent="0.2">
      <c r="A93" s="6" t="s">
        <v>600</v>
      </c>
      <c r="B93" s="6" t="s">
        <v>100</v>
      </c>
      <c r="C93" s="7">
        <v>10014044</v>
      </c>
      <c r="D93" s="6" t="s">
        <v>323</v>
      </c>
      <c r="E93" s="6" t="s">
        <v>601</v>
      </c>
      <c r="F93" s="6">
        <v>10077320</v>
      </c>
      <c r="G93" s="6" t="s">
        <v>602</v>
      </c>
      <c r="H93" s="6">
        <v>10014692</v>
      </c>
      <c r="I93" s="6" t="s">
        <v>603</v>
      </c>
      <c r="J93" s="6">
        <v>10014701</v>
      </c>
      <c r="K93" s="6" t="s">
        <v>541</v>
      </c>
      <c r="L93" s="6">
        <v>10014698</v>
      </c>
      <c r="M93" s="8" t="s">
        <v>328</v>
      </c>
      <c r="N93">
        <f>VLOOKUP(B93,CountPivot!$A$3:$B$306,2)</f>
        <v>1</v>
      </c>
    </row>
    <row r="94" spans="1:14" x14ac:dyDescent="0.2">
      <c r="A94" s="6" t="s">
        <v>604</v>
      </c>
      <c r="B94" s="6" t="s">
        <v>162</v>
      </c>
      <c r="C94" s="7">
        <v>10014062</v>
      </c>
      <c r="D94" s="6" t="s">
        <v>313</v>
      </c>
      <c r="E94" s="6" t="s">
        <v>605</v>
      </c>
      <c r="F94" s="6">
        <v>10014062</v>
      </c>
      <c r="G94" s="6" t="s">
        <v>606</v>
      </c>
      <c r="H94" s="6">
        <v>10014068</v>
      </c>
      <c r="I94" s="6" t="s">
        <v>607</v>
      </c>
      <c r="J94" s="6">
        <v>10014067</v>
      </c>
      <c r="K94" s="6" t="s">
        <v>341</v>
      </c>
      <c r="L94" s="6">
        <v>10037175</v>
      </c>
      <c r="M94" s="8" t="s">
        <v>328</v>
      </c>
      <c r="N94">
        <f>VLOOKUP(B94,CountPivot!$A$3:$B$306,2)</f>
        <v>2</v>
      </c>
    </row>
    <row r="95" spans="1:14" hidden="1" x14ac:dyDescent="0.2">
      <c r="A95" s="6" t="s">
        <v>608</v>
      </c>
      <c r="B95" s="6" t="s">
        <v>113</v>
      </c>
      <c r="C95" s="7">
        <v>10061114</v>
      </c>
      <c r="D95" s="6" t="s">
        <v>313</v>
      </c>
      <c r="E95" s="6" t="s">
        <v>609</v>
      </c>
      <c r="F95" s="6">
        <v>10061114</v>
      </c>
      <c r="G95" s="6" t="s">
        <v>610</v>
      </c>
      <c r="H95" s="6">
        <v>10014137</v>
      </c>
      <c r="I95" s="6" t="s">
        <v>611</v>
      </c>
      <c r="J95" s="6">
        <v>10014136</v>
      </c>
      <c r="K95" s="6" t="s">
        <v>403</v>
      </c>
      <c r="L95" s="6">
        <v>10041244</v>
      </c>
      <c r="M95" s="8" t="s">
        <v>328</v>
      </c>
      <c r="N95">
        <f>VLOOKUP(B95,CountPivot!$A$3:$B$306,2)</f>
        <v>1</v>
      </c>
    </row>
    <row r="96" spans="1:14" x14ac:dyDescent="0.2">
      <c r="A96" s="6" t="s">
        <v>612</v>
      </c>
      <c r="B96" s="6" t="s">
        <v>150</v>
      </c>
      <c r="C96" s="7">
        <v>10014387</v>
      </c>
      <c r="D96" s="6" t="s">
        <v>313</v>
      </c>
      <c r="E96" s="6" t="s">
        <v>613</v>
      </c>
      <c r="F96" s="6">
        <v>10014387</v>
      </c>
      <c r="G96" s="6" t="s">
        <v>614</v>
      </c>
      <c r="H96" s="6">
        <v>10053104</v>
      </c>
      <c r="I96" s="6" t="s">
        <v>423</v>
      </c>
      <c r="J96" s="6">
        <v>10007512</v>
      </c>
      <c r="K96" s="6" t="s">
        <v>415</v>
      </c>
      <c r="L96" s="6">
        <v>10022891</v>
      </c>
      <c r="M96" s="8" t="s">
        <v>328</v>
      </c>
      <c r="N96">
        <f>VLOOKUP(B96,CountPivot!$A$3:$B$306,2)</f>
        <v>3</v>
      </c>
    </row>
    <row r="97" spans="1:14" hidden="1" x14ac:dyDescent="0.2">
      <c r="A97" s="6" t="s">
        <v>615</v>
      </c>
      <c r="B97" s="6" t="s">
        <v>264</v>
      </c>
      <c r="C97" s="7">
        <v>10014404</v>
      </c>
      <c r="D97" s="6" t="s">
        <v>313</v>
      </c>
      <c r="E97" s="6" t="s">
        <v>616</v>
      </c>
      <c r="F97" s="6">
        <v>10014404</v>
      </c>
      <c r="G97" s="6" t="s">
        <v>617</v>
      </c>
      <c r="H97" s="6">
        <v>10052734</v>
      </c>
      <c r="I97" s="6" t="s">
        <v>618</v>
      </c>
      <c r="J97" s="6">
        <v>10052863</v>
      </c>
      <c r="K97" s="6" t="s">
        <v>619</v>
      </c>
      <c r="L97" s="6">
        <v>10042613</v>
      </c>
      <c r="M97" s="8" t="s">
        <v>328</v>
      </c>
      <c r="N97">
        <f>VLOOKUP(B97,CountPivot!$A$3:$B$306,2)</f>
        <v>2</v>
      </c>
    </row>
    <row r="98" spans="1:14" x14ac:dyDescent="0.2">
      <c r="A98" s="6" t="s">
        <v>620</v>
      </c>
      <c r="B98" s="6" t="s">
        <v>188</v>
      </c>
      <c r="C98" s="7">
        <v>10014551</v>
      </c>
      <c r="D98" s="6" t="s">
        <v>313</v>
      </c>
      <c r="E98" s="6" t="s">
        <v>621</v>
      </c>
      <c r="F98" s="6">
        <v>10014551</v>
      </c>
      <c r="G98" s="6" t="s">
        <v>384</v>
      </c>
      <c r="H98" s="6">
        <v>10014556</v>
      </c>
      <c r="I98" s="6" t="s">
        <v>359</v>
      </c>
      <c r="J98" s="6">
        <v>10027946</v>
      </c>
      <c r="K98" s="6" t="s">
        <v>341</v>
      </c>
      <c r="L98" s="6">
        <v>10037175</v>
      </c>
      <c r="M98" s="8" t="s">
        <v>328</v>
      </c>
      <c r="N98">
        <f>VLOOKUP(B98,CountPivot!$A$3:$B$306,2)</f>
        <v>1</v>
      </c>
    </row>
    <row r="99" spans="1:14" x14ac:dyDescent="0.2">
      <c r="A99" s="6" t="s">
        <v>622</v>
      </c>
      <c r="B99" s="6" t="s">
        <v>277</v>
      </c>
      <c r="C99" s="7">
        <v>10049119</v>
      </c>
      <c r="D99" s="6" t="s">
        <v>313</v>
      </c>
      <c r="E99" s="6" t="s">
        <v>623</v>
      </c>
      <c r="F99" s="6">
        <v>10049119</v>
      </c>
      <c r="G99" s="6" t="s">
        <v>384</v>
      </c>
      <c r="H99" s="6">
        <v>10014556</v>
      </c>
      <c r="I99" s="6" t="s">
        <v>359</v>
      </c>
      <c r="J99" s="6">
        <v>10027946</v>
      </c>
      <c r="K99" s="6" t="s">
        <v>341</v>
      </c>
      <c r="L99" s="6">
        <v>10037175</v>
      </c>
      <c r="M99" s="8" t="s">
        <v>328</v>
      </c>
      <c r="N99">
        <f>VLOOKUP(B99,CountPivot!$A$3:$B$306,2)</f>
        <v>1</v>
      </c>
    </row>
    <row r="100" spans="1:14" x14ac:dyDescent="0.2">
      <c r="A100" s="6" t="s">
        <v>624</v>
      </c>
      <c r="B100" s="6" t="s">
        <v>97</v>
      </c>
      <c r="C100" s="7">
        <v>10014928</v>
      </c>
      <c r="D100" s="6" t="s">
        <v>313</v>
      </c>
      <c r="E100" s="6" t="s">
        <v>97</v>
      </c>
      <c r="F100" s="6">
        <v>10014928</v>
      </c>
      <c r="G100" s="6" t="s">
        <v>625</v>
      </c>
      <c r="H100" s="6">
        <v>10037178</v>
      </c>
      <c r="I100" s="6" t="s">
        <v>626</v>
      </c>
      <c r="J100" s="6">
        <v>10037176</v>
      </c>
      <c r="K100" s="6" t="s">
        <v>341</v>
      </c>
      <c r="L100" s="6">
        <v>10037175</v>
      </c>
      <c r="M100" s="8" t="s">
        <v>328</v>
      </c>
      <c r="N100">
        <f>VLOOKUP(B100,CountPivot!$A$3:$B$306,2)</f>
        <v>2</v>
      </c>
    </row>
    <row r="101" spans="1:14" hidden="1" x14ac:dyDescent="0.2">
      <c r="A101" s="6" t="s">
        <v>627</v>
      </c>
      <c r="B101" s="6" t="s">
        <v>38</v>
      </c>
      <c r="C101" s="7">
        <v>10015090</v>
      </c>
      <c r="D101" s="6" t="s">
        <v>313</v>
      </c>
      <c r="E101" s="6" t="s">
        <v>38</v>
      </c>
      <c r="F101" s="6">
        <v>10015090</v>
      </c>
      <c r="G101" s="6" t="s">
        <v>628</v>
      </c>
      <c r="H101" s="6">
        <v>10028731</v>
      </c>
      <c r="I101" s="6" t="s">
        <v>629</v>
      </c>
      <c r="J101" s="6">
        <v>10046304</v>
      </c>
      <c r="K101" s="6" t="s">
        <v>463</v>
      </c>
      <c r="L101" s="6">
        <v>10038738</v>
      </c>
      <c r="M101" s="8" t="s">
        <v>328</v>
      </c>
      <c r="N101">
        <f>VLOOKUP(B101,CountPivot!$A$3:$B$306,2)</f>
        <v>1</v>
      </c>
    </row>
    <row r="102" spans="1:14" x14ac:dyDescent="0.2">
      <c r="A102" s="6" t="s">
        <v>630</v>
      </c>
      <c r="B102" s="6" t="s">
        <v>83</v>
      </c>
      <c r="C102" s="7">
        <v>10015832</v>
      </c>
      <c r="D102" s="6" t="s">
        <v>313</v>
      </c>
      <c r="E102" s="6" t="s">
        <v>631</v>
      </c>
      <c r="F102" s="6">
        <v>10015832</v>
      </c>
      <c r="G102" s="6" t="s">
        <v>369</v>
      </c>
      <c r="H102" s="6">
        <v>10013929</v>
      </c>
      <c r="I102" s="6" t="s">
        <v>370</v>
      </c>
      <c r="J102" s="6">
        <v>10028037</v>
      </c>
      <c r="K102" s="6" t="s">
        <v>371</v>
      </c>
      <c r="L102" s="6">
        <v>10029205</v>
      </c>
      <c r="M102" s="8" t="s">
        <v>328</v>
      </c>
      <c r="N102">
        <f>VLOOKUP(B102,CountPivot!$A$3:$B$306,2)</f>
        <v>6</v>
      </c>
    </row>
    <row r="103" spans="1:14" hidden="1" x14ac:dyDescent="0.2">
      <c r="A103" s="6" t="s">
        <v>632</v>
      </c>
      <c r="B103" s="6" t="s">
        <v>80</v>
      </c>
      <c r="C103" s="7">
        <v>10061129</v>
      </c>
      <c r="D103" s="6" t="s">
        <v>313</v>
      </c>
      <c r="E103" s="6" t="s">
        <v>633</v>
      </c>
      <c r="F103" s="6">
        <v>10061129</v>
      </c>
      <c r="G103" s="6" t="s">
        <v>634</v>
      </c>
      <c r="H103" s="6">
        <v>10030059</v>
      </c>
      <c r="I103" s="6" t="s">
        <v>635</v>
      </c>
      <c r="J103" s="6">
        <v>10030061</v>
      </c>
      <c r="K103" s="6" t="s">
        <v>500</v>
      </c>
      <c r="L103" s="6">
        <v>10015919</v>
      </c>
      <c r="M103" s="8" t="s">
        <v>328</v>
      </c>
      <c r="N103">
        <f>VLOOKUP(B103,CountPivot!$A$3:$B$306,2)</f>
        <v>2</v>
      </c>
    </row>
    <row r="104" spans="1:14" hidden="1" x14ac:dyDescent="0.2">
      <c r="A104" s="6" t="s">
        <v>636</v>
      </c>
      <c r="B104" s="6" t="s">
        <v>86</v>
      </c>
      <c r="C104" s="7">
        <v>10015964</v>
      </c>
      <c r="D104" s="6" t="s">
        <v>323</v>
      </c>
      <c r="E104" s="6" t="s">
        <v>633</v>
      </c>
      <c r="F104" s="6">
        <v>10061129</v>
      </c>
      <c r="G104" s="6" t="s">
        <v>634</v>
      </c>
      <c r="H104" s="6">
        <v>10030059</v>
      </c>
      <c r="I104" s="6" t="s">
        <v>635</v>
      </c>
      <c r="J104" s="6">
        <v>10030061</v>
      </c>
      <c r="K104" s="6" t="s">
        <v>500</v>
      </c>
      <c r="L104" s="6">
        <v>10015919</v>
      </c>
      <c r="M104" s="8" t="s">
        <v>328</v>
      </c>
      <c r="N104">
        <f>VLOOKUP(B104,CountPivot!$A$3:$B$306,2)</f>
        <v>1</v>
      </c>
    </row>
    <row r="105" spans="1:14" hidden="1" x14ac:dyDescent="0.2">
      <c r="A105" s="6" t="s">
        <v>637</v>
      </c>
      <c r="B105" s="6" t="s">
        <v>39</v>
      </c>
      <c r="C105" s="7">
        <v>10015967</v>
      </c>
      <c r="D105" s="6" t="s">
        <v>313</v>
      </c>
      <c r="E105" s="6" t="s">
        <v>638</v>
      </c>
      <c r="F105" s="6">
        <v>10015967</v>
      </c>
      <c r="G105" s="6" t="s">
        <v>639</v>
      </c>
      <c r="H105" s="6">
        <v>10030032</v>
      </c>
      <c r="I105" s="6" t="s">
        <v>499</v>
      </c>
      <c r="J105" s="6">
        <v>10015917</v>
      </c>
      <c r="K105" s="6" t="s">
        <v>500</v>
      </c>
      <c r="L105" s="6">
        <v>10015919</v>
      </c>
      <c r="M105" s="8" t="s">
        <v>328</v>
      </c>
      <c r="N105">
        <f>VLOOKUP(B105,CountPivot!$A$3:$B$306,2)</f>
        <v>1</v>
      </c>
    </row>
    <row r="106" spans="1:14" x14ac:dyDescent="0.2">
      <c r="A106" s="6" t="s">
        <v>640</v>
      </c>
      <c r="B106" s="6" t="s">
        <v>177</v>
      </c>
      <c r="C106" s="7">
        <v>10063006</v>
      </c>
      <c r="D106" s="6" t="s">
        <v>313</v>
      </c>
      <c r="E106" s="6" t="s">
        <v>641</v>
      </c>
      <c r="F106" s="6">
        <v>10063006</v>
      </c>
      <c r="G106" s="6" t="s">
        <v>642</v>
      </c>
      <c r="H106" s="6">
        <v>10016054</v>
      </c>
      <c r="I106" s="6" t="s">
        <v>643</v>
      </c>
      <c r="J106" s="6">
        <v>10011305</v>
      </c>
      <c r="K106" s="6" t="s">
        <v>371</v>
      </c>
      <c r="L106" s="6">
        <v>10029205</v>
      </c>
      <c r="M106" s="8" t="s">
        <v>328</v>
      </c>
      <c r="N106">
        <f>VLOOKUP(B106,CountPivot!$A$3:$B$306,2)</f>
        <v>1</v>
      </c>
    </row>
    <row r="107" spans="1:14" x14ac:dyDescent="0.2">
      <c r="A107" s="6" t="s">
        <v>644</v>
      </c>
      <c r="B107" s="6" t="s">
        <v>33</v>
      </c>
      <c r="C107" s="7">
        <v>10016092</v>
      </c>
      <c r="D107" s="6" t="s">
        <v>323</v>
      </c>
      <c r="E107" s="6" t="s">
        <v>645</v>
      </c>
      <c r="F107" s="6">
        <v>10077605</v>
      </c>
      <c r="G107" s="6" t="s">
        <v>331</v>
      </c>
      <c r="H107" s="6">
        <v>10027678</v>
      </c>
      <c r="I107" s="6" t="s">
        <v>332</v>
      </c>
      <c r="J107" s="6">
        <v>10018012</v>
      </c>
      <c r="K107" s="6" t="s">
        <v>333</v>
      </c>
      <c r="L107" s="6">
        <v>10017947</v>
      </c>
      <c r="M107" s="8" t="s">
        <v>328</v>
      </c>
      <c r="N107">
        <f>VLOOKUP(B107,CountPivot!$A$3:$B$306,2)</f>
        <v>2</v>
      </c>
    </row>
    <row r="108" spans="1:14" x14ac:dyDescent="0.2">
      <c r="A108" s="6" t="s">
        <v>646</v>
      </c>
      <c r="B108" s="6" t="s">
        <v>32</v>
      </c>
      <c r="C108" s="7">
        <v>10056325</v>
      </c>
      <c r="D108" s="6" t="s">
        <v>313</v>
      </c>
      <c r="E108" s="6" t="s">
        <v>32</v>
      </c>
      <c r="F108" s="6">
        <v>10056325</v>
      </c>
      <c r="G108" s="6" t="s">
        <v>647</v>
      </c>
      <c r="H108" s="6">
        <v>10016097</v>
      </c>
      <c r="I108" s="6" t="s">
        <v>332</v>
      </c>
      <c r="J108" s="6">
        <v>10018012</v>
      </c>
      <c r="K108" s="6" t="s">
        <v>333</v>
      </c>
      <c r="L108" s="6">
        <v>10017947</v>
      </c>
      <c r="M108" s="8" t="s">
        <v>328</v>
      </c>
      <c r="N108">
        <f>VLOOKUP(B108,CountPivot!$A$3:$B$306,2)</f>
        <v>1</v>
      </c>
    </row>
    <row r="109" spans="1:14" x14ac:dyDescent="0.2">
      <c r="A109" s="6" t="s">
        <v>648</v>
      </c>
      <c r="B109" s="6" t="s">
        <v>4</v>
      </c>
      <c r="C109" s="7">
        <v>10016256</v>
      </c>
      <c r="D109" s="6" t="s">
        <v>313</v>
      </c>
      <c r="E109" s="6" t="s">
        <v>4</v>
      </c>
      <c r="F109" s="6">
        <v>10016256</v>
      </c>
      <c r="G109" s="6" t="s">
        <v>649</v>
      </c>
      <c r="H109" s="6">
        <v>10003550</v>
      </c>
      <c r="I109" s="6" t="s">
        <v>326</v>
      </c>
      <c r="J109" s="6">
        <v>10018073</v>
      </c>
      <c r="K109" s="6" t="s">
        <v>327</v>
      </c>
      <c r="L109" s="6">
        <v>10018065</v>
      </c>
      <c r="M109" s="8" t="s">
        <v>328</v>
      </c>
      <c r="N109">
        <f>VLOOKUP(B109,CountPivot!$A$3:$B$306,2)</f>
        <v>16</v>
      </c>
    </row>
    <row r="110" spans="1:14" x14ac:dyDescent="0.2">
      <c r="A110" s="6" t="s">
        <v>650</v>
      </c>
      <c r="B110" s="6" t="s">
        <v>287</v>
      </c>
      <c r="C110" s="7">
        <v>10016275</v>
      </c>
      <c r="D110" s="6" t="s">
        <v>313</v>
      </c>
      <c r="E110" s="6" t="s">
        <v>287</v>
      </c>
      <c r="F110" s="6">
        <v>10016275</v>
      </c>
      <c r="G110" s="6" t="s">
        <v>348</v>
      </c>
      <c r="H110" s="6">
        <v>10068299</v>
      </c>
      <c r="I110" s="6" t="s">
        <v>349</v>
      </c>
      <c r="J110" s="6">
        <v>10002861</v>
      </c>
      <c r="K110" s="6" t="s">
        <v>341</v>
      </c>
      <c r="L110" s="6">
        <v>10037175</v>
      </c>
      <c r="M110" s="8" t="s">
        <v>328</v>
      </c>
      <c r="N110">
        <f>VLOOKUP(B110,CountPivot!$A$3:$B$306,2)</f>
        <v>1</v>
      </c>
    </row>
    <row r="111" spans="1:14" x14ac:dyDescent="0.2">
      <c r="A111" s="6" t="s">
        <v>651</v>
      </c>
      <c r="B111" s="6" t="s">
        <v>99</v>
      </c>
      <c r="C111" s="7">
        <v>10016322</v>
      </c>
      <c r="D111" s="6" t="s">
        <v>313</v>
      </c>
      <c r="E111" s="6" t="s">
        <v>652</v>
      </c>
      <c r="F111" s="6">
        <v>10016322</v>
      </c>
      <c r="G111" s="6" t="s">
        <v>459</v>
      </c>
      <c r="H111" s="6">
        <v>10068759</v>
      </c>
      <c r="I111" s="6" t="s">
        <v>326</v>
      </c>
      <c r="J111" s="6">
        <v>10018073</v>
      </c>
      <c r="K111" s="6" t="s">
        <v>327</v>
      </c>
      <c r="L111" s="6">
        <v>10018065</v>
      </c>
      <c r="M111" s="8" t="s">
        <v>328</v>
      </c>
      <c r="N111">
        <f>VLOOKUP(B111,CountPivot!$A$3:$B$306,2)</f>
        <v>3</v>
      </c>
    </row>
    <row r="112" spans="1:14" x14ac:dyDescent="0.2">
      <c r="A112" s="6" t="s">
        <v>653</v>
      </c>
      <c r="B112" s="6" t="s">
        <v>274</v>
      </c>
      <c r="C112" s="7">
        <v>10061458</v>
      </c>
      <c r="D112" s="6" t="s">
        <v>313</v>
      </c>
      <c r="E112" s="6" t="s">
        <v>654</v>
      </c>
      <c r="F112" s="6">
        <v>10061458</v>
      </c>
      <c r="G112" s="6" t="s">
        <v>459</v>
      </c>
      <c r="H112" s="6">
        <v>10068759</v>
      </c>
      <c r="I112" s="6" t="s">
        <v>326</v>
      </c>
      <c r="J112" s="6">
        <v>10018073</v>
      </c>
      <c r="K112" s="6" t="s">
        <v>327</v>
      </c>
      <c r="L112" s="6">
        <v>10018065</v>
      </c>
      <c r="M112" s="8" t="s">
        <v>328</v>
      </c>
      <c r="N112">
        <f>VLOOKUP(B112,CountPivot!$A$3:$B$306,2)</f>
        <v>1</v>
      </c>
    </row>
    <row r="113" spans="1:14" x14ac:dyDescent="0.2">
      <c r="A113" s="6" t="s">
        <v>655</v>
      </c>
      <c r="B113" s="6" t="s">
        <v>210</v>
      </c>
      <c r="C113" s="7">
        <v>10016352</v>
      </c>
      <c r="D113" s="6" t="s">
        <v>313</v>
      </c>
      <c r="E113" s="6" t="s">
        <v>656</v>
      </c>
      <c r="F113" s="6">
        <v>10016352</v>
      </c>
      <c r="G113" s="6" t="s">
        <v>459</v>
      </c>
      <c r="H113" s="6">
        <v>10068759</v>
      </c>
      <c r="I113" s="6" t="s">
        <v>326</v>
      </c>
      <c r="J113" s="6">
        <v>10018073</v>
      </c>
      <c r="K113" s="6" t="s">
        <v>327</v>
      </c>
      <c r="L113" s="6">
        <v>10018065</v>
      </c>
      <c r="M113" s="8" t="s">
        <v>328</v>
      </c>
      <c r="N113">
        <f>VLOOKUP(B113,CountPivot!$A$3:$B$306,2)</f>
        <v>1</v>
      </c>
    </row>
    <row r="114" spans="1:14" hidden="1" x14ac:dyDescent="0.2">
      <c r="A114" s="6" t="s">
        <v>657</v>
      </c>
      <c r="B114" s="6" t="s">
        <v>70</v>
      </c>
      <c r="C114" s="7">
        <v>10016671</v>
      </c>
      <c r="D114" s="6" t="s">
        <v>313</v>
      </c>
      <c r="E114" s="6" t="s">
        <v>658</v>
      </c>
      <c r="F114" s="6">
        <v>10016671</v>
      </c>
      <c r="G114" s="6" t="s">
        <v>659</v>
      </c>
      <c r="H114" s="6">
        <v>10014268</v>
      </c>
      <c r="I114" s="6" t="s">
        <v>402</v>
      </c>
      <c r="J114" s="6">
        <v>10024450</v>
      </c>
      <c r="K114" s="6" t="s">
        <v>403</v>
      </c>
      <c r="L114" s="6">
        <v>10041244</v>
      </c>
      <c r="M114" s="8" t="s">
        <v>328</v>
      </c>
      <c r="N114">
        <f>VLOOKUP(B114,CountPivot!$A$3:$B$306,2)</f>
        <v>1</v>
      </c>
    </row>
    <row r="115" spans="1:14" x14ac:dyDescent="0.2">
      <c r="A115" s="6" t="s">
        <v>660</v>
      </c>
      <c r="B115" s="6" t="s">
        <v>209</v>
      </c>
      <c r="C115" s="7">
        <v>10016766</v>
      </c>
      <c r="D115" s="6" t="s">
        <v>313</v>
      </c>
      <c r="E115" s="6" t="s">
        <v>209</v>
      </c>
      <c r="F115" s="6">
        <v>10016766</v>
      </c>
      <c r="G115" s="6" t="s">
        <v>661</v>
      </c>
      <c r="H115" s="6">
        <v>10016770</v>
      </c>
      <c r="I115" s="6" t="s">
        <v>332</v>
      </c>
      <c r="J115" s="6">
        <v>10018012</v>
      </c>
      <c r="K115" s="6" t="s">
        <v>333</v>
      </c>
      <c r="L115" s="6">
        <v>10017947</v>
      </c>
      <c r="M115" s="8" t="s">
        <v>328</v>
      </c>
      <c r="N115">
        <f>VLOOKUP(B115,CountPivot!$A$3:$B$306,2)</f>
        <v>1</v>
      </c>
    </row>
    <row r="116" spans="1:14" hidden="1" x14ac:dyDescent="0.2">
      <c r="A116" s="6" t="s">
        <v>662</v>
      </c>
      <c r="B116" s="6" t="s">
        <v>130</v>
      </c>
      <c r="C116" s="7">
        <v>10016825</v>
      </c>
      <c r="D116" s="6" t="s">
        <v>313</v>
      </c>
      <c r="E116" s="6" t="s">
        <v>130</v>
      </c>
      <c r="F116" s="6">
        <v>10016825</v>
      </c>
      <c r="G116" s="6" t="s">
        <v>663</v>
      </c>
      <c r="H116" s="6">
        <v>10034638</v>
      </c>
      <c r="I116" s="6" t="s">
        <v>664</v>
      </c>
      <c r="J116" s="6">
        <v>10047066</v>
      </c>
      <c r="K116" s="6" t="s">
        <v>521</v>
      </c>
      <c r="L116" s="6">
        <v>10047065</v>
      </c>
      <c r="M116" s="8" t="s">
        <v>328</v>
      </c>
      <c r="N116">
        <f>VLOOKUP(B116,CountPivot!$A$3:$B$306,2)</f>
        <v>1</v>
      </c>
    </row>
    <row r="117" spans="1:14" hidden="1" x14ac:dyDescent="0.2">
      <c r="A117" s="6" t="s">
        <v>665</v>
      </c>
      <c r="B117" s="6" t="s">
        <v>94</v>
      </c>
      <c r="C117" s="7">
        <v>10016970</v>
      </c>
      <c r="D117" s="6" t="s">
        <v>313</v>
      </c>
      <c r="E117" s="6" t="s">
        <v>666</v>
      </c>
      <c r="F117" s="6">
        <v>10016970</v>
      </c>
      <c r="G117" s="6" t="s">
        <v>667</v>
      </c>
      <c r="H117" s="6">
        <v>10075886</v>
      </c>
      <c r="I117" s="6" t="s">
        <v>668</v>
      </c>
      <c r="J117" s="6">
        <v>10005942</v>
      </c>
      <c r="K117" s="6" t="s">
        <v>346</v>
      </c>
      <c r="L117" s="6">
        <v>10022117</v>
      </c>
      <c r="M117" s="8" t="s">
        <v>328</v>
      </c>
      <c r="N117">
        <f>VLOOKUP(B117,CountPivot!$A$3:$B$306,2)</f>
        <v>2</v>
      </c>
    </row>
    <row r="118" spans="1:14" x14ac:dyDescent="0.2">
      <c r="A118" s="6" t="s">
        <v>669</v>
      </c>
      <c r="B118" s="6" t="s">
        <v>164</v>
      </c>
      <c r="C118" s="7">
        <v>10064862</v>
      </c>
      <c r="D118" s="6" t="s">
        <v>323</v>
      </c>
      <c r="E118" s="6" t="s">
        <v>670</v>
      </c>
      <c r="F118" s="6">
        <v>10077753</v>
      </c>
      <c r="G118" s="6" t="s">
        <v>384</v>
      </c>
      <c r="H118" s="6">
        <v>10014556</v>
      </c>
      <c r="I118" s="6" t="s">
        <v>359</v>
      </c>
      <c r="J118" s="6">
        <v>10027946</v>
      </c>
      <c r="K118" s="6" t="s">
        <v>341</v>
      </c>
      <c r="L118" s="6">
        <v>10037175</v>
      </c>
      <c r="M118" s="8" t="s">
        <v>328</v>
      </c>
      <c r="N118">
        <f>VLOOKUP(B118,CountPivot!$A$3:$B$306,2)</f>
        <v>1</v>
      </c>
    </row>
    <row r="119" spans="1:14" x14ac:dyDescent="0.2">
      <c r="A119" s="6" t="s">
        <v>671</v>
      </c>
      <c r="B119" s="6" t="s">
        <v>184</v>
      </c>
      <c r="C119" s="7">
        <v>10017577</v>
      </c>
      <c r="D119" s="6" t="s">
        <v>313</v>
      </c>
      <c r="E119" s="6" t="s">
        <v>672</v>
      </c>
      <c r="F119" s="6">
        <v>10017577</v>
      </c>
      <c r="G119" s="6" t="s">
        <v>325</v>
      </c>
      <c r="H119" s="6">
        <v>10017578</v>
      </c>
      <c r="I119" s="6" t="s">
        <v>326</v>
      </c>
      <c r="J119" s="6">
        <v>10018073</v>
      </c>
      <c r="K119" s="6" t="s">
        <v>327</v>
      </c>
      <c r="L119" s="6">
        <v>10018065</v>
      </c>
      <c r="M119" s="8" t="s">
        <v>328</v>
      </c>
      <c r="N119">
        <f>VLOOKUP(B119,CountPivot!$A$3:$B$306,2)</f>
        <v>1</v>
      </c>
    </row>
    <row r="120" spans="1:14" hidden="1" x14ac:dyDescent="0.2">
      <c r="A120" s="6" t="s">
        <v>673</v>
      </c>
      <c r="B120" s="6" t="s">
        <v>200</v>
      </c>
      <c r="C120" s="7">
        <v>10017600</v>
      </c>
      <c r="D120" s="6" t="s">
        <v>313</v>
      </c>
      <c r="E120" s="6" t="s">
        <v>200</v>
      </c>
      <c r="F120" s="6">
        <v>10017600</v>
      </c>
      <c r="G120" s="6" t="s">
        <v>674</v>
      </c>
      <c r="H120" s="6">
        <v>10013316</v>
      </c>
      <c r="I120" s="6" t="s">
        <v>675</v>
      </c>
      <c r="J120" s="6">
        <v>10006232</v>
      </c>
      <c r="K120" s="6" t="s">
        <v>375</v>
      </c>
      <c r="L120" s="6">
        <v>10038604</v>
      </c>
      <c r="M120" s="8" t="s">
        <v>328</v>
      </c>
      <c r="N120">
        <f>VLOOKUP(B120,CountPivot!$A$3:$B$306,2)</f>
        <v>2</v>
      </c>
    </row>
    <row r="121" spans="1:14" hidden="1" x14ac:dyDescent="0.2">
      <c r="A121" s="6" t="s">
        <v>676</v>
      </c>
      <c r="B121" s="6" t="s">
        <v>285</v>
      </c>
      <c r="C121" s="7">
        <v>10056696</v>
      </c>
      <c r="D121" s="6" t="s">
        <v>313</v>
      </c>
      <c r="E121" s="6" t="s">
        <v>677</v>
      </c>
      <c r="F121" s="6">
        <v>10056696</v>
      </c>
      <c r="G121" s="6" t="s">
        <v>634</v>
      </c>
      <c r="H121" s="6">
        <v>10030059</v>
      </c>
      <c r="I121" s="6" t="s">
        <v>635</v>
      </c>
      <c r="J121" s="6">
        <v>10030061</v>
      </c>
      <c r="K121" s="6" t="s">
        <v>500</v>
      </c>
      <c r="L121" s="6">
        <v>10015919</v>
      </c>
      <c r="M121" s="8" t="s">
        <v>328</v>
      </c>
      <c r="N121">
        <f>VLOOKUP(B121,CountPivot!$A$3:$B$306,2)</f>
        <v>1</v>
      </c>
    </row>
    <row r="122" spans="1:14" x14ac:dyDescent="0.2">
      <c r="A122" s="6" t="s">
        <v>678</v>
      </c>
      <c r="B122" s="6" t="s">
        <v>171</v>
      </c>
      <c r="C122" s="7">
        <v>10018100</v>
      </c>
      <c r="D122" s="6" t="s">
        <v>313</v>
      </c>
      <c r="E122" s="6" t="s">
        <v>679</v>
      </c>
      <c r="F122" s="6">
        <v>10018100</v>
      </c>
      <c r="G122" s="6" t="s">
        <v>680</v>
      </c>
      <c r="H122" s="6">
        <v>10018101</v>
      </c>
      <c r="I122" s="6" t="s">
        <v>495</v>
      </c>
      <c r="J122" s="6">
        <v>10039911</v>
      </c>
      <c r="K122" s="6" t="s">
        <v>371</v>
      </c>
      <c r="L122" s="6">
        <v>10029205</v>
      </c>
      <c r="M122" s="8" t="s">
        <v>328</v>
      </c>
      <c r="N122">
        <f>VLOOKUP(B122,CountPivot!$A$3:$B$306,2)</f>
        <v>1</v>
      </c>
    </row>
    <row r="123" spans="1:14" x14ac:dyDescent="0.2">
      <c r="A123" s="6" t="s">
        <v>681</v>
      </c>
      <c r="B123" s="6" t="s">
        <v>178</v>
      </c>
      <c r="C123" s="7">
        <v>10018388</v>
      </c>
      <c r="D123" s="6" t="s">
        <v>313</v>
      </c>
      <c r="E123" s="6" t="s">
        <v>178</v>
      </c>
      <c r="F123" s="6">
        <v>10018388</v>
      </c>
      <c r="G123" s="6" t="s">
        <v>682</v>
      </c>
      <c r="H123" s="6">
        <v>10043985</v>
      </c>
      <c r="I123" s="6" t="s">
        <v>683</v>
      </c>
      <c r="J123" s="6">
        <v>10043946</v>
      </c>
      <c r="K123" s="6" t="s">
        <v>333</v>
      </c>
      <c r="L123" s="6">
        <v>10017947</v>
      </c>
      <c r="M123" s="8" t="s">
        <v>328</v>
      </c>
      <c r="N123">
        <f>VLOOKUP(B123,CountPivot!$A$3:$B$306,2)</f>
        <v>1</v>
      </c>
    </row>
    <row r="124" spans="1:14" x14ac:dyDescent="0.2">
      <c r="A124" s="6" t="s">
        <v>684</v>
      </c>
      <c r="B124" s="6" t="s">
        <v>153</v>
      </c>
      <c r="C124" s="7">
        <v>10018429</v>
      </c>
      <c r="D124" s="6" t="s">
        <v>313</v>
      </c>
      <c r="E124" s="6" t="s">
        <v>685</v>
      </c>
      <c r="F124" s="6">
        <v>10018429</v>
      </c>
      <c r="G124" s="6" t="s">
        <v>686</v>
      </c>
      <c r="H124" s="6">
        <v>10020638</v>
      </c>
      <c r="I124" s="6" t="s">
        <v>545</v>
      </c>
      <c r="J124" s="6">
        <v>10018424</v>
      </c>
      <c r="K124" s="6" t="s">
        <v>516</v>
      </c>
      <c r="L124" s="6">
        <v>10027433</v>
      </c>
      <c r="M124" s="8" t="s">
        <v>328</v>
      </c>
      <c r="N124">
        <f>VLOOKUP(B124,CountPivot!$A$3:$B$306,2)</f>
        <v>1</v>
      </c>
    </row>
    <row r="125" spans="1:14" x14ac:dyDescent="0.2">
      <c r="A125" s="6" t="s">
        <v>687</v>
      </c>
      <c r="B125" s="6" t="s">
        <v>245</v>
      </c>
      <c r="C125" s="7">
        <v>10018484</v>
      </c>
      <c r="D125" s="6" t="s">
        <v>313</v>
      </c>
      <c r="E125" s="6" t="s">
        <v>688</v>
      </c>
      <c r="F125" s="6">
        <v>10018484</v>
      </c>
      <c r="G125" s="6" t="s">
        <v>418</v>
      </c>
      <c r="H125" s="6">
        <v>10007217</v>
      </c>
      <c r="I125" s="6" t="s">
        <v>419</v>
      </c>
      <c r="J125" s="6">
        <v>10027432</v>
      </c>
      <c r="K125" s="6" t="s">
        <v>415</v>
      </c>
      <c r="L125" s="6">
        <v>10022891</v>
      </c>
      <c r="M125" s="8" t="s">
        <v>328</v>
      </c>
      <c r="N125">
        <f>VLOOKUP(B125,CountPivot!$A$3:$B$306,2)</f>
        <v>2</v>
      </c>
    </row>
    <row r="126" spans="1:14" x14ac:dyDescent="0.2">
      <c r="A126" s="6" t="s">
        <v>689</v>
      </c>
      <c r="B126" s="6" t="s">
        <v>35</v>
      </c>
      <c r="C126" s="7">
        <v>10018659</v>
      </c>
      <c r="D126" s="6" t="s">
        <v>323</v>
      </c>
      <c r="E126" s="6" t="s">
        <v>679</v>
      </c>
      <c r="F126" s="6">
        <v>10018100</v>
      </c>
      <c r="G126" s="6" t="s">
        <v>680</v>
      </c>
      <c r="H126" s="6">
        <v>10018101</v>
      </c>
      <c r="I126" s="6" t="s">
        <v>495</v>
      </c>
      <c r="J126" s="6">
        <v>10039911</v>
      </c>
      <c r="K126" s="6" t="s">
        <v>371</v>
      </c>
      <c r="L126" s="6">
        <v>10029205</v>
      </c>
      <c r="M126" s="8" t="s">
        <v>328</v>
      </c>
      <c r="N126">
        <f>VLOOKUP(B126,CountPivot!$A$3:$B$306,2)</f>
        <v>3</v>
      </c>
    </row>
    <row r="127" spans="1:14" hidden="1" x14ac:dyDescent="0.2">
      <c r="A127" s="6" t="s">
        <v>690</v>
      </c>
      <c r="B127" s="6" t="s">
        <v>154</v>
      </c>
      <c r="C127" s="7">
        <v>10018800</v>
      </c>
      <c r="D127" s="6" t="s">
        <v>313</v>
      </c>
      <c r="E127" s="6" t="s">
        <v>154</v>
      </c>
      <c r="F127" s="6">
        <v>10018800</v>
      </c>
      <c r="G127" s="6" t="s">
        <v>691</v>
      </c>
      <c r="H127" s="6">
        <v>10040675</v>
      </c>
      <c r="I127" s="6" t="s">
        <v>675</v>
      </c>
      <c r="J127" s="6">
        <v>10006232</v>
      </c>
      <c r="K127" s="6" t="s">
        <v>375</v>
      </c>
      <c r="L127" s="6">
        <v>10038604</v>
      </c>
      <c r="M127" s="8" t="s">
        <v>328</v>
      </c>
      <c r="N127">
        <f>VLOOKUP(B127,CountPivot!$A$3:$B$306,2)</f>
        <v>4</v>
      </c>
    </row>
    <row r="128" spans="1:14" x14ac:dyDescent="0.2">
      <c r="A128" s="6" t="s">
        <v>692</v>
      </c>
      <c r="B128" s="6" t="s">
        <v>182</v>
      </c>
      <c r="C128" s="7">
        <v>10018884</v>
      </c>
      <c r="D128" s="6" t="s">
        <v>313</v>
      </c>
      <c r="E128" s="6" t="s">
        <v>693</v>
      </c>
      <c r="F128" s="6">
        <v>10018884</v>
      </c>
      <c r="G128" s="6" t="s">
        <v>694</v>
      </c>
      <c r="H128" s="6">
        <v>10038148</v>
      </c>
      <c r="I128" s="6" t="s">
        <v>695</v>
      </c>
      <c r="J128" s="6">
        <v>10018851</v>
      </c>
      <c r="K128" s="6" t="s">
        <v>415</v>
      </c>
      <c r="L128" s="6">
        <v>10022891</v>
      </c>
      <c r="M128" s="8" t="s">
        <v>328</v>
      </c>
      <c r="N128">
        <f>VLOOKUP(B128,CountPivot!$A$3:$B$306,2)</f>
        <v>1</v>
      </c>
    </row>
    <row r="129" spans="1:14" x14ac:dyDescent="0.2">
      <c r="A129" s="6" t="s">
        <v>696</v>
      </c>
      <c r="B129" s="6" t="s">
        <v>81</v>
      </c>
      <c r="C129" s="7">
        <v>10019063</v>
      </c>
      <c r="D129" s="6" t="s">
        <v>313</v>
      </c>
      <c r="E129" s="6" t="s">
        <v>81</v>
      </c>
      <c r="F129" s="6">
        <v>10019063</v>
      </c>
      <c r="G129" s="6" t="s">
        <v>697</v>
      </c>
      <c r="H129" s="6">
        <v>10082212</v>
      </c>
      <c r="I129" s="6" t="s">
        <v>698</v>
      </c>
      <c r="J129" s="6">
        <v>10013511</v>
      </c>
      <c r="K129" s="6" t="s">
        <v>341</v>
      </c>
      <c r="L129" s="6">
        <v>10037175</v>
      </c>
      <c r="M129" s="8" t="s">
        <v>328</v>
      </c>
      <c r="N129">
        <f>VLOOKUP(B129,CountPivot!$A$3:$B$306,2)</f>
        <v>6</v>
      </c>
    </row>
    <row r="130" spans="1:14" x14ac:dyDescent="0.2">
      <c r="A130" s="6" t="s">
        <v>699</v>
      </c>
      <c r="B130" s="6" t="s">
        <v>75</v>
      </c>
      <c r="C130" s="7">
        <v>10019191</v>
      </c>
      <c r="D130" s="6" t="s">
        <v>313</v>
      </c>
      <c r="E130" s="6" t="s">
        <v>700</v>
      </c>
      <c r="F130" s="6">
        <v>10019191</v>
      </c>
      <c r="G130" s="6" t="s">
        <v>449</v>
      </c>
      <c r="H130" s="6">
        <v>10042007</v>
      </c>
      <c r="I130" s="6" t="s">
        <v>450</v>
      </c>
      <c r="J130" s="6">
        <v>10008401</v>
      </c>
      <c r="K130" s="6" t="s">
        <v>341</v>
      </c>
      <c r="L130" s="6">
        <v>10037175</v>
      </c>
      <c r="M130" s="8" t="s">
        <v>328</v>
      </c>
      <c r="N130">
        <f>VLOOKUP(B130,CountPivot!$A$3:$B$306,2)</f>
        <v>1</v>
      </c>
    </row>
    <row r="131" spans="1:14" x14ac:dyDescent="0.2">
      <c r="A131" s="6" t="s">
        <v>701</v>
      </c>
      <c r="B131" s="6" t="s">
        <v>101</v>
      </c>
      <c r="C131" s="7">
        <v>10019211</v>
      </c>
      <c r="D131" s="6" t="s">
        <v>313</v>
      </c>
      <c r="E131" s="6" t="s">
        <v>101</v>
      </c>
      <c r="F131" s="6">
        <v>10019211</v>
      </c>
      <c r="G131" s="6" t="s">
        <v>702</v>
      </c>
      <c r="H131" s="6">
        <v>10019233</v>
      </c>
      <c r="I131" s="6" t="s">
        <v>703</v>
      </c>
      <c r="J131" s="6">
        <v>10019231</v>
      </c>
      <c r="K131" s="6" t="s">
        <v>371</v>
      </c>
      <c r="L131" s="6">
        <v>10029205</v>
      </c>
      <c r="M131" s="8" t="s">
        <v>328</v>
      </c>
      <c r="N131">
        <f>VLOOKUP(B131,CountPivot!$A$3:$B$306,2)</f>
        <v>11</v>
      </c>
    </row>
    <row r="132" spans="1:14" x14ac:dyDescent="0.2">
      <c r="A132" s="6" t="s">
        <v>704</v>
      </c>
      <c r="B132" s="6" t="s">
        <v>60</v>
      </c>
      <c r="C132" s="7">
        <v>10019301</v>
      </c>
      <c r="D132" s="6" t="s">
        <v>313</v>
      </c>
      <c r="E132" s="6" t="s">
        <v>705</v>
      </c>
      <c r="F132" s="6">
        <v>10019301</v>
      </c>
      <c r="G132" s="6" t="s">
        <v>706</v>
      </c>
      <c r="H132" s="6">
        <v>10053103</v>
      </c>
      <c r="I132" s="6" t="s">
        <v>423</v>
      </c>
      <c r="J132" s="6">
        <v>10007512</v>
      </c>
      <c r="K132" s="6" t="s">
        <v>415</v>
      </c>
      <c r="L132" s="6">
        <v>10022891</v>
      </c>
      <c r="M132" s="8" t="s">
        <v>328</v>
      </c>
      <c r="N132">
        <f>VLOOKUP(B132,CountPivot!$A$3:$B$306,2)</f>
        <v>1</v>
      </c>
    </row>
    <row r="133" spans="1:14" x14ac:dyDescent="0.2">
      <c r="A133" s="6" t="s">
        <v>707</v>
      </c>
      <c r="B133" s="6" t="s">
        <v>61</v>
      </c>
      <c r="C133" s="7">
        <v>10019304</v>
      </c>
      <c r="D133" s="6" t="s">
        <v>313</v>
      </c>
      <c r="E133" s="6" t="s">
        <v>708</v>
      </c>
      <c r="F133" s="6">
        <v>10019304</v>
      </c>
      <c r="G133" s="6" t="s">
        <v>706</v>
      </c>
      <c r="H133" s="6">
        <v>10053103</v>
      </c>
      <c r="I133" s="6" t="s">
        <v>423</v>
      </c>
      <c r="J133" s="6">
        <v>10007512</v>
      </c>
      <c r="K133" s="6" t="s">
        <v>415</v>
      </c>
      <c r="L133" s="6">
        <v>10022891</v>
      </c>
      <c r="M133" s="8" t="s">
        <v>328</v>
      </c>
      <c r="N133">
        <f>VLOOKUP(B133,CountPivot!$A$3:$B$306,2)</f>
        <v>1</v>
      </c>
    </row>
    <row r="134" spans="1:14" x14ac:dyDescent="0.2">
      <c r="A134" s="6" t="s">
        <v>709</v>
      </c>
      <c r="B134" s="6" t="s">
        <v>63</v>
      </c>
      <c r="C134" s="7">
        <v>10060795</v>
      </c>
      <c r="D134" s="6" t="s">
        <v>313</v>
      </c>
      <c r="E134" s="6" t="s">
        <v>710</v>
      </c>
      <c r="F134" s="6">
        <v>10060795</v>
      </c>
      <c r="G134" s="6" t="s">
        <v>711</v>
      </c>
      <c r="H134" s="6">
        <v>10024689</v>
      </c>
      <c r="I134" s="6" t="s">
        <v>712</v>
      </c>
      <c r="J134" s="6">
        <v>10019809</v>
      </c>
      <c r="K134" s="6" t="s">
        <v>415</v>
      </c>
      <c r="L134" s="6">
        <v>10022891</v>
      </c>
      <c r="M134" s="8" t="s">
        <v>328</v>
      </c>
      <c r="N134">
        <f>VLOOKUP(B134,CountPivot!$A$3:$B$306,2)</f>
        <v>7</v>
      </c>
    </row>
    <row r="135" spans="1:14" hidden="1" x14ac:dyDescent="0.2">
      <c r="A135" s="6" t="s">
        <v>713</v>
      </c>
      <c r="B135" s="6" t="s">
        <v>280</v>
      </c>
      <c r="C135" s="7">
        <v>10019670</v>
      </c>
      <c r="D135" s="6" t="s">
        <v>313</v>
      </c>
      <c r="E135" s="6" t="s">
        <v>714</v>
      </c>
      <c r="F135" s="6">
        <v>10019670</v>
      </c>
      <c r="G135" s="6" t="s">
        <v>715</v>
      </c>
      <c r="H135" s="6">
        <v>10019661</v>
      </c>
      <c r="I135" s="6" t="s">
        <v>716</v>
      </c>
      <c r="J135" s="6">
        <v>10019654</v>
      </c>
      <c r="K135" s="6" t="s">
        <v>717</v>
      </c>
      <c r="L135" s="6">
        <v>10019805</v>
      </c>
      <c r="M135" s="8" t="s">
        <v>328</v>
      </c>
      <c r="N135">
        <f>VLOOKUP(B135,CountPivot!$A$3:$B$306,2)</f>
        <v>1</v>
      </c>
    </row>
    <row r="136" spans="1:14" hidden="1" x14ac:dyDescent="0.2">
      <c r="A136" s="6" t="s">
        <v>718</v>
      </c>
      <c r="B136" s="6" t="s">
        <v>77</v>
      </c>
      <c r="C136" s="7">
        <v>10019708</v>
      </c>
      <c r="D136" s="6" t="s">
        <v>313</v>
      </c>
      <c r="E136" s="6" t="s">
        <v>719</v>
      </c>
      <c r="F136" s="6">
        <v>10019708</v>
      </c>
      <c r="G136" s="6" t="s">
        <v>720</v>
      </c>
      <c r="H136" s="6">
        <v>10019833</v>
      </c>
      <c r="I136" s="6" t="s">
        <v>716</v>
      </c>
      <c r="J136" s="6">
        <v>10019654</v>
      </c>
      <c r="K136" s="6" t="s">
        <v>717</v>
      </c>
      <c r="L136" s="6">
        <v>10019805</v>
      </c>
      <c r="M136" s="8" t="s">
        <v>328</v>
      </c>
      <c r="N136">
        <f>VLOOKUP(B136,CountPivot!$A$3:$B$306,2)</f>
        <v>2</v>
      </c>
    </row>
    <row r="137" spans="1:14" hidden="1" x14ac:dyDescent="0.2">
      <c r="A137" s="6" t="s">
        <v>721</v>
      </c>
      <c r="B137" s="6" t="s">
        <v>105</v>
      </c>
      <c r="C137" s="7">
        <v>10019717</v>
      </c>
      <c r="D137" s="6" t="s">
        <v>313</v>
      </c>
      <c r="E137" s="6" t="s">
        <v>105</v>
      </c>
      <c r="F137" s="6">
        <v>10019717</v>
      </c>
      <c r="G137" s="6" t="s">
        <v>720</v>
      </c>
      <c r="H137" s="6">
        <v>10019833</v>
      </c>
      <c r="I137" s="6" t="s">
        <v>716</v>
      </c>
      <c r="J137" s="6">
        <v>10019654</v>
      </c>
      <c r="K137" s="6" t="s">
        <v>717</v>
      </c>
      <c r="L137" s="6">
        <v>10019805</v>
      </c>
      <c r="M137" s="8" t="s">
        <v>328</v>
      </c>
      <c r="N137">
        <f>VLOOKUP(B137,CountPivot!$A$3:$B$306,2)</f>
        <v>2</v>
      </c>
    </row>
    <row r="138" spans="1:14" hidden="1" x14ac:dyDescent="0.2">
      <c r="A138" s="6" t="s">
        <v>722</v>
      </c>
      <c r="B138" s="6" t="s">
        <v>109</v>
      </c>
      <c r="C138" s="7">
        <v>10019731</v>
      </c>
      <c r="D138" s="6" t="s">
        <v>313</v>
      </c>
      <c r="E138" s="6" t="s">
        <v>109</v>
      </c>
      <c r="F138" s="6">
        <v>10019731</v>
      </c>
      <c r="G138" s="6" t="s">
        <v>723</v>
      </c>
      <c r="H138" s="6">
        <v>10057212</v>
      </c>
      <c r="I138" s="6" t="s">
        <v>724</v>
      </c>
      <c r="J138" s="6">
        <v>10047438</v>
      </c>
      <c r="K138" s="6" t="s">
        <v>447</v>
      </c>
      <c r="L138" s="6">
        <v>10021881</v>
      </c>
      <c r="M138" s="8" t="s">
        <v>328</v>
      </c>
      <c r="N138">
        <f>VLOOKUP(B138,CountPivot!$A$3:$B$306,2)</f>
        <v>1</v>
      </c>
    </row>
    <row r="139" spans="1:14" hidden="1" x14ac:dyDescent="0.2">
      <c r="A139" s="6" t="s">
        <v>725</v>
      </c>
      <c r="B139" s="6" t="s">
        <v>180</v>
      </c>
      <c r="C139" s="7">
        <v>10020039</v>
      </c>
      <c r="D139" s="6" t="s">
        <v>313</v>
      </c>
      <c r="E139" s="6" t="s">
        <v>180</v>
      </c>
      <c r="F139" s="6">
        <v>10020039</v>
      </c>
      <c r="G139" s="6" t="s">
        <v>726</v>
      </c>
      <c r="H139" s="6">
        <v>10024976</v>
      </c>
      <c r="I139" s="6" t="s">
        <v>462</v>
      </c>
      <c r="J139" s="6">
        <v>10079101</v>
      </c>
      <c r="K139" s="6" t="s">
        <v>463</v>
      </c>
      <c r="L139" s="6">
        <v>10038738</v>
      </c>
      <c r="M139" s="8" t="s">
        <v>328</v>
      </c>
      <c r="N139">
        <f>VLOOKUP(B139,CountPivot!$A$3:$B$306,2)</f>
        <v>1</v>
      </c>
    </row>
    <row r="140" spans="1:14" hidden="1" x14ac:dyDescent="0.2">
      <c r="A140" s="6" t="s">
        <v>727</v>
      </c>
      <c r="B140" s="6" t="s">
        <v>282</v>
      </c>
      <c r="C140" s="7">
        <v>10054112</v>
      </c>
      <c r="D140" s="6" t="s">
        <v>313</v>
      </c>
      <c r="E140" s="6" t="s">
        <v>282</v>
      </c>
      <c r="F140" s="6">
        <v>10054112</v>
      </c>
      <c r="G140" s="6" t="s">
        <v>728</v>
      </c>
      <c r="H140" s="6">
        <v>10027700</v>
      </c>
      <c r="I140" s="6" t="s">
        <v>729</v>
      </c>
      <c r="J140" s="6">
        <v>10043413</v>
      </c>
      <c r="K140" s="6" t="s">
        <v>619</v>
      </c>
      <c r="L140" s="6">
        <v>10042613</v>
      </c>
      <c r="M140" s="8" t="s">
        <v>328</v>
      </c>
      <c r="N140">
        <f>VLOOKUP(B140,CountPivot!$A$3:$B$306,2)</f>
        <v>3</v>
      </c>
    </row>
    <row r="141" spans="1:14" x14ac:dyDescent="0.2">
      <c r="A141" s="6" t="s">
        <v>730</v>
      </c>
      <c r="B141" s="6" t="s">
        <v>205</v>
      </c>
      <c r="C141" s="7">
        <v>10020635</v>
      </c>
      <c r="D141" s="6" t="s">
        <v>313</v>
      </c>
      <c r="E141" s="6" t="s">
        <v>205</v>
      </c>
      <c r="F141" s="6">
        <v>10020635</v>
      </c>
      <c r="G141" s="6" t="s">
        <v>686</v>
      </c>
      <c r="H141" s="6">
        <v>10020638</v>
      </c>
      <c r="I141" s="6" t="s">
        <v>545</v>
      </c>
      <c r="J141" s="6">
        <v>10018424</v>
      </c>
      <c r="K141" s="6" t="s">
        <v>516</v>
      </c>
      <c r="L141" s="6">
        <v>10027433</v>
      </c>
      <c r="M141" s="8" t="s">
        <v>328</v>
      </c>
      <c r="N141">
        <f>VLOOKUP(B141,CountPivot!$A$3:$B$306,2)</f>
        <v>5</v>
      </c>
    </row>
    <row r="142" spans="1:14" hidden="1" x14ac:dyDescent="0.2">
      <c r="A142" s="6" t="s">
        <v>731</v>
      </c>
      <c r="B142" s="6" t="s">
        <v>40</v>
      </c>
      <c r="C142" s="7">
        <v>10020642</v>
      </c>
      <c r="D142" s="6" t="s">
        <v>313</v>
      </c>
      <c r="E142" s="6" t="s">
        <v>40</v>
      </c>
      <c r="F142" s="6">
        <v>10020642</v>
      </c>
      <c r="G142" s="6" t="s">
        <v>732</v>
      </c>
      <c r="H142" s="6">
        <v>10002982</v>
      </c>
      <c r="I142" s="6" t="s">
        <v>733</v>
      </c>
      <c r="J142" s="6">
        <v>10040798</v>
      </c>
      <c r="K142" s="6" t="s">
        <v>536</v>
      </c>
      <c r="L142" s="6">
        <v>10040785</v>
      </c>
      <c r="M142" s="8" t="s">
        <v>328</v>
      </c>
      <c r="N142">
        <f>VLOOKUP(B142,CountPivot!$A$3:$B$306,2)</f>
        <v>3</v>
      </c>
    </row>
    <row r="143" spans="1:14" x14ac:dyDescent="0.2">
      <c r="A143" s="6" t="s">
        <v>734</v>
      </c>
      <c r="B143" s="6" t="s">
        <v>248</v>
      </c>
      <c r="C143" s="7">
        <v>10020710</v>
      </c>
      <c r="D143" s="6" t="s">
        <v>313</v>
      </c>
      <c r="E143" s="6" t="s">
        <v>248</v>
      </c>
      <c r="F143" s="6">
        <v>10020710</v>
      </c>
      <c r="G143" s="6" t="s">
        <v>514</v>
      </c>
      <c r="H143" s="6">
        <v>10003022</v>
      </c>
      <c r="I143" s="6" t="s">
        <v>515</v>
      </c>
      <c r="J143" s="6">
        <v>10003018</v>
      </c>
      <c r="K143" s="6" t="s">
        <v>516</v>
      </c>
      <c r="L143" s="6">
        <v>10027433</v>
      </c>
      <c r="M143" s="8" t="s">
        <v>328</v>
      </c>
      <c r="N143">
        <f>VLOOKUP(B143,CountPivot!$A$3:$B$306,2)</f>
        <v>1</v>
      </c>
    </row>
    <row r="144" spans="1:14" hidden="1" x14ac:dyDescent="0.2">
      <c r="A144" s="6" t="s">
        <v>735</v>
      </c>
      <c r="B144" s="6" t="s">
        <v>201</v>
      </c>
      <c r="C144" s="7">
        <v>10020737</v>
      </c>
      <c r="D144" s="6" t="s">
        <v>313</v>
      </c>
      <c r="E144" s="6" t="s">
        <v>201</v>
      </c>
      <c r="F144" s="6">
        <v>10020737</v>
      </c>
      <c r="G144" s="6" t="s">
        <v>736</v>
      </c>
      <c r="H144" s="6">
        <v>10002700</v>
      </c>
      <c r="I144" s="6" t="s">
        <v>540</v>
      </c>
      <c r="J144" s="6">
        <v>10021112</v>
      </c>
      <c r="K144" s="6" t="s">
        <v>541</v>
      </c>
      <c r="L144" s="6">
        <v>10014698</v>
      </c>
      <c r="M144" s="8" t="s">
        <v>328</v>
      </c>
      <c r="N144">
        <f>VLOOKUP(B144,CountPivot!$A$3:$B$306,2)</f>
        <v>1</v>
      </c>
    </row>
    <row r="145" spans="1:14" x14ac:dyDescent="0.2">
      <c r="A145" s="6" t="s">
        <v>737</v>
      </c>
      <c r="B145" s="6" t="s">
        <v>134</v>
      </c>
      <c r="C145" s="7">
        <v>10020993</v>
      </c>
      <c r="D145" s="6" t="s">
        <v>313</v>
      </c>
      <c r="E145" s="6" t="s">
        <v>134</v>
      </c>
      <c r="F145" s="6">
        <v>10020993</v>
      </c>
      <c r="G145" s="6" t="s">
        <v>738</v>
      </c>
      <c r="H145" s="6">
        <v>10021001</v>
      </c>
      <c r="I145" s="6" t="s">
        <v>545</v>
      </c>
      <c r="J145" s="6">
        <v>10018424</v>
      </c>
      <c r="K145" s="6" t="s">
        <v>516</v>
      </c>
      <c r="L145" s="6">
        <v>10027433</v>
      </c>
      <c r="M145" s="8" t="s">
        <v>328</v>
      </c>
      <c r="N145">
        <f>VLOOKUP(B145,CountPivot!$A$3:$B$306,2)</f>
        <v>1</v>
      </c>
    </row>
    <row r="146" spans="1:14" x14ac:dyDescent="0.2">
      <c r="A146" s="6" t="s">
        <v>739</v>
      </c>
      <c r="B146" s="6" t="s">
        <v>289</v>
      </c>
      <c r="C146" s="7">
        <v>10021021</v>
      </c>
      <c r="D146" s="6" t="s">
        <v>313</v>
      </c>
      <c r="E146" s="6" t="s">
        <v>289</v>
      </c>
      <c r="F146" s="6">
        <v>10021021</v>
      </c>
      <c r="G146" s="6" t="s">
        <v>369</v>
      </c>
      <c r="H146" s="6">
        <v>10013929</v>
      </c>
      <c r="I146" s="6" t="s">
        <v>370</v>
      </c>
      <c r="J146" s="6">
        <v>10028037</v>
      </c>
      <c r="K146" s="6" t="s">
        <v>371</v>
      </c>
      <c r="L146" s="6">
        <v>10029205</v>
      </c>
      <c r="M146" s="8" t="s">
        <v>328</v>
      </c>
      <c r="N146">
        <f>VLOOKUP(B146,CountPivot!$A$3:$B$306,2)</f>
        <v>1</v>
      </c>
    </row>
    <row r="147" spans="1:14" x14ac:dyDescent="0.2">
      <c r="A147" s="6" t="s">
        <v>740</v>
      </c>
      <c r="B147" s="6" t="s">
        <v>295</v>
      </c>
      <c r="C147" s="7">
        <v>10063743</v>
      </c>
      <c r="D147" s="6" t="s">
        <v>313</v>
      </c>
      <c r="E147" s="6" t="s">
        <v>295</v>
      </c>
      <c r="F147" s="6">
        <v>10063743</v>
      </c>
      <c r="G147" s="6" t="s">
        <v>514</v>
      </c>
      <c r="H147" s="6">
        <v>10003022</v>
      </c>
      <c r="I147" s="6" t="s">
        <v>515</v>
      </c>
      <c r="J147" s="6">
        <v>10003018</v>
      </c>
      <c r="K147" s="6" t="s">
        <v>516</v>
      </c>
      <c r="L147" s="6">
        <v>10027433</v>
      </c>
      <c r="M147" s="8" t="s">
        <v>328</v>
      </c>
      <c r="N147">
        <f>VLOOKUP(B147,CountPivot!$A$3:$B$306,2)</f>
        <v>1</v>
      </c>
    </row>
    <row r="148" spans="1:14" hidden="1" x14ac:dyDescent="0.2">
      <c r="A148" s="6" t="s">
        <v>741</v>
      </c>
      <c r="B148" s="6" t="s">
        <v>151</v>
      </c>
      <c r="C148" s="7">
        <v>10021114</v>
      </c>
      <c r="D148" s="6" t="s">
        <v>313</v>
      </c>
      <c r="E148" s="6" t="s">
        <v>151</v>
      </c>
      <c r="F148" s="6">
        <v>10021114</v>
      </c>
      <c r="G148" s="6" t="s">
        <v>742</v>
      </c>
      <c r="H148" s="6">
        <v>10043741</v>
      </c>
      <c r="I148" s="6" t="s">
        <v>743</v>
      </c>
      <c r="J148" s="6">
        <v>10043739</v>
      </c>
      <c r="K148" s="6" t="s">
        <v>541</v>
      </c>
      <c r="L148" s="6">
        <v>10014698</v>
      </c>
      <c r="M148" s="8" t="s">
        <v>328</v>
      </c>
      <c r="N148">
        <f>VLOOKUP(B148,CountPivot!$A$3:$B$306,2)</f>
        <v>1</v>
      </c>
    </row>
    <row r="149" spans="1:14" hidden="1" x14ac:dyDescent="0.2">
      <c r="A149" s="6" t="s">
        <v>744</v>
      </c>
      <c r="B149" s="6" t="s">
        <v>91</v>
      </c>
      <c r="C149" s="7">
        <v>10021245</v>
      </c>
      <c r="D149" s="6" t="s">
        <v>323</v>
      </c>
      <c r="E149" s="6" t="s">
        <v>745</v>
      </c>
      <c r="F149" s="6">
        <v>10074667</v>
      </c>
      <c r="G149" s="6" t="s">
        <v>746</v>
      </c>
      <c r="H149" s="6">
        <v>10043555</v>
      </c>
      <c r="I149" s="6" t="s">
        <v>747</v>
      </c>
      <c r="J149" s="6">
        <v>10035534</v>
      </c>
      <c r="K149" s="6" t="s">
        <v>382</v>
      </c>
      <c r="L149" s="6">
        <v>10005329</v>
      </c>
      <c r="M149" s="8" t="s">
        <v>328</v>
      </c>
      <c r="N149">
        <f>VLOOKUP(B149,CountPivot!$A$3:$B$306,2)</f>
        <v>1</v>
      </c>
    </row>
    <row r="150" spans="1:14" hidden="1" x14ac:dyDescent="0.2">
      <c r="A150" s="6" t="s">
        <v>748</v>
      </c>
      <c r="B150" s="6" t="s">
        <v>283</v>
      </c>
      <c r="C150" s="7">
        <v>10074667</v>
      </c>
      <c r="D150" s="6" t="s">
        <v>313</v>
      </c>
      <c r="E150" s="6" t="s">
        <v>745</v>
      </c>
      <c r="F150" s="6">
        <v>10074667</v>
      </c>
      <c r="G150" s="6" t="s">
        <v>746</v>
      </c>
      <c r="H150" s="6">
        <v>10043555</v>
      </c>
      <c r="I150" s="6" t="s">
        <v>747</v>
      </c>
      <c r="J150" s="6">
        <v>10035534</v>
      </c>
      <c r="K150" s="6" t="s">
        <v>382</v>
      </c>
      <c r="L150" s="6">
        <v>10005329</v>
      </c>
      <c r="M150" s="8" t="s">
        <v>328</v>
      </c>
      <c r="N150">
        <f>VLOOKUP(B150,CountPivot!$A$3:$B$306,2)</f>
        <v>1</v>
      </c>
    </row>
    <row r="151" spans="1:14" x14ac:dyDescent="0.2">
      <c r="A151" s="6" t="s">
        <v>749</v>
      </c>
      <c r="B151" s="6" t="s">
        <v>71</v>
      </c>
      <c r="C151" s="7">
        <v>10049976</v>
      </c>
      <c r="D151" s="6" t="s">
        <v>313</v>
      </c>
      <c r="E151" s="6" t="s">
        <v>71</v>
      </c>
      <c r="F151" s="6">
        <v>10049976</v>
      </c>
      <c r="G151" s="6" t="s">
        <v>364</v>
      </c>
      <c r="H151" s="6">
        <v>10004209</v>
      </c>
      <c r="I151" s="6" t="s">
        <v>365</v>
      </c>
      <c r="J151" s="6">
        <v>10034726</v>
      </c>
      <c r="K151" s="6" t="s">
        <v>341</v>
      </c>
      <c r="L151" s="6">
        <v>10037175</v>
      </c>
      <c r="M151" s="8" t="s">
        <v>328</v>
      </c>
      <c r="N151">
        <f>VLOOKUP(B151,CountPivot!$A$3:$B$306,2)</f>
        <v>1</v>
      </c>
    </row>
    <row r="152" spans="1:14" x14ac:dyDescent="0.2">
      <c r="A152" s="6" t="s">
        <v>750</v>
      </c>
      <c r="B152" s="6" t="s">
        <v>217</v>
      </c>
      <c r="C152" s="7">
        <v>10061215</v>
      </c>
      <c r="D152" s="6" t="s">
        <v>313</v>
      </c>
      <c r="E152" s="6" t="s">
        <v>751</v>
      </c>
      <c r="F152" s="6">
        <v>10061215</v>
      </c>
      <c r="G152" s="6" t="s">
        <v>752</v>
      </c>
      <c r="H152" s="6">
        <v>10021562</v>
      </c>
      <c r="I152" s="6" t="s">
        <v>753</v>
      </c>
      <c r="J152" s="6">
        <v>10021563</v>
      </c>
      <c r="K152" s="6" t="s">
        <v>341</v>
      </c>
      <c r="L152" s="6">
        <v>10037175</v>
      </c>
      <c r="M152" s="8" t="s">
        <v>328</v>
      </c>
      <c r="N152">
        <f>VLOOKUP(B152,CountPivot!$A$3:$B$306,2)</f>
        <v>2</v>
      </c>
    </row>
    <row r="153" spans="1:14" hidden="1" x14ac:dyDescent="0.2">
      <c r="A153" s="6" t="s">
        <v>754</v>
      </c>
      <c r="B153" s="6" t="s">
        <v>123</v>
      </c>
      <c r="C153" s="7">
        <v>10064355</v>
      </c>
      <c r="D153" s="6" t="s">
        <v>313</v>
      </c>
      <c r="E153" s="6" t="s">
        <v>755</v>
      </c>
      <c r="F153" s="6">
        <v>10064355</v>
      </c>
      <c r="G153" s="6" t="s">
        <v>344</v>
      </c>
      <c r="H153" s="6">
        <v>10079147</v>
      </c>
      <c r="I153" s="6" t="s">
        <v>345</v>
      </c>
      <c r="J153" s="6">
        <v>10079145</v>
      </c>
      <c r="K153" s="6" t="s">
        <v>346</v>
      </c>
      <c r="L153" s="6">
        <v>10022117</v>
      </c>
      <c r="M153" s="8" t="s">
        <v>328</v>
      </c>
      <c r="N153">
        <f>VLOOKUP(B153,CountPivot!$A$3:$B$306,2)</f>
        <v>2</v>
      </c>
    </row>
    <row r="154" spans="1:14" x14ac:dyDescent="0.2">
      <c r="A154" s="6" t="s">
        <v>756</v>
      </c>
      <c r="B154" s="6" t="s">
        <v>66</v>
      </c>
      <c r="C154" s="7">
        <v>10021654</v>
      </c>
      <c r="D154" s="6" t="s">
        <v>313</v>
      </c>
      <c r="E154" s="6" t="s">
        <v>757</v>
      </c>
      <c r="F154" s="6">
        <v>10021654</v>
      </c>
      <c r="G154" s="6" t="s">
        <v>514</v>
      </c>
      <c r="H154" s="6">
        <v>10003022</v>
      </c>
      <c r="I154" s="6" t="s">
        <v>515</v>
      </c>
      <c r="J154" s="6">
        <v>10003018</v>
      </c>
      <c r="K154" s="6" t="s">
        <v>516</v>
      </c>
      <c r="L154" s="6">
        <v>10027433</v>
      </c>
      <c r="M154" s="8" t="s">
        <v>328</v>
      </c>
      <c r="N154">
        <f>VLOOKUP(B154,CountPivot!$A$3:$B$306,2)</f>
        <v>9</v>
      </c>
    </row>
    <row r="155" spans="1:14" hidden="1" x14ac:dyDescent="0.2">
      <c r="A155" s="6" t="s">
        <v>758</v>
      </c>
      <c r="B155" s="6" t="s">
        <v>225</v>
      </c>
      <c r="C155" s="7">
        <v>10021789</v>
      </c>
      <c r="D155" s="6" t="s">
        <v>313</v>
      </c>
      <c r="E155" s="6" t="s">
        <v>225</v>
      </c>
      <c r="F155" s="6">
        <v>10021789</v>
      </c>
      <c r="G155" s="6" t="s">
        <v>759</v>
      </c>
      <c r="H155" s="6">
        <v>10021902</v>
      </c>
      <c r="I155" s="6" t="s">
        <v>760</v>
      </c>
      <c r="J155" s="6">
        <v>10021879</v>
      </c>
      <c r="K155" s="6" t="s">
        <v>447</v>
      </c>
      <c r="L155" s="6">
        <v>10021881</v>
      </c>
      <c r="M155" s="8" t="s">
        <v>328</v>
      </c>
      <c r="N155">
        <f>VLOOKUP(B155,CountPivot!$A$3:$B$306,2)</f>
        <v>2</v>
      </c>
    </row>
    <row r="156" spans="1:14" x14ac:dyDescent="0.2">
      <c r="A156" s="6" t="s">
        <v>761</v>
      </c>
      <c r="B156" s="6" t="s">
        <v>168</v>
      </c>
      <c r="C156" s="7">
        <v>10022004</v>
      </c>
      <c r="D156" s="6" t="s">
        <v>313</v>
      </c>
      <c r="E156" s="6" t="s">
        <v>762</v>
      </c>
      <c r="F156" s="6">
        <v>10022004</v>
      </c>
      <c r="G156" s="6" t="s">
        <v>481</v>
      </c>
      <c r="H156" s="6">
        <v>10018072</v>
      </c>
      <c r="I156" s="6" t="s">
        <v>326</v>
      </c>
      <c r="J156" s="6">
        <v>10018073</v>
      </c>
      <c r="K156" s="6" t="s">
        <v>327</v>
      </c>
      <c r="L156" s="6">
        <v>10018065</v>
      </c>
      <c r="M156" s="8" t="s">
        <v>328</v>
      </c>
      <c r="N156">
        <f>VLOOKUP(B156,CountPivot!$A$3:$B$306,2)</f>
        <v>1</v>
      </c>
    </row>
    <row r="157" spans="1:14" x14ac:dyDescent="0.2">
      <c r="A157" s="6" t="s">
        <v>763</v>
      </c>
      <c r="B157" s="6" t="s">
        <v>72</v>
      </c>
      <c r="C157" s="7">
        <v>10022437</v>
      </c>
      <c r="D157" s="6" t="s">
        <v>313</v>
      </c>
      <c r="E157" s="6" t="s">
        <v>72</v>
      </c>
      <c r="F157" s="6">
        <v>10022437</v>
      </c>
      <c r="G157" s="6" t="s">
        <v>764</v>
      </c>
      <c r="H157" s="6">
        <v>10013510</v>
      </c>
      <c r="I157" s="6" t="s">
        <v>765</v>
      </c>
      <c r="J157" s="6">
        <v>10040991</v>
      </c>
      <c r="K157" s="6" t="s">
        <v>341</v>
      </c>
      <c r="L157" s="6">
        <v>10037175</v>
      </c>
      <c r="M157" s="8" t="s">
        <v>328</v>
      </c>
      <c r="N157">
        <f>VLOOKUP(B157,CountPivot!$A$3:$B$306,2)</f>
        <v>14</v>
      </c>
    </row>
    <row r="158" spans="1:14" x14ac:dyDescent="0.2">
      <c r="A158" s="6" t="s">
        <v>766</v>
      </c>
      <c r="B158" s="6" t="s">
        <v>228</v>
      </c>
      <c r="C158" s="7">
        <v>10022489</v>
      </c>
      <c r="D158" s="6" t="s">
        <v>313</v>
      </c>
      <c r="E158" s="6" t="s">
        <v>767</v>
      </c>
      <c r="F158" s="6">
        <v>10022489</v>
      </c>
      <c r="G158" s="6" t="s">
        <v>686</v>
      </c>
      <c r="H158" s="6">
        <v>10020638</v>
      </c>
      <c r="I158" s="6" t="s">
        <v>545</v>
      </c>
      <c r="J158" s="6">
        <v>10018424</v>
      </c>
      <c r="K158" s="6" t="s">
        <v>516</v>
      </c>
      <c r="L158" s="6">
        <v>10027433</v>
      </c>
      <c r="M158" s="8" t="s">
        <v>328</v>
      </c>
      <c r="N158">
        <f>VLOOKUP(B158,CountPivot!$A$3:$B$306,2)</f>
        <v>2</v>
      </c>
    </row>
    <row r="159" spans="1:14" hidden="1" x14ac:dyDescent="0.2">
      <c r="A159" s="6" t="s">
        <v>768</v>
      </c>
      <c r="B159" s="6" t="s">
        <v>269</v>
      </c>
      <c r="C159" s="7">
        <v>10022523</v>
      </c>
      <c r="D159" s="6" t="s">
        <v>313</v>
      </c>
      <c r="E159" s="6" t="s">
        <v>769</v>
      </c>
      <c r="F159" s="6">
        <v>10022523</v>
      </c>
      <c r="G159" s="6" t="s">
        <v>770</v>
      </c>
      <c r="H159" s="6">
        <v>10076292</v>
      </c>
      <c r="I159" s="6" t="s">
        <v>771</v>
      </c>
      <c r="J159" s="6">
        <v>10079159</v>
      </c>
      <c r="K159" s="6" t="s">
        <v>346</v>
      </c>
      <c r="L159" s="6">
        <v>10022117</v>
      </c>
      <c r="M159" s="8" t="s">
        <v>328</v>
      </c>
      <c r="N159">
        <f>VLOOKUP(B159,CountPivot!$A$3:$B$306,2)</f>
        <v>1</v>
      </c>
    </row>
    <row r="160" spans="1:14" x14ac:dyDescent="0.2">
      <c r="A160" s="6" t="s">
        <v>772</v>
      </c>
      <c r="B160" s="6" t="s">
        <v>191</v>
      </c>
      <c r="C160" s="7">
        <v>10022524</v>
      </c>
      <c r="D160" s="6" t="s">
        <v>313</v>
      </c>
      <c r="E160" s="6" t="s">
        <v>773</v>
      </c>
      <c r="F160" s="6">
        <v>10022524</v>
      </c>
      <c r="G160" s="6" t="s">
        <v>477</v>
      </c>
      <c r="H160" s="6">
        <v>10042459</v>
      </c>
      <c r="I160" s="6" t="s">
        <v>478</v>
      </c>
      <c r="J160" s="6">
        <v>10042460</v>
      </c>
      <c r="K160" s="6" t="s">
        <v>341</v>
      </c>
      <c r="L160" s="6">
        <v>10037175</v>
      </c>
      <c r="M160" s="8" t="s">
        <v>328</v>
      </c>
      <c r="N160">
        <f>VLOOKUP(B160,CountPivot!$A$3:$B$306,2)</f>
        <v>1</v>
      </c>
    </row>
    <row r="161" spans="1:14" x14ac:dyDescent="0.2">
      <c r="A161" s="6" t="s">
        <v>774</v>
      </c>
      <c r="B161" s="6" t="s">
        <v>55</v>
      </c>
      <c r="C161" s="7">
        <v>10022568</v>
      </c>
      <c r="D161" s="6" t="s">
        <v>313</v>
      </c>
      <c r="E161" s="6" t="s">
        <v>775</v>
      </c>
      <c r="F161" s="6">
        <v>10022568</v>
      </c>
      <c r="G161" s="6" t="s">
        <v>752</v>
      </c>
      <c r="H161" s="6">
        <v>10021562</v>
      </c>
      <c r="I161" s="6" t="s">
        <v>753</v>
      </c>
      <c r="J161" s="6">
        <v>10021563</v>
      </c>
      <c r="K161" s="6" t="s">
        <v>341</v>
      </c>
      <c r="L161" s="6">
        <v>10037175</v>
      </c>
      <c r="M161" s="8" t="s">
        <v>328</v>
      </c>
      <c r="N161">
        <f>VLOOKUP(B161,CountPivot!$A$3:$B$306,2)</f>
        <v>1</v>
      </c>
    </row>
    <row r="162" spans="1:14" x14ac:dyDescent="0.2">
      <c r="A162" s="6" t="s">
        <v>776</v>
      </c>
      <c r="B162" s="6" t="s">
        <v>133</v>
      </c>
      <c r="C162" s="7">
        <v>10022998</v>
      </c>
      <c r="D162" s="6" t="s">
        <v>313</v>
      </c>
      <c r="E162" s="6" t="s">
        <v>133</v>
      </c>
      <c r="F162" s="6">
        <v>10022998</v>
      </c>
      <c r="G162" s="6" t="s">
        <v>384</v>
      </c>
      <c r="H162" s="6">
        <v>10014556</v>
      </c>
      <c r="I162" s="6" t="s">
        <v>359</v>
      </c>
      <c r="J162" s="6">
        <v>10027946</v>
      </c>
      <c r="K162" s="6" t="s">
        <v>341</v>
      </c>
      <c r="L162" s="6">
        <v>10037175</v>
      </c>
      <c r="M162" s="8" t="s">
        <v>328</v>
      </c>
      <c r="N162">
        <f>VLOOKUP(B162,CountPivot!$A$3:$B$306,2)</f>
        <v>9</v>
      </c>
    </row>
    <row r="163" spans="1:14" x14ac:dyDescent="0.2">
      <c r="A163" s="6" t="s">
        <v>777</v>
      </c>
      <c r="B163" s="6" t="s">
        <v>128</v>
      </c>
      <c r="C163" s="7">
        <v>10023232</v>
      </c>
      <c r="D163" s="6" t="s">
        <v>313</v>
      </c>
      <c r="E163" s="6" t="s">
        <v>778</v>
      </c>
      <c r="F163" s="6">
        <v>10023232</v>
      </c>
      <c r="G163" s="6" t="s">
        <v>779</v>
      </c>
      <c r="H163" s="6">
        <v>10023226</v>
      </c>
      <c r="I163" s="6" t="s">
        <v>780</v>
      </c>
      <c r="J163" s="6">
        <v>10023213</v>
      </c>
      <c r="K163" s="6" t="s">
        <v>440</v>
      </c>
      <c r="L163" s="6">
        <v>10028395</v>
      </c>
      <c r="M163" s="8" t="s">
        <v>328</v>
      </c>
      <c r="N163">
        <f>VLOOKUP(B163,CountPivot!$A$3:$B$306,2)</f>
        <v>1</v>
      </c>
    </row>
    <row r="164" spans="1:14" x14ac:dyDescent="0.2">
      <c r="A164" s="6" t="s">
        <v>781</v>
      </c>
      <c r="B164" s="6" t="s">
        <v>227</v>
      </c>
      <c r="C164" s="7">
        <v>10023379</v>
      </c>
      <c r="D164" s="6" t="s">
        <v>313</v>
      </c>
      <c r="E164" s="6" t="s">
        <v>227</v>
      </c>
      <c r="F164" s="6">
        <v>10023379</v>
      </c>
      <c r="G164" s="6" t="s">
        <v>782</v>
      </c>
      <c r="H164" s="6">
        <v>10027416</v>
      </c>
      <c r="I164" s="6" t="s">
        <v>783</v>
      </c>
      <c r="J164" s="6">
        <v>10000485</v>
      </c>
      <c r="K164" s="6" t="s">
        <v>516</v>
      </c>
      <c r="L164" s="6">
        <v>10027433</v>
      </c>
      <c r="M164" s="8" t="s">
        <v>328</v>
      </c>
      <c r="N164">
        <f>VLOOKUP(B164,CountPivot!$A$3:$B$306,2)</f>
        <v>2</v>
      </c>
    </row>
    <row r="165" spans="1:14" x14ac:dyDescent="0.2">
      <c r="A165" s="6" t="s">
        <v>784</v>
      </c>
      <c r="B165" s="6" t="s">
        <v>208</v>
      </c>
      <c r="C165" s="7">
        <v>10023391</v>
      </c>
      <c r="D165" s="6" t="s">
        <v>313</v>
      </c>
      <c r="E165" s="6" t="s">
        <v>208</v>
      </c>
      <c r="F165" s="6">
        <v>10023391</v>
      </c>
      <c r="G165" s="6" t="s">
        <v>782</v>
      </c>
      <c r="H165" s="6">
        <v>10027416</v>
      </c>
      <c r="I165" s="6" t="s">
        <v>783</v>
      </c>
      <c r="J165" s="6">
        <v>10000485</v>
      </c>
      <c r="K165" s="6" t="s">
        <v>516</v>
      </c>
      <c r="L165" s="6">
        <v>10027433</v>
      </c>
      <c r="M165" s="8" t="s">
        <v>328</v>
      </c>
      <c r="N165">
        <f>VLOOKUP(B165,CountPivot!$A$3:$B$306,2)</f>
        <v>1</v>
      </c>
    </row>
    <row r="166" spans="1:14" x14ac:dyDescent="0.2">
      <c r="A166" s="6" t="s">
        <v>785</v>
      </c>
      <c r="B166" s="6" t="s">
        <v>193</v>
      </c>
      <c r="C166" s="7">
        <v>10023461</v>
      </c>
      <c r="D166" s="6" t="s">
        <v>313</v>
      </c>
      <c r="E166" s="6" t="s">
        <v>193</v>
      </c>
      <c r="F166" s="6">
        <v>10023461</v>
      </c>
      <c r="G166" s="6" t="s">
        <v>752</v>
      </c>
      <c r="H166" s="6">
        <v>10021562</v>
      </c>
      <c r="I166" s="6" t="s">
        <v>753</v>
      </c>
      <c r="J166" s="6">
        <v>10021563</v>
      </c>
      <c r="K166" s="6" t="s">
        <v>341</v>
      </c>
      <c r="L166" s="6">
        <v>10037175</v>
      </c>
      <c r="M166" s="8" t="s">
        <v>328</v>
      </c>
      <c r="N166">
        <f>VLOOKUP(B166,CountPivot!$A$3:$B$306,2)</f>
        <v>2</v>
      </c>
    </row>
    <row r="167" spans="1:14" x14ac:dyDescent="0.2">
      <c r="A167" s="6" t="s">
        <v>786</v>
      </c>
      <c r="B167" s="6" t="s">
        <v>41</v>
      </c>
      <c r="C167" s="7">
        <v>10024264</v>
      </c>
      <c r="D167" s="6" t="s">
        <v>313</v>
      </c>
      <c r="E167" s="6" t="s">
        <v>41</v>
      </c>
      <c r="F167" s="6">
        <v>10024264</v>
      </c>
      <c r="G167" s="6" t="s">
        <v>531</v>
      </c>
      <c r="H167" s="6">
        <v>10013509</v>
      </c>
      <c r="I167" s="6" t="s">
        <v>399</v>
      </c>
      <c r="J167" s="6">
        <v>10029305</v>
      </c>
      <c r="K167" s="6" t="s">
        <v>371</v>
      </c>
      <c r="L167" s="6">
        <v>10029205</v>
      </c>
      <c r="M167" s="8" t="s">
        <v>328</v>
      </c>
      <c r="N167">
        <f>VLOOKUP(B167,CountPivot!$A$3:$B$306,2)</f>
        <v>8</v>
      </c>
    </row>
    <row r="168" spans="1:14" hidden="1" x14ac:dyDescent="0.2">
      <c r="A168" s="6" t="s">
        <v>787</v>
      </c>
      <c r="B168" s="6" t="s">
        <v>148</v>
      </c>
      <c r="C168" s="7">
        <v>10024384</v>
      </c>
      <c r="D168" s="6" t="s">
        <v>313</v>
      </c>
      <c r="E168" s="6" t="s">
        <v>148</v>
      </c>
      <c r="F168" s="6">
        <v>10024384</v>
      </c>
      <c r="G168" s="6" t="s">
        <v>788</v>
      </c>
      <c r="H168" s="6">
        <v>10024385</v>
      </c>
      <c r="I168" s="6" t="s">
        <v>789</v>
      </c>
      <c r="J168" s="6">
        <v>10047954</v>
      </c>
      <c r="K168" s="6" t="s">
        <v>382</v>
      </c>
      <c r="L168" s="6">
        <v>10005329</v>
      </c>
      <c r="M168" s="8" t="s">
        <v>328</v>
      </c>
      <c r="N168">
        <f>VLOOKUP(B168,CountPivot!$A$3:$B$306,2)</f>
        <v>1</v>
      </c>
    </row>
    <row r="169" spans="1:14" x14ac:dyDescent="0.2">
      <c r="A169" s="6" t="s">
        <v>790</v>
      </c>
      <c r="B169" s="6" t="s">
        <v>104</v>
      </c>
      <c r="C169" s="7">
        <v>10024690</v>
      </c>
      <c r="D169" s="6" t="s">
        <v>313</v>
      </c>
      <c r="E169" s="6" t="s">
        <v>791</v>
      </c>
      <c r="F169" s="6">
        <v>10024690</v>
      </c>
      <c r="G169" s="6" t="s">
        <v>711</v>
      </c>
      <c r="H169" s="6">
        <v>10024689</v>
      </c>
      <c r="I169" s="6" t="s">
        <v>712</v>
      </c>
      <c r="J169" s="6">
        <v>10019809</v>
      </c>
      <c r="K169" s="6" t="s">
        <v>415</v>
      </c>
      <c r="L169" s="6">
        <v>10022891</v>
      </c>
      <c r="M169" s="8" t="s">
        <v>328</v>
      </c>
      <c r="N169">
        <f>VLOOKUP(B169,CountPivot!$A$3:$B$306,2)</f>
        <v>1</v>
      </c>
    </row>
    <row r="170" spans="1:14" x14ac:dyDescent="0.2">
      <c r="A170" s="6" t="s">
        <v>792</v>
      </c>
      <c r="B170" s="6" t="s">
        <v>251</v>
      </c>
      <c r="C170" s="7">
        <v>10077692</v>
      </c>
      <c r="D170" s="6" t="s">
        <v>313</v>
      </c>
      <c r="E170" s="6" t="s">
        <v>793</v>
      </c>
      <c r="F170" s="6">
        <v>10077692</v>
      </c>
      <c r="G170" s="6" t="s">
        <v>711</v>
      </c>
      <c r="H170" s="6">
        <v>10024689</v>
      </c>
      <c r="I170" s="6" t="s">
        <v>712</v>
      </c>
      <c r="J170" s="6">
        <v>10019809</v>
      </c>
      <c r="K170" s="6" t="s">
        <v>415</v>
      </c>
      <c r="L170" s="6">
        <v>10022891</v>
      </c>
      <c r="M170" s="8" t="s">
        <v>328</v>
      </c>
      <c r="N170">
        <f>VLOOKUP(B170,CountPivot!$A$3:$B$306,2)</f>
        <v>3</v>
      </c>
    </row>
    <row r="171" spans="1:14" x14ac:dyDescent="0.2">
      <c r="A171" s="6" t="s">
        <v>794</v>
      </c>
      <c r="B171" s="6" t="s">
        <v>56</v>
      </c>
      <c r="C171" s="7">
        <v>10024855</v>
      </c>
      <c r="D171" s="6" t="s">
        <v>313</v>
      </c>
      <c r="E171" s="6" t="s">
        <v>795</v>
      </c>
      <c r="F171" s="6">
        <v>10024855</v>
      </c>
      <c r="G171" s="6" t="s">
        <v>531</v>
      </c>
      <c r="H171" s="6">
        <v>10013509</v>
      </c>
      <c r="I171" s="6" t="s">
        <v>399</v>
      </c>
      <c r="J171" s="6">
        <v>10029305</v>
      </c>
      <c r="K171" s="6" t="s">
        <v>371</v>
      </c>
      <c r="L171" s="6">
        <v>10029205</v>
      </c>
      <c r="M171" s="8" t="s">
        <v>328</v>
      </c>
      <c r="N171">
        <f>VLOOKUP(B171,CountPivot!$A$3:$B$306,2)</f>
        <v>1</v>
      </c>
    </row>
    <row r="172" spans="1:14" hidden="1" x14ac:dyDescent="0.2">
      <c r="A172" s="6" t="s">
        <v>796</v>
      </c>
      <c r="B172" s="6" t="s">
        <v>247</v>
      </c>
      <c r="C172" s="7">
        <v>10079487</v>
      </c>
      <c r="D172" s="6" t="s">
        <v>313</v>
      </c>
      <c r="E172" s="6" t="s">
        <v>797</v>
      </c>
      <c r="F172" s="6">
        <v>10079487</v>
      </c>
      <c r="G172" s="6" t="s">
        <v>401</v>
      </c>
      <c r="H172" s="6">
        <v>10057171</v>
      </c>
      <c r="I172" s="6" t="s">
        <v>402</v>
      </c>
      <c r="J172" s="6">
        <v>10024450</v>
      </c>
      <c r="K172" s="6" t="s">
        <v>403</v>
      </c>
      <c r="L172" s="6">
        <v>10041244</v>
      </c>
      <c r="M172" s="8" t="s">
        <v>328</v>
      </c>
      <c r="N172">
        <f>VLOOKUP(B172,CountPivot!$A$3:$B$306,2)</f>
        <v>1</v>
      </c>
    </row>
    <row r="173" spans="1:14" x14ac:dyDescent="0.2">
      <c r="A173" s="6" t="s">
        <v>798</v>
      </c>
      <c r="B173" s="6" t="s">
        <v>64</v>
      </c>
      <c r="C173" s="7">
        <v>10024910</v>
      </c>
      <c r="D173" s="6" t="s">
        <v>313</v>
      </c>
      <c r="E173" s="6" t="s">
        <v>799</v>
      </c>
      <c r="F173" s="6">
        <v>10024910</v>
      </c>
      <c r="G173" s="6" t="s">
        <v>800</v>
      </c>
      <c r="H173" s="6">
        <v>10008651</v>
      </c>
      <c r="I173" s="6" t="s">
        <v>435</v>
      </c>
      <c r="J173" s="6">
        <v>10024580</v>
      </c>
      <c r="K173" s="6" t="s">
        <v>415</v>
      </c>
      <c r="L173" s="6">
        <v>10022891</v>
      </c>
      <c r="M173" s="8" t="s">
        <v>328</v>
      </c>
      <c r="N173">
        <f>VLOOKUP(B173,CountPivot!$A$3:$B$306,2)</f>
        <v>1</v>
      </c>
    </row>
    <row r="174" spans="1:14" hidden="1" x14ac:dyDescent="0.2">
      <c r="A174" s="6" t="s">
        <v>801</v>
      </c>
      <c r="B174" s="6" t="s">
        <v>186</v>
      </c>
      <c r="C174" s="7">
        <v>10065224</v>
      </c>
      <c r="D174" s="6" t="s">
        <v>313</v>
      </c>
      <c r="E174" s="6" t="s">
        <v>802</v>
      </c>
      <c r="F174" s="6">
        <v>10065224</v>
      </c>
      <c r="G174" s="6" t="s">
        <v>803</v>
      </c>
      <c r="H174" s="6">
        <v>10004047</v>
      </c>
      <c r="I174" s="6" t="s">
        <v>804</v>
      </c>
      <c r="J174" s="6">
        <v>10004018</v>
      </c>
      <c r="K174" s="6" t="s">
        <v>447</v>
      </c>
      <c r="L174" s="6">
        <v>10021881</v>
      </c>
      <c r="M174" s="8" t="s">
        <v>328</v>
      </c>
      <c r="N174">
        <f>VLOOKUP(B174,CountPivot!$A$3:$B$306,2)</f>
        <v>1</v>
      </c>
    </row>
    <row r="175" spans="1:14" hidden="1" x14ac:dyDescent="0.2">
      <c r="A175" s="6" t="s">
        <v>805</v>
      </c>
      <c r="B175" s="6" t="s">
        <v>125</v>
      </c>
      <c r="C175" s="7">
        <v>10025391</v>
      </c>
      <c r="D175" s="6" t="s">
        <v>313</v>
      </c>
      <c r="E175" s="6" t="s">
        <v>125</v>
      </c>
      <c r="F175" s="6">
        <v>10025391</v>
      </c>
      <c r="G175" s="6" t="s">
        <v>806</v>
      </c>
      <c r="H175" s="6">
        <v>10043953</v>
      </c>
      <c r="I175" s="6" t="s">
        <v>807</v>
      </c>
      <c r="J175" s="6">
        <v>10018018</v>
      </c>
      <c r="K175" s="6" t="s">
        <v>808</v>
      </c>
      <c r="L175" s="6">
        <v>10010331</v>
      </c>
      <c r="M175" s="8" t="s">
        <v>328</v>
      </c>
      <c r="N175">
        <f>VLOOKUP(B175,CountPivot!$A$3:$B$306,2)</f>
        <v>2</v>
      </c>
    </row>
    <row r="176" spans="1:14" x14ac:dyDescent="0.2">
      <c r="A176" s="6" t="s">
        <v>809</v>
      </c>
      <c r="B176" s="6" t="s">
        <v>120</v>
      </c>
      <c r="C176" s="7">
        <v>10025482</v>
      </c>
      <c r="D176" s="6" t="s">
        <v>313</v>
      </c>
      <c r="E176" s="6" t="s">
        <v>120</v>
      </c>
      <c r="F176" s="6">
        <v>10025482</v>
      </c>
      <c r="G176" s="6" t="s">
        <v>649</v>
      </c>
      <c r="H176" s="6">
        <v>10003550</v>
      </c>
      <c r="I176" s="6" t="s">
        <v>326</v>
      </c>
      <c r="J176" s="6">
        <v>10018073</v>
      </c>
      <c r="K176" s="6" t="s">
        <v>327</v>
      </c>
      <c r="L176" s="6">
        <v>10018065</v>
      </c>
      <c r="M176" s="8" t="s">
        <v>328</v>
      </c>
      <c r="N176">
        <f>VLOOKUP(B176,CountPivot!$A$3:$B$306,2)</f>
        <v>4</v>
      </c>
    </row>
    <row r="177" spans="1:14" x14ac:dyDescent="0.2">
      <c r="A177" s="6" t="s">
        <v>810</v>
      </c>
      <c r="B177" s="6" t="s">
        <v>89</v>
      </c>
      <c r="C177" s="7">
        <v>10026749</v>
      </c>
      <c r="D177" s="6" t="s">
        <v>313</v>
      </c>
      <c r="E177" s="6" t="s">
        <v>89</v>
      </c>
      <c r="F177" s="6">
        <v>10026749</v>
      </c>
      <c r="G177" s="6" t="s">
        <v>811</v>
      </c>
      <c r="H177" s="6">
        <v>10027939</v>
      </c>
      <c r="I177" s="6" t="s">
        <v>407</v>
      </c>
      <c r="J177" s="6">
        <v>10026753</v>
      </c>
      <c r="K177" s="6" t="s">
        <v>341</v>
      </c>
      <c r="L177" s="6">
        <v>10037175</v>
      </c>
      <c r="M177" s="8" t="s">
        <v>328</v>
      </c>
      <c r="N177">
        <f>VLOOKUP(B177,CountPivot!$A$3:$B$306,2)</f>
        <v>3</v>
      </c>
    </row>
    <row r="178" spans="1:14" hidden="1" x14ac:dyDescent="0.2">
      <c r="A178" s="6" t="s">
        <v>812</v>
      </c>
      <c r="B178" s="6" t="s">
        <v>102</v>
      </c>
      <c r="C178" s="7">
        <v>10027091</v>
      </c>
      <c r="D178" s="6" t="s">
        <v>313</v>
      </c>
      <c r="E178" s="6" t="s">
        <v>813</v>
      </c>
      <c r="F178" s="6">
        <v>10027091</v>
      </c>
      <c r="G178" s="6" t="s">
        <v>468</v>
      </c>
      <c r="H178" s="6">
        <v>10079146</v>
      </c>
      <c r="I178" s="6" t="s">
        <v>345</v>
      </c>
      <c r="J178" s="6">
        <v>10079145</v>
      </c>
      <c r="K178" s="6" t="s">
        <v>346</v>
      </c>
      <c r="L178" s="6">
        <v>10022117</v>
      </c>
      <c r="M178" s="8" t="s">
        <v>328</v>
      </c>
      <c r="N178">
        <f>VLOOKUP(B178,CountPivot!$A$3:$B$306,2)</f>
        <v>1</v>
      </c>
    </row>
    <row r="179" spans="1:14" hidden="1" x14ac:dyDescent="0.2">
      <c r="A179" s="6" t="s">
        <v>814</v>
      </c>
      <c r="B179" s="6" t="s">
        <v>292</v>
      </c>
      <c r="C179" s="7">
        <v>10027336</v>
      </c>
      <c r="D179" s="6" t="s">
        <v>313</v>
      </c>
      <c r="E179" s="6" t="s">
        <v>815</v>
      </c>
      <c r="F179" s="6">
        <v>10027336</v>
      </c>
      <c r="G179" s="6" t="s">
        <v>373</v>
      </c>
      <c r="H179" s="6">
        <v>10027341</v>
      </c>
      <c r="I179" s="6" t="s">
        <v>374</v>
      </c>
      <c r="J179" s="6">
        <v>10013326</v>
      </c>
      <c r="K179" s="6" t="s">
        <v>375</v>
      </c>
      <c r="L179" s="6">
        <v>10038604</v>
      </c>
      <c r="M179" s="8" t="s">
        <v>328</v>
      </c>
      <c r="N179">
        <f>VLOOKUP(B179,CountPivot!$A$3:$B$306,2)</f>
        <v>1</v>
      </c>
    </row>
    <row r="180" spans="1:14" x14ac:dyDescent="0.2">
      <c r="A180" s="6" t="s">
        <v>816</v>
      </c>
      <c r="B180" s="6" t="s">
        <v>112</v>
      </c>
      <c r="C180" s="7">
        <v>10061284</v>
      </c>
      <c r="D180" s="6" t="s">
        <v>313</v>
      </c>
      <c r="E180" s="6" t="s">
        <v>817</v>
      </c>
      <c r="F180" s="6">
        <v>10061284</v>
      </c>
      <c r="G180" s="6" t="s">
        <v>818</v>
      </c>
      <c r="H180" s="6">
        <v>10027362</v>
      </c>
      <c r="I180" s="6" t="s">
        <v>626</v>
      </c>
      <c r="J180" s="6">
        <v>10037176</v>
      </c>
      <c r="K180" s="6" t="s">
        <v>341</v>
      </c>
      <c r="L180" s="6">
        <v>10037175</v>
      </c>
      <c r="M180" s="8" t="s">
        <v>328</v>
      </c>
      <c r="N180">
        <f>VLOOKUP(B180,CountPivot!$A$3:$B$306,2)</f>
        <v>1</v>
      </c>
    </row>
    <row r="181" spans="1:14" x14ac:dyDescent="0.2">
      <c r="A181" s="6" t="s">
        <v>819</v>
      </c>
      <c r="B181" s="6" t="s">
        <v>206</v>
      </c>
      <c r="C181" s="7">
        <v>10052066</v>
      </c>
      <c r="D181" s="6" t="s">
        <v>323</v>
      </c>
      <c r="E181" s="6" t="s">
        <v>820</v>
      </c>
      <c r="F181" s="6">
        <v>10082306</v>
      </c>
      <c r="G181" s="6" t="s">
        <v>686</v>
      </c>
      <c r="H181" s="6">
        <v>10020638</v>
      </c>
      <c r="I181" s="6" t="s">
        <v>545</v>
      </c>
      <c r="J181" s="6">
        <v>10018424</v>
      </c>
      <c r="K181" s="6" t="s">
        <v>516</v>
      </c>
      <c r="L181" s="6">
        <v>10027433</v>
      </c>
      <c r="M181" s="8" t="s">
        <v>328</v>
      </c>
      <c r="N181">
        <f>VLOOKUP(B181,CountPivot!$A$3:$B$306,2)</f>
        <v>2</v>
      </c>
    </row>
    <row r="182" spans="1:14" x14ac:dyDescent="0.2">
      <c r="A182" s="6" t="s">
        <v>821</v>
      </c>
      <c r="B182" s="6" t="s">
        <v>28</v>
      </c>
      <c r="C182" s="7">
        <v>10027783</v>
      </c>
      <c r="D182" s="6" t="s">
        <v>313</v>
      </c>
      <c r="E182" s="6" t="s">
        <v>28</v>
      </c>
      <c r="F182" s="6">
        <v>10027783</v>
      </c>
      <c r="G182" s="6" t="s">
        <v>481</v>
      </c>
      <c r="H182" s="6">
        <v>10018072</v>
      </c>
      <c r="I182" s="6" t="s">
        <v>326</v>
      </c>
      <c r="J182" s="6">
        <v>10018073</v>
      </c>
      <c r="K182" s="6" t="s">
        <v>327</v>
      </c>
      <c r="L182" s="6">
        <v>10018065</v>
      </c>
      <c r="M182" s="8" t="s">
        <v>328</v>
      </c>
      <c r="N182">
        <f>VLOOKUP(B182,CountPivot!$A$3:$B$306,2)</f>
        <v>1</v>
      </c>
    </row>
    <row r="183" spans="1:14" x14ac:dyDescent="0.2">
      <c r="A183" s="6" t="s">
        <v>822</v>
      </c>
      <c r="B183" s="6" t="s">
        <v>73</v>
      </c>
      <c r="C183" s="7">
        <v>10027940</v>
      </c>
      <c r="D183" s="6" t="s">
        <v>313</v>
      </c>
      <c r="E183" s="6" t="s">
        <v>823</v>
      </c>
      <c r="F183" s="6">
        <v>10027940</v>
      </c>
      <c r="G183" s="6" t="s">
        <v>384</v>
      </c>
      <c r="H183" s="6">
        <v>10014556</v>
      </c>
      <c r="I183" s="6" t="s">
        <v>359</v>
      </c>
      <c r="J183" s="6">
        <v>10027946</v>
      </c>
      <c r="K183" s="6" t="s">
        <v>341</v>
      </c>
      <c r="L183" s="6">
        <v>10037175</v>
      </c>
      <c r="M183" s="8" t="s">
        <v>328</v>
      </c>
      <c r="N183">
        <f>VLOOKUP(B183,CountPivot!$A$3:$B$306,2)</f>
        <v>2</v>
      </c>
    </row>
    <row r="184" spans="1:14" x14ac:dyDescent="0.2">
      <c r="A184" s="6" t="s">
        <v>824</v>
      </c>
      <c r="B184" s="6" t="s">
        <v>160</v>
      </c>
      <c r="C184" s="7">
        <v>10027951</v>
      </c>
      <c r="D184" s="6" t="s">
        <v>313</v>
      </c>
      <c r="E184" s="6" t="s">
        <v>825</v>
      </c>
      <c r="F184" s="6">
        <v>10027951</v>
      </c>
      <c r="G184" s="6" t="s">
        <v>826</v>
      </c>
      <c r="H184" s="6">
        <v>10016798</v>
      </c>
      <c r="I184" s="6" t="s">
        <v>359</v>
      </c>
      <c r="J184" s="6">
        <v>10027946</v>
      </c>
      <c r="K184" s="6" t="s">
        <v>341</v>
      </c>
      <c r="L184" s="6">
        <v>10037175</v>
      </c>
      <c r="M184" s="8" t="s">
        <v>328</v>
      </c>
      <c r="N184">
        <f>VLOOKUP(B184,CountPivot!$A$3:$B$306,2)</f>
        <v>1</v>
      </c>
    </row>
    <row r="185" spans="1:14" x14ac:dyDescent="0.2">
      <c r="A185" s="6" t="s">
        <v>827</v>
      </c>
      <c r="B185" s="6" t="s">
        <v>58</v>
      </c>
      <c r="C185" s="7">
        <v>10028035</v>
      </c>
      <c r="D185" s="6" t="s">
        <v>313</v>
      </c>
      <c r="E185" s="6" t="s">
        <v>828</v>
      </c>
      <c r="F185" s="6">
        <v>10028035</v>
      </c>
      <c r="G185" s="6" t="s">
        <v>369</v>
      </c>
      <c r="H185" s="6">
        <v>10013929</v>
      </c>
      <c r="I185" s="6" t="s">
        <v>370</v>
      </c>
      <c r="J185" s="6">
        <v>10028037</v>
      </c>
      <c r="K185" s="6" t="s">
        <v>371</v>
      </c>
      <c r="L185" s="6">
        <v>10029205</v>
      </c>
      <c r="M185" s="8" t="s">
        <v>328</v>
      </c>
      <c r="N185">
        <f>VLOOKUP(B185,CountPivot!$A$3:$B$306,2)</f>
        <v>1</v>
      </c>
    </row>
    <row r="186" spans="1:14" x14ac:dyDescent="0.2">
      <c r="A186" s="6" t="s">
        <v>829</v>
      </c>
      <c r="B186" s="6" t="s">
        <v>8</v>
      </c>
      <c r="C186" s="7">
        <v>10028330</v>
      </c>
      <c r="D186" s="6" t="s">
        <v>313</v>
      </c>
      <c r="E186" s="6" t="s">
        <v>830</v>
      </c>
      <c r="F186" s="6">
        <v>10028330</v>
      </c>
      <c r="G186" s="6" t="s">
        <v>831</v>
      </c>
      <c r="H186" s="6">
        <v>10028343</v>
      </c>
      <c r="I186" s="6" t="s">
        <v>832</v>
      </c>
      <c r="J186" s="6">
        <v>10028302</v>
      </c>
      <c r="K186" s="6" t="s">
        <v>440</v>
      </c>
      <c r="L186" s="6">
        <v>10028395</v>
      </c>
      <c r="M186" s="8" t="s">
        <v>328</v>
      </c>
      <c r="N186">
        <f>VLOOKUP(B186,CountPivot!$A$3:$B$306,2)</f>
        <v>4</v>
      </c>
    </row>
    <row r="187" spans="1:14" x14ac:dyDescent="0.2">
      <c r="A187" s="6" t="s">
        <v>833</v>
      </c>
      <c r="B187" s="6" t="s">
        <v>48</v>
      </c>
      <c r="C187" s="7">
        <v>10028334</v>
      </c>
      <c r="D187" s="6" t="s">
        <v>313</v>
      </c>
      <c r="E187" s="6" t="s">
        <v>834</v>
      </c>
      <c r="F187" s="6">
        <v>10028334</v>
      </c>
      <c r="G187" s="6" t="s">
        <v>835</v>
      </c>
      <c r="H187" s="6">
        <v>10028326</v>
      </c>
      <c r="I187" s="6" t="s">
        <v>832</v>
      </c>
      <c r="J187" s="6">
        <v>10028302</v>
      </c>
      <c r="K187" s="6" t="s">
        <v>440</v>
      </c>
      <c r="L187" s="6">
        <v>10028395</v>
      </c>
      <c r="M187" s="8" t="s">
        <v>328</v>
      </c>
      <c r="N187">
        <f>VLOOKUP(B187,CountPivot!$A$3:$B$306,2)</f>
        <v>4</v>
      </c>
    </row>
    <row r="188" spans="1:14" x14ac:dyDescent="0.2">
      <c r="A188" s="6" t="s">
        <v>836</v>
      </c>
      <c r="B188" s="6" t="s">
        <v>179</v>
      </c>
      <c r="C188" s="7">
        <v>10028347</v>
      </c>
      <c r="D188" s="6" t="s">
        <v>313</v>
      </c>
      <c r="E188" s="6" t="s">
        <v>837</v>
      </c>
      <c r="F188" s="6">
        <v>10028347</v>
      </c>
      <c r="G188" s="6" t="s">
        <v>835</v>
      </c>
      <c r="H188" s="6">
        <v>10028326</v>
      </c>
      <c r="I188" s="6" t="s">
        <v>832</v>
      </c>
      <c r="J188" s="6">
        <v>10028302</v>
      </c>
      <c r="K188" s="6" t="s">
        <v>440</v>
      </c>
      <c r="L188" s="6">
        <v>10028395</v>
      </c>
      <c r="M188" s="8" t="s">
        <v>328</v>
      </c>
      <c r="N188">
        <f>VLOOKUP(B188,CountPivot!$A$3:$B$306,2)</f>
        <v>2</v>
      </c>
    </row>
    <row r="189" spans="1:14" x14ac:dyDescent="0.2">
      <c r="A189" s="6" t="s">
        <v>838</v>
      </c>
      <c r="B189" s="6" t="s">
        <v>275</v>
      </c>
      <c r="C189" s="7">
        <v>10028372</v>
      </c>
      <c r="D189" s="6" t="s">
        <v>313</v>
      </c>
      <c r="E189" s="6" t="s">
        <v>839</v>
      </c>
      <c r="F189" s="6">
        <v>10028372</v>
      </c>
      <c r="G189" s="6" t="s">
        <v>840</v>
      </c>
      <c r="H189" s="6">
        <v>10062913</v>
      </c>
      <c r="I189" s="6" t="s">
        <v>832</v>
      </c>
      <c r="J189" s="6">
        <v>10028302</v>
      </c>
      <c r="K189" s="6" t="s">
        <v>440</v>
      </c>
      <c r="L189" s="6">
        <v>10028395</v>
      </c>
      <c r="M189" s="8" t="s">
        <v>328</v>
      </c>
      <c r="N189">
        <f>VLOOKUP(B189,CountPivot!$A$3:$B$306,2)</f>
        <v>1</v>
      </c>
    </row>
    <row r="190" spans="1:14" x14ac:dyDescent="0.2">
      <c r="A190" s="6" t="s">
        <v>841</v>
      </c>
      <c r="B190" s="6" t="s">
        <v>46</v>
      </c>
      <c r="C190" s="7">
        <v>10052904</v>
      </c>
      <c r="D190" s="6" t="s">
        <v>313</v>
      </c>
      <c r="E190" s="6" t="s">
        <v>842</v>
      </c>
      <c r="F190" s="6">
        <v>10052904</v>
      </c>
      <c r="G190" s="6" t="s">
        <v>843</v>
      </c>
      <c r="H190" s="6">
        <v>10080711</v>
      </c>
      <c r="I190" s="6" t="s">
        <v>844</v>
      </c>
      <c r="J190" s="6">
        <v>10028393</v>
      </c>
      <c r="K190" s="6" t="s">
        <v>440</v>
      </c>
      <c r="L190" s="6">
        <v>10028395</v>
      </c>
      <c r="M190" s="8" t="s">
        <v>328</v>
      </c>
      <c r="N190">
        <f>VLOOKUP(B190,CountPivot!$A$3:$B$306,2)</f>
        <v>5</v>
      </c>
    </row>
    <row r="191" spans="1:14" hidden="1" x14ac:dyDescent="0.2">
      <c r="A191" s="6" t="s">
        <v>845</v>
      </c>
      <c r="B191" s="6" t="s">
        <v>169</v>
      </c>
      <c r="C191" s="7">
        <v>10028810</v>
      </c>
      <c r="D191" s="6" t="s">
        <v>313</v>
      </c>
      <c r="E191" s="6" t="s">
        <v>169</v>
      </c>
      <c r="F191" s="6">
        <v>10028810</v>
      </c>
      <c r="G191" s="6" t="s">
        <v>846</v>
      </c>
      <c r="H191" s="6">
        <v>10046309</v>
      </c>
      <c r="I191" s="6" t="s">
        <v>760</v>
      </c>
      <c r="J191" s="6">
        <v>10021879</v>
      </c>
      <c r="K191" s="6" t="s">
        <v>447</v>
      </c>
      <c r="L191" s="6">
        <v>10021881</v>
      </c>
      <c r="M191" s="8" t="s">
        <v>328</v>
      </c>
      <c r="N191">
        <f>VLOOKUP(B191,CountPivot!$A$3:$B$306,2)</f>
        <v>1</v>
      </c>
    </row>
    <row r="192" spans="1:14" x14ac:dyDescent="0.2">
      <c r="A192" s="6" t="s">
        <v>847</v>
      </c>
      <c r="B192" s="6" t="s">
        <v>166</v>
      </c>
      <c r="C192" s="7">
        <v>10028813</v>
      </c>
      <c r="D192" s="6" t="s">
        <v>313</v>
      </c>
      <c r="E192" s="6" t="s">
        <v>166</v>
      </c>
      <c r="F192" s="6">
        <v>10028813</v>
      </c>
      <c r="G192" s="6" t="s">
        <v>848</v>
      </c>
      <c r="H192" s="6">
        <v>10028817</v>
      </c>
      <c r="I192" s="6" t="s">
        <v>332</v>
      </c>
      <c r="J192" s="6">
        <v>10018012</v>
      </c>
      <c r="K192" s="6" t="s">
        <v>333</v>
      </c>
      <c r="L192" s="6">
        <v>10017947</v>
      </c>
      <c r="M192" s="8" t="s">
        <v>328</v>
      </c>
      <c r="N192">
        <f>VLOOKUP(B192,CountPivot!$A$3:$B$306,2)</f>
        <v>7</v>
      </c>
    </row>
    <row r="193" spans="1:14" x14ac:dyDescent="0.2">
      <c r="A193" s="6" t="s">
        <v>849</v>
      </c>
      <c r="B193" s="6" t="s">
        <v>290</v>
      </c>
      <c r="C193" s="7">
        <v>10028836</v>
      </c>
      <c r="D193" s="6" t="s">
        <v>313</v>
      </c>
      <c r="E193" s="6" t="s">
        <v>850</v>
      </c>
      <c r="F193" s="6">
        <v>10028836</v>
      </c>
      <c r="G193" s="6" t="s">
        <v>851</v>
      </c>
      <c r="H193" s="6">
        <v>10068757</v>
      </c>
      <c r="I193" s="6" t="s">
        <v>844</v>
      </c>
      <c r="J193" s="6">
        <v>10028393</v>
      </c>
      <c r="K193" s="6" t="s">
        <v>440</v>
      </c>
      <c r="L193" s="6">
        <v>10028395</v>
      </c>
      <c r="M193" s="8" t="s">
        <v>328</v>
      </c>
      <c r="N193">
        <f>VLOOKUP(B193,CountPivot!$A$3:$B$306,2)</f>
        <v>1</v>
      </c>
    </row>
    <row r="194" spans="1:14" x14ac:dyDescent="0.2">
      <c r="A194" s="6" t="s">
        <v>852</v>
      </c>
      <c r="B194" s="6" t="s">
        <v>246</v>
      </c>
      <c r="C194" s="7">
        <v>10029216</v>
      </c>
      <c r="D194" s="6" t="s">
        <v>313</v>
      </c>
      <c r="E194" s="6" t="s">
        <v>246</v>
      </c>
      <c r="F194" s="6">
        <v>10029216</v>
      </c>
      <c r="G194" s="6" t="s">
        <v>367</v>
      </c>
      <c r="H194" s="6">
        <v>10002869</v>
      </c>
      <c r="I194" s="6" t="s">
        <v>349</v>
      </c>
      <c r="J194" s="6">
        <v>10002861</v>
      </c>
      <c r="K194" s="6" t="s">
        <v>341</v>
      </c>
      <c r="L194" s="6">
        <v>10037175</v>
      </c>
      <c r="M194" s="8" t="s">
        <v>328</v>
      </c>
      <c r="N194">
        <f>VLOOKUP(B194,CountPivot!$A$3:$B$306,2)</f>
        <v>1</v>
      </c>
    </row>
    <row r="195" spans="1:14" x14ac:dyDescent="0.2">
      <c r="A195" s="6" t="s">
        <v>853</v>
      </c>
      <c r="B195" s="6" t="s">
        <v>98</v>
      </c>
      <c r="C195" s="7">
        <v>10029282</v>
      </c>
      <c r="D195" s="6" t="s">
        <v>313</v>
      </c>
      <c r="E195" s="6" t="s">
        <v>854</v>
      </c>
      <c r="F195" s="6">
        <v>10029282</v>
      </c>
      <c r="G195" s="6" t="s">
        <v>855</v>
      </c>
      <c r="H195" s="6">
        <v>10028342</v>
      </c>
      <c r="I195" s="6" t="s">
        <v>856</v>
      </c>
      <c r="J195" s="6">
        <v>10029317</v>
      </c>
      <c r="K195" s="6" t="s">
        <v>371</v>
      </c>
      <c r="L195" s="6">
        <v>10029205</v>
      </c>
      <c r="M195" s="8" t="s">
        <v>328</v>
      </c>
      <c r="N195">
        <f>VLOOKUP(B195,CountPivot!$A$3:$B$306,2)</f>
        <v>5</v>
      </c>
    </row>
    <row r="196" spans="1:14" x14ac:dyDescent="0.2">
      <c r="A196" s="6" t="s">
        <v>857</v>
      </c>
      <c r="B196" s="6" t="s">
        <v>243</v>
      </c>
      <c r="C196" s="7">
        <v>10029366</v>
      </c>
      <c r="D196" s="6" t="s">
        <v>313</v>
      </c>
      <c r="E196" s="6" t="s">
        <v>858</v>
      </c>
      <c r="F196" s="6">
        <v>10029366</v>
      </c>
      <c r="G196" s="6" t="s">
        <v>859</v>
      </c>
      <c r="H196" s="6">
        <v>10047938</v>
      </c>
      <c r="I196" s="6" t="s">
        <v>695</v>
      </c>
      <c r="J196" s="6">
        <v>10018851</v>
      </c>
      <c r="K196" s="6" t="s">
        <v>415</v>
      </c>
      <c r="L196" s="6">
        <v>10022891</v>
      </c>
      <c r="M196" s="8" t="s">
        <v>328</v>
      </c>
      <c r="N196">
        <f>VLOOKUP(B196,CountPivot!$A$3:$B$306,2)</f>
        <v>1</v>
      </c>
    </row>
    <row r="197" spans="1:14" x14ac:dyDescent="0.2">
      <c r="A197" s="6" t="s">
        <v>860</v>
      </c>
      <c r="B197" s="6" t="s">
        <v>121</v>
      </c>
      <c r="C197" s="7">
        <v>10063670</v>
      </c>
      <c r="D197" s="6" t="s">
        <v>323</v>
      </c>
      <c r="E197" s="6" t="s">
        <v>861</v>
      </c>
      <c r="F197" s="6">
        <v>10051082</v>
      </c>
      <c r="G197" s="6" t="s">
        <v>352</v>
      </c>
      <c r="H197" s="6">
        <v>10043409</v>
      </c>
      <c r="I197" s="6" t="s">
        <v>353</v>
      </c>
      <c r="J197" s="6">
        <v>10062915</v>
      </c>
      <c r="K197" s="6" t="s">
        <v>327</v>
      </c>
      <c r="L197" s="6">
        <v>10018065</v>
      </c>
      <c r="M197" s="8" t="s">
        <v>328</v>
      </c>
      <c r="N197">
        <f>VLOOKUP(B197,CountPivot!$A$3:$B$306,2)</f>
        <v>1</v>
      </c>
    </row>
    <row r="198" spans="1:14" x14ac:dyDescent="0.2">
      <c r="A198" s="6" t="s">
        <v>862</v>
      </c>
      <c r="B198" s="6" t="s">
        <v>152</v>
      </c>
      <c r="C198" s="7">
        <v>10029883</v>
      </c>
      <c r="D198" s="6" t="s">
        <v>313</v>
      </c>
      <c r="E198" s="6" t="s">
        <v>152</v>
      </c>
      <c r="F198" s="6">
        <v>10029883</v>
      </c>
      <c r="G198" s="6" t="s">
        <v>863</v>
      </c>
      <c r="H198" s="6">
        <v>10018067</v>
      </c>
      <c r="I198" s="6" t="s">
        <v>515</v>
      </c>
      <c r="J198" s="6">
        <v>10003018</v>
      </c>
      <c r="K198" s="6" t="s">
        <v>516</v>
      </c>
      <c r="L198" s="6">
        <v>10027433</v>
      </c>
      <c r="M198" s="8" t="s">
        <v>328</v>
      </c>
      <c r="N198">
        <f>VLOOKUP(B198,CountPivot!$A$3:$B$306,2)</f>
        <v>4</v>
      </c>
    </row>
    <row r="199" spans="1:14" x14ac:dyDescent="0.2">
      <c r="A199" s="6" t="s">
        <v>864</v>
      </c>
      <c r="B199" s="6" t="s">
        <v>140</v>
      </c>
      <c r="C199" s="7">
        <v>10030124</v>
      </c>
      <c r="D199" s="6" t="s">
        <v>313</v>
      </c>
      <c r="E199" s="6" t="s">
        <v>865</v>
      </c>
      <c r="F199" s="6">
        <v>10030124</v>
      </c>
      <c r="G199" s="6" t="s">
        <v>866</v>
      </c>
      <c r="H199" s="6">
        <v>10030113</v>
      </c>
      <c r="I199" s="6" t="s">
        <v>326</v>
      </c>
      <c r="J199" s="6">
        <v>10018073</v>
      </c>
      <c r="K199" s="6" t="s">
        <v>327</v>
      </c>
      <c r="L199" s="6">
        <v>10018065</v>
      </c>
      <c r="M199" s="8" t="s">
        <v>328</v>
      </c>
      <c r="N199">
        <f>VLOOKUP(B199,CountPivot!$A$3:$B$306,2)</f>
        <v>1</v>
      </c>
    </row>
    <row r="200" spans="1:14" x14ac:dyDescent="0.2">
      <c r="A200" s="6" t="s">
        <v>867</v>
      </c>
      <c r="B200" s="6" t="s">
        <v>284</v>
      </c>
      <c r="C200" s="7">
        <v>10030184</v>
      </c>
      <c r="D200" s="6" t="s">
        <v>313</v>
      </c>
      <c r="E200" s="6" t="s">
        <v>868</v>
      </c>
      <c r="F200" s="6">
        <v>10030184</v>
      </c>
      <c r="G200" s="6" t="s">
        <v>869</v>
      </c>
      <c r="H200" s="6">
        <v>10018006</v>
      </c>
      <c r="I200" s="6" t="s">
        <v>488</v>
      </c>
      <c r="J200" s="6">
        <v>10017977</v>
      </c>
      <c r="K200" s="6" t="s">
        <v>333</v>
      </c>
      <c r="L200" s="6">
        <v>10017947</v>
      </c>
      <c r="M200" s="8" t="s">
        <v>328</v>
      </c>
      <c r="N200">
        <f>VLOOKUP(B200,CountPivot!$A$3:$B$306,2)</f>
        <v>1</v>
      </c>
    </row>
    <row r="201" spans="1:14" hidden="1" x14ac:dyDescent="0.2">
      <c r="A201" s="6" t="s">
        <v>870</v>
      </c>
      <c r="B201" s="6" t="s">
        <v>111</v>
      </c>
      <c r="C201" s="7">
        <v>10053762</v>
      </c>
      <c r="D201" s="6" t="s">
        <v>313</v>
      </c>
      <c r="E201" s="6" t="s">
        <v>871</v>
      </c>
      <c r="F201" s="6">
        <v>10053762</v>
      </c>
      <c r="G201" s="6" t="s">
        <v>872</v>
      </c>
      <c r="H201" s="6">
        <v>10076291</v>
      </c>
      <c r="I201" s="6" t="s">
        <v>873</v>
      </c>
      <c r="J201" s="6">
        <v>10079156</v>
      </c>
      <c r="K201" s="6" t="s">
        <v>346</v>
      </c>
      <c r="L201" s="6">
        <v>10022117</v>
      </c>
      <c r="M201" s="8" t="s">
        <v>328</v>
      </c>
      <c r="N201">
        <f>VLOOKUP(B201,CountPivot!$A$3:$B$306,2)</f>
        <v>91</v>
      </c>
    </row>
    <row r="202" spans="1:14" x14ac:dyDescent="0.2">
      <c r="A202" s="6" t="s">
        <v>874</v>
      </c>
      <c r="B202" s="6" t="s">
        <v>261</v>
      </c>
      <c r="C202" s="7">
        <v>10067954</v>
      </c>
      <c r="D202" s="6" t="s">
        <v>313</v>
      </c>
      <c r="E202" s="6" t="s">
        <v>875</v>
      </c>
      <c r="F202" s="6">
        <v>10067954</v>
      </c>
      <c r="G202" s="6" t="s">
        <v>599</v>
      </c>
      <c r="H202" s="6">
        <v>10013985</v>
      </c>
      <c r="I202" s="6" t="s">
        <v>370</v>
      </c>
      <c r="J202" s="6">
        <v>10028037</v>
      </c>
      <c r="K202" s="6" t="s">
        <v>371</v>
      </c>
      <c r="L202" s="6">
        <v>10029205</v>
      </c>
      <c r="M202" s="8" t="s">
        <v>328</v>
      </c>
      <c r="N202">
        <f>VLOOKUP(B202,CountPivot!$A$3:$B$306,2)</f>
        <v>1</v>
      </c>
    </row>
    <row r="203" spans="1:14" hidden="1" x14ac:dyDescent="0.2">
      <c r="A203" s="6" t="s">
        <v>876</v>
      </c>
      <c r="B203" s="6" t="s">
        <v>136</v>
      </c>
      <c r="C203" s="7">
        <v>10068319</v>
      </c>
      <c r="D203" s="6" t="s">
        <v>313</v>
      </c>
      <c r="E203" s="6" t="s">
        <v>877</v>
      </c>
      <c r="F203" s="6">
        <v>10068319</v>
      </c>
      <c r="G203" s="6" t="s">
        <v>461</v>
      </c>
      <c r="H203" s="6">
        <v>10046313</v>
      </c>
      <c r="I203" s="6" t="s">
        <v>462</v>
      </c>
      <c r="J203" s="6">
        <v>10079101</v>
      </c>
      <c r="K203" s="6" t="s">
        <v>463</v>
      </c>
      <c r="L203" s="6">
        <v>10038738</v>
      </c>
      <c r="M203" s="8" t="s">
        <v>328</v>
      </c>
      <c r="N203">
        <f>VLOOKUP(B203,CountPivot!$A$3:$B$306,2)</f>
        <v>1</v>
      </c>
    </row>
    <row r="204" spans="1:14" hidden="1" x14ac:dyDescent="0.2">
      <c r="A204" s="6" t="s">
        <v>878</v>
      </c>
      <c r="B204" s="6" t="s">
        <v>238</v>
      </c>
      <c r="C204" s="7">
        <v>10031127</v>
      </c>
      <c r="D204" s="6" t="s">
        <v>313</v>
      </c>
      <c r="E204" s="6" t="s">
        <v>879</v>
      </c>
      <c r="F204" s="6">
        <v>10031127</v>
      </c>
      <c r="G204" s="6" t="s">
        <v>880</v>
      </c>
      <c r="H204" s="6">
        <v>10057181</v>
      </c>
      <c r="I204" s="6" t="s">
        <v>881</v>
      </c>
      <c r="J204" s="6">
        <v>10011954</v>
      </c>
      <c r="K204" s="6" t="s">
        <v>521</v>
      </c>
      <c r="L204" s="6">
        <v>10047065</v>
      </c>
      <c r="M204" s="8" t="s">
        <v>328</v>
      </c>
      <c r="N204">
        <f>VLOOKUP(B204,CountPivot!$A$3:$B$306,2)</f>
        <v>3</v>
      </c>
    </row>
    <row r="205" spans="1:14" hidden="1" x14ac:dyDescent="0.2">
      <c r="A205" s="6" t="s">
        <v>882</v>
      </c>
      <c r="B205" s="6" t="s">
        <v>232</v>
      </c>
      <c r="C205" s="7">
        <v>10049670</v>
      </c>
      <c r="D205" s="6" t="s">
        <v>313</v>
      </c>
      <c r="E205" s="6" t="s">
        <v>883</v>
      </c>
      <c r="F205" s="6">
        <v>10049670</v>
      </c>
      <c r="G205" s="6" t="s">
        <v>884</v>
      </c>
      <c r="H205" s="6">
        <v>10033121</v>
      </c>
      <c r="I205" s="6" t="s">
        <v>885</v>
      </c>
      <c r="J205" s="6">
        <v>10033283</v>
      </c>
      <c r="K205" s="6" t="s">
        <v>375</v>
      </c>
      <c r="L205" s="6">
        <v>10038604</v>
      </c>
      <c r="M205" s="8" t="s">
        <v>328</v>
      </c>
      <c r="N205">
        <f>VLOOKUP(B205,CountPivot!$A$3:$B$306,2)</f>
        <v>2</v>
      </c>
    </row>
    <row r="206" spans="1:14" hidden="1" x14ac:dyDescent="0.2">
      <c r="A206" s="6" t="s">
        <v>886</v>
      </c>
      <c r="B206" s="6" t="s">
        <v>163</v>
      </c>
      <c r="C206" s="7">
        <v>10033295</v>
      </c>
      <c r="D206" s="6" t="s">
        <v>313</v>
      </c>
      <c r="E206" s="6" t="s">
        <v>163</v>
      </c>
      <c r="F206" s="6">
        <v>10033295</v>
      </c>
      <c r="G206" s="6" t="s">
        <v>770</v>
      </c>
      <c r="H206" s="6">
        <v>10076292</v>
      </c>
      <c r="I206" s="6" t="s">
        <v>771</v>
      </c>
      <c r="J206" s="6">
        <v>10079159</v>
      </c>
      <c r="K206" s="6" t="s">
        <v>346</v>
      </c>
      <c r="L206" s="6">
        <v>10022117</v>
      </c>
      <c r="M206" s="8" t="s">
        <v>328</v>
      </c>
      <c r="N206">
        <f>VLOOKUP(B206,CountPivot!$A$3:$B$306,2)</f>
        <v>3</v>
      </c>
    </row>
    <row r="207" spans="1:14" x14ac:dyDescent="0.2">
      <c r="A207" s="6" t="s">
        <v>887</v>
      </c>
      <c r="B207" s="6" t="s">
        <v>137</v>
      </c>
      <c r="C207" s="7">
        <v>10033371</v>
      </c>
      <c r="D207" s="6" t="s">
        <v>313</v>
      </c>
      <c r="E207" s="6" t="s">
        <v>137</v>
      </c>
      <c r="F207" s="6">
        <v>10033371</v>
      </c>
      <c r="G207" s="6" t="s">
        <v>888</v>
      </c>
      <c r="H207" s="6">
        <v>10033372</v>
      </c>
      <c r="I207" s="6" t="s">
        <v>326</v>
      </c>
      <c r="J207" s="6">
        <v>10018073</v>
      </c>
      <c r="K207" s="6" t="s">
        <v>327</v>
      </c>
      <c r="L207" s="6">
        <v>10018065</v>
      </c>
      <c r="M207" s="8" t="s">
        <v>328</v>
      </c>
      <c r="N207">
        <f>VLOOKUP(B207,CountPivot!$A$3:$B$306,2)</f>
        <v>1</v>
      </c>
    </row>
    <row r="208" spans="1:14" x14ac:dyDescent="0.2">
      <c r="A208" s="6" t="s">
        <v>889</v>
      </c>
      <c r="B208" s="6" t="s">
        <v>110</v>
      </c>
      <c r="C208" s="7">
        <v>10033425</v>
      </c>
      <c r="D208" s="6" t="s">
        <v>313</v>
      </c>
      <c r="E208" s="6" t="s">
        <v>890</v>
      </c>
      <c r="F208" s="6">
        <v>10033425</v>
      </c>
      <c r="G208" s="6" t="s">
        <v>851</v>
      </c>
      <c r="H208" s="6">
        <v>10068757</v>
      </c>
      <c r="I208" s="6" t="s">
        <v>844</v>
      </c>
      <c r="J208" s="6">
        <v>10028393</v>
      </c>
      <c r="K208" s="6" t="s">
        <v>440</v>
      </c>
      <c r="L208" s="6">
        <v>10028395</v>
      </c>
      <c r="M208" s="8" t="s">
        <v>328</v>
      </c>
      <c r="N208">
        <f>VLOOKUP(B208,CountPivot!$A$3:$B$306,2)</f>
        <v>3</v>
      </c>
    </row>
    <row r="209" spans="1:14" hidden="1" x14ac:dyDescent="0.2">
      <c r="A209" s="6" t="s">
        <v>891</v>
      </c>
      <c r="B209" s="6" t="s">
        <v>127</v>
      </c>
      <c r="C209" s="7">
        <v>10033557</v>
      </c>
      <c r="D209" s="6" t="s">
        <v>313</v>
      </c>
      <c r="E209" s="6" t="s">
        <v>127</v>
      </c>
      <c r="F209" s="6">
        <v>10033557</v>
      </c>
      <c r="G209" s="6" t="s">
        <v>892</v>
      </c>
      <c r="H209" s="6">
        <v>10007609</v>
      </c>
      <c r="I209" s="6" t="s">
        <v>893</v>
      </c>
      <c r="J209" s="6">
        <v>10082206</v>
      </c>
      <c r="K209" s="6" t="s">
        <v>390</v>
      </c>
      <c r="L209" s="6">
        <v>10007541</v>
      </c>
      <c r="M209" s="8" t="s">
        <v>328</v>
      </c>
      <c r="N209">
        <f>VLOOKUP(B209,CountPivot!$A$3:$B$306,2)</f>
        <v>2</v>
      </c>
    </row>
    <row r="210" spans="1:14" x14ac:dyDescent="0.2">
      <c r="A210" s="6" t="s">
        <v>894</v>
      </c>
      <c r="B210" s="6" t="s">
        <v>78</v>
      </c>
      <c r="C210" s="7">
        <v>10033864</v>
      </c>
      <c r="D210" s="6" t="s">
        <v>313</v>
      </c>
      <c r="E210" s="6" t="s">
        <v>78</v>
      </c>
      <c r="F210" s="6">
        <v>10033864</v>
      </c>
      <c r="G210" s="6" t="s">
        <v>364</v>
      </c>
      <c r="H210" s="6">
        <v>10004209</v>
      </c>
      <c r="I210" s="6" t="s">
        <v>365</v>
      </c>
      <c r="J210" s="6">
        <v>10034726</v>
      </c>
      <c r="K210" s="6" t="s">
        <v>341</v>
      </c>
      <c r="L210" s="6">
        <v>10037175</v>
      </c>
      <c r="M210" s="8" t="s">
        <v>328</v>
      </c>
      <c r="N210">
        <f>VLOOKUP(B210,CountPivot!$A$3:$B$306,2)</f>
        <v>1</v>
      </c>
    </row>
    <row r="211" spans="1:14" x14ac:dyDescent="0.2">
      <c r="A211" s="6" t="s">
        <v>895</v>
      </c>
      <c r="B211" s="6" t="s">
        <v>303</v>
      </c>
      <c r="C211" s="7">
        <v>10061334</v>
      </c>
      <c r="D211" s="6" t="s">
        <v>313</v>
      </c>
      <c r="E211" s="6" t="s">
        <v>896</v>
      </c>
      <c r="F211" s="6">
        <v>10061334</v>
      </c>
      <c r="G211" s="6" t="s">
        <v>494</v>
      </c>
      <c r="H211" s="6">
        <v>10039912</v>
      </c>
      <c r="I211" s="6" t="s">
        <v>495</v>
      </c>
      <c r="J211" s="6">
        <v>10039911</v>
      </c>
      <c r="K211" s="6" t="s">
        <v>371</v>
      </c>
      <c r="L211" s="6">
        <v>10029205</v>
      </c>
      <c r="M211" s="8" t="s">
        <v>328</v>
      </c>
      <c r="N211">
        <f>VLOOKUP(B211,CountPivot!$A$3:$B$306,2)</f>
        <v>1</v>
      </c>
    </row>
    <row r="212" spans="1:14" hidden="1" x14ac:dyDescent="0.2">
      <c r="A212" s="6" t="s">
        <v>897</v>
      </c>
      <c r="B212" s="6" t="s">
        <v>42</v>
      </c>
      <c r="C212" s="7">
        <v>10034568</v>
      </c>
      <c r="D212" s="6" t="s">
        <v>313</v>
      </c>
      <c r="E212" s="6" t="s">
        <v>898</v>
      </c>
      <c r="F212" s="6">
        <v>10034568</v>
      </c>
      <c r="G212" s="6" t="s">
        <v>899</v>
      </c>
      <c r="H212" s="6">
        <v>10034640</v>
      </c>
      <c r="I212" s="6" t="s">
        <v>900</v>
      </c>
      <c r="J212" s="6">
        <v>10003216</v>
      </c>
      <c r="K212" s="6" t="s">
        <v>521</v>
      </c>
      <c r="L212" s="6">
        <v>10047065</v>
      </c>
      <c r="M212" s="8" t="s">
        <v>328</v>
      </c>
      <c r="N212">
        <f>VLOOKUP(B212,CountPivot!$A$3:$B$306,2)</f>
        <v>1</v>
      </c>
    </row>
    <row r="213" spans="1:14" hidden="1" x14ac:dyDescent="0.2">
      <c r="A213" s="6" t="s">
        <v>901</v>
      </c>
      <c r="B213" s="6" t="s">
        <v>141</v>
      </c>
      <c r="C213" s="7">
        <v>10034839</v>
      </c>
      <c r="D213" s="6" t="s">
        <v>313</v>
      </c>
      <c r="E213" s="6" t="s">
        <v>902</v>
      </c>
      <c r="F213" s="6">
        <v>10034839</v>
      </c>
      <c r="G213" s="6" t="s">
        <v>903</v>
      </c>
      <c r="H213" s="6">
        <v>10042180</v>
      </c>
      <c r="I213" s="6" t="s">
        <v>804</v>
      </c>
      <c r="J213" s="6">
        <v>10004018</v>
      </c>
      <c r="K213" s="6" t="s">
        <v>447</v>
      </c>
      <c r="L213" s="6">
        <v>10021881</v>
      </c>
      <c r="M213" s="8" t="s">
        <v>328</v>
      </c>
      <c r="N213">
        <f>VLOOKUP(B213,CountPivot!$A$3:$B$306,2)</f>
        <v>3</v>
      </c>
    </row>
    <row r="214" spans="1:14" hidden="1" x14ac:dyDescent="0.2">
      <c r="A214" s="6" t="s">
        <v>904</v>
      </c>
      <c r="B214" s="6" t="s">
        <v>276</v>
      </c>
      <c r="C214" s="7">
        <v>10034962</v>
      </c>
      <c r="D214" s="6" t="s">
        <v>313</v>
      </c>
      <c r="E214" s="6" t="s">
        <v>276</v>
      </c>
      <c r="F214" s="6">
        <v>10034962</v>
      </c>
      <c r="G214" s="6" t="s">
        <v>905</v>
      </c>
      <c r="H214" s="6">
        <v>10047541</v>
      </c>
      <c r="I214" s="6" t="s">
        <v>906</v>
      </c>
      <c r="J214" s="6">
        <v>10047518</v>
      </c>
      <c r="K214" s="6" t="s">
        <v>500</v>
      </c>
      <c r="L214" s="6">
        <v>10015919</v>
      </c>
      <c r="M214" s="8" t="s">
        <v>328</v>
      </c>
      <c r="N214">
        <f>VLOOKUP(B214,CountPivot!$A$3:$B$306,2)</f>
        <v>1</v>
      </c>
    </row>
    <row r="215" spans="1:14" hidden="1" x14ac:dyDescent="0.2">
      <c r="A215" s="6" t="s">
        <v>907</v>
      </c>
      <c r="B215" s="6" t="s">
        <v>190</v>
      </c>
      <c r="C215" s="7">
        <v>10034983</v>
      </c>
      <c r="D215" s="6" t="s">
        <v>313</v>
      </c>
      <c r="E215" s="6" t="s">
        <v>908</v>
      </c>
      <c r="F215" s="6">
        <v>10034983</v>
      </c>
      <c r="G215" s="6" t="s">
        <v>909</v>
      </c>
      <c r="H215" s="6">
        <v>10011391</v>
      </c>
      <c r="I215" s="6" t="s">
        <v>910</v>
      </c>
      <c r="J215" s="6">
        <v>10024136</v>
      </c>
      <c r="K215" s="6" t="s">
        <v>403</v>
      </c>
      <c r="L215" s="6">
        <v>10041244</v>
      </c>
      <c r="M215" s="8" t="s">
        <v>328</v>
      </c>
      <c r="N215">
        <f>VLOOKUP(B215,CountPivot!$A$3:$B$306,2)</f>
        <v>1</v>
      </c>
    </row>
    <row r="216" spans="1:14" x14ac:dyDescent="0.2">
      <c r="A216" s="6" t="s">
        <v>911</v>
      </c>
      <c r="B216" s="6" t="s">
        <v>93</v>
      </c>
      <c r="C216" s="7">
        <v>10035528</v>
      </c>
      <c r="D216" s="6" t="s">
        <v>313</v>
      </c>
      <c r="E216" s="6" t="s">
        <v>912</v>
      </c>
      <c r="F216" s="6">
        <v>10035528</v>
      </c>
      <c r="G216" s="6" t="s">
        <v>913</v>
      </c>
      <c r="H216" s="6">
        <v>10035523</v>
      </c>
      <c r="I216" s="6" t="s">
        <v>695</v>
      </c>
      <c r="J216" s="6">
        <v>10018851</v>
      </c>
      <c r="K216" s="6" t="s">
        <v>415</v>
      </c>
      <c r="L216" s="6">
        <v>10022891</v>
      </c>
      <c r="M216" s="8" t="s">
        <v>328</v>
      </c>
      <c r="N216">
        <f>VLOOKUP(B216,CountPivot!$A$3:$B$306,2)</f>
        <v>3</v>
      </c>
    </row>
    <row r="217" spans="1:14" x14ac:dyDescent="0.2">
      <c r="A217" s="6" t="s">
        <v>914</v>
      </c>
      <c r="B217" s="6" t="s">
        <v>14</v>
      </c>
      <c r="C217" s="7">
        <v>10051608</v>
      </c>
      <c r="D217" s="6" t="s">
        <v>313</v>
      </c>
      <c r="E217" s="6" t="s">
        <v>915</v>
      </c>
      <c r="F217" s="6">
        <v>10051608</v>
      </c>
      <c r="G217" s="6" t="s">
        <v>913</v>
      </c>
      <c r="H217" s="6">
        <v>10035523</v>
      </c>
      <c r="I217" s="6" t="s">
        <v>695</v>
      </c>
      <c r="J217" s="6">
        <v>10018851</v>
      </c>
      <c r="K217" s="6" t="s">
        <v>415</v>
      </c>
      <c r="L217" s="6">
        <v>10022891</v>
      </c>
      <c r="M217" s="8" t="s">
        <v>328</v>
      </c>
      <c r="N217">
        <f>VLOOKUP(B217,CountPivot!$A$3:$B$306,2)</f>
        <v>1</v>
      </c>
    </row>
    <row r="218" spans="1:14" hidden="1" x14ac:dyDescent="0.2">
      <c r="A218" s="6" t="s">
        <v>916</v>
      </c>
      <c r="B218" s="6" t="s">
        <v>142</v>
      </c>
      <c r="C218" s="7">
        <v>10035664</v>
      </c>
      <c r="D218" s="6" t="s">
        <v>313</v>
      </c>
      <c r="E218" s="6" t="s">
        <v>142</v>
      </c>
      <c r="F218" s="6">
        <v>10035664</v>
      </c>
      <c r="G218" s="6" t="s">
        <v>917</v>
      </c>
      <c r="H218" s="6">
        <v>10025101</v>
      </c>
      <c r="I218" s="6" t="s">
        <v>760</v>
      </c>
      <c r="J218" s="6">
        <v>10021879</v>
      </c>
      <c r="K218" s="6" t="s">
        <v>447</v>
      </c>
      <c r="L218" s="6">
        <v>10021881</v>
      </c>
      <c r="M218" s="8" t="s">
        <v>328</v>
      </c>
      <c r="N218">
        <f>VLOOKUP(B218,CountPivot!$A$3:$B$306,2)</f>
        <v>1</v>
      </c>
    </row>
    <row r="219" spans="1:14" hidden="1" x14ac:dyDescent="0.2">
      <c r="A219" s="6" t="s">
        <v>918</v>
      </c>
      <c r="B219" s="6" t="s">
        <v>67</v>
      </c>
      <c r="C219" s="7">
        <v>10036018</v>
      </c>
      <c r="D219" s="6" t="s">
        <v>313</v>
      </c>
      <c r="E219" s="6" t="s">
        <v>67</v>
      </c>
      <c r="F219" s="6">
        <v>10036018</v>
      </c>
      <c r="G219" s="6" t="s">
        <v>919</v>
      </c>
      <c r="H219" s="6">
        <v>10004995</v>
      </c>
      <c r="I219" s="6" t="s">
        <v>920</v>
      </c>
      <c r="J219" s="6">
        <v>10046590</v>
      </c>
      <c r="K219" s="6" t="s">
        <v>921</v>
      </c>
      <c r="L219" s="6">
        <v>10038359</v>
      </c>
      <c r="M219" s="8" t="s">
        <v>328</v>
      </c>
      <c r="N219">
        <f>VLOOKUP(B219,CountPivot!$A$3:$B$306,2)</f>
        <v>1</v>
      </c>
    </row>
    <row r="220" spans="1:14" hidden="1" x14ac:dyDescent="0.2">
      <c r="A220" s="6" t="s">
        <v>922</v>
      </c>
      <c r="B220" s="6" t="s">
        <v>145</v>
      </c>
      <c r="C220" s="7">
        <v>10036142</v>
      </c>
      <c r="D220" s="6" t="s">
        <v>313</v>
      </c>
      <c r="E220" s="6" t="s">
        <v>145</v>
      </c>
      <c r="F220" s="6">
        <v>10036142</v>
      </c>
      <c r="G220" s="6" t="s">
        <v>923</v>
      </c>
      <c r="H220" s="6">
        <v>10046591</v>
      </c>
      <c r="I220" s="6" t="s">
        <v>920</v>
      </c>
      <c r="J220" s="6">
        <v>10046590</v>
      </c>
      <c r="K220" s="6" t="s">
        <v>921</v>
      </c>
      <c r="L220" s="6">
        <v>10038359</v>
      </c>
      <c r="M220" s="8" t="s">
        <v>328</v>
      </c>
      <c r="N220">
        <f>VLOOKUP(B220,CountPivot!$A$3:$B$306,2)</f>
        <v>1</v>
      </c>
    </row>
    <row r="221" spans="1:14" x14ac:dyDescent="0.2">
      <c r="A221" s="6" t="s">
        <v>924</v>
      </c>
      <c r="B221" s="6" t="s">
        <v>221</v>
      </c>
      <c r="C221" s="7">
        <v>10062519</v>
      </c>
      <c r="D221" s="6" t="s">
        <v>313</v>
      </c>
      <c r="E221" s="6" t="s">
        <v>925</v>
      </c>
      <c r="F221" s="6">
        <v>10062519</v>
      </c>
      <c r="G221" s="6" t="s">
        <v>926</v>
      </c>
      <c r="H221" s="6">
        <v>10040996</v>
      </c>
      <c r="I221" s="6" t="s">
        <v>927</v>
      </c>
      <c r="J221" s="6">
        <v>10040998</v>
      </c>
      <c r="K221" s="6" t="s">
        <v>371</v>
      </c>
      <c r="L221" s="6">
        <v>10029205</v>
      </c>
      <c r="M221" s="8" t="s">
        <v>328</v>
      </c>
      <c r="N221">
        <f>VLOOKUP(B221,CountPivot!$A$3:$B$306,2)</f>
        <v>1</v>
      </c>
    </row>
    <row r="222" spans="1:14" x14ac:dyDescent="0.2">
      <c r="A222" s="6" t="s">
        <v>928</v>
      </c>
      <c r="B222" s="6" t="s">
        <v>158</v>
      </c>
      <c r="C222" s="7">
        <v>10036436</v>
      </c>
      <c r="D222" s="6" t="s">
        <v>313</v>
      </c>
      <c r="E222" s="6" t="s">
        <v>929</v>
      </c>
      <c r="F222" s="6">
        <v>10036436</v>
      </c>
      <c r="G222" s="6" t="s">
        <v>843</v>
      </c>
      <c r="H222" s="6">
        <v>10080711</v>
      </c>
      <c r="I222" s="6" t="s">
        <v>844</v>
      </c>
      <c r="J222" s="6">
        <v>10028393</v>
      </c>
      <c r="K222" s="6" t="s">
        <v>440</v>
      </c>
      <c r="L222" s="6">
        <v>10028395</v>
      </c>
      <c r="M222" s="8" t="s">
        <v>328</v>
      </c>
      <c r="N222">
        <f>VLOOKUP(B222,CountPivot!$A$3:$B$306,2)</f>
        <v>2</v>
      </c>
    </row>
    <row r="223" spans="1:14" x14ac:dyDescent="0.2">
      <c r="A223" s="6" t="s">
        <v>930</v>
      </c>
      <c r="B223" s="6" t="s">
        <v>138</v>
      </c>
      <c r="C223" s="7">
        <v>10036437</v>
      </c>
      <c r="D223" s="6" t="s">
        <v>313</v>
      </c>
      <c r="E223" s="6" t="s">
        <v>138</v>
      </c>
      <c r="F223" s="6">
        <v>10036437</v>
      </c>
      <c r="G223" s="6" t="s">
        <v>449</v>
      </c>
      <c r="H223" s="6">
        <v>10042007</v>
      </c>
      <c r="I223" s="6" t="s">
        <v>450</v>
      </c>
      <c r="J223" s="6">
        <v>10008401</v>
      </c>
      <c r="K223" s="6" t="s">
        <v>341</v>
      </c>
      <c r="L223" s="6">
        <v>10037175</v>
      </c>
      <c r="M223" s="8" t="s">
        <v>328</v>
      </c>
      <c r="N223">
        <f>VLOOKUP(B223,CountPivot!$A$3:$B$306,2)</f>
        <v>1</v>
      </c>
    </row>
    <row r="224" spans="1:14" hidden="1" x14ac:dyDescent="0.2">
      <c r="A224" s="6" t="s">
        <v>931</v>
      </c>
      <c r="B224" s="6" t="s">
        <v>124</v>
      </c>
      <c r="C224" s="7">
        <v>10051076</v>
      </c>
      <c r="D224" s="6" t="s">
        <v>313</v>
      </c>
      <c r="E224" s="6" t="s">
        <v>932</v>
      </c>
      <c r="F224" s="6">
        <v>10051076</v>
      </c>
      <c r="G224" s="6" t="s">
        <v>770</v>
      </c>
      <c r="H224" s="6">
        <v>10076292</v>
      </c>
      <c r="I224" s="6" t="s">
        <v>771</v>
      </c>
      <c r="J224" s="6">
        <v>10079159</v>
      </c>
      <c r="K224" s="6" t="s">
        <v>346</v>
      </c>
      <c r="L224" s="6">
        <v>10022117</v>
      </c>
      <c r="M224" s="8" t="s">
        <v>328</v>
      </c>
      <c r="N224">
        <f>VLOOKUP(B224,CountPivot!$A$3:$B$306,2)</f>
        <v>4</v>
      </c>
    </row>
    <row r="225" spans="1:14" hidden="1" x14ac:dyDescent="0.2">
      <c r="A225" s="6" t="s">
        <v>933</v>
      </c>
      <c r="B225" s="6" t="s">
        <v>214</v>
      </c>
      <c r="C225" s="7">
        <v>10073085</v>
      </c>
      <c r="D225" s="6" t="s">
        <v>313</v>
      </c>
      <c r="E225" s="6" t="s">
        <v>934</v>
      </c>
      <c r="F225" s="6">
        <v>10073085</v>
      </c>
      <c r="G225" s="6" t="s">
        <v>935</v>
      </c>
      <c r="H225" s="6">
        <v>10076293</v>
      </c>
      <c r="I225" s="6" t="s">
        <v>771</v>
      </c>
      <c r="J225" s="6">
        <v>10079159</v>
      </c>
      <c r="K225" s="6" t="s">
        <v>346</v>
      </c>
      <c r="L225" s="6">
        <v>10022117</v>
      </c>
      <c r="M225" s="8" t="s">
        <v>328</v>
      </c>
      <c r="N225">
        <f>VLOOKUP(B225,CountPivot!$A$3:$B$306,2)</f>
        <v>3</v>
      </c>
    </row>
    <row r="226" spans="1:14" hidden="1" x14ac:dyDescent="0.2">
      <c r="A226" s="6" t="s">
        <v>936</v>
      </c>
      <c r="B226" s="6" t="s">
        <v>85</v>
      </c>
      <c r="C226" s="7">
        <v>10036661</v>
      </c>
      <c r="D226" s="6" t="s">
        <v>313</v>
      </c>
      <c r="E226" s="6" t="s">
        <v>85</v>
      </c>
      <c r="F226" s="6">
        <v>10036661</v>
      </c>
      <c r="G226" s="6" t="s">
        <v>937</v>
      </c>
      <c r="H226" s="6">
        <v>10013305</v>
      </c>
      <c r="I226" s="6" t="s">
        <v>938</v>
      </c>
      <c r="J226" s="6">
        <v>10013356</v>
      </c>
      <c r="K226" s="6" t="s">
        <v>375</v>
      </c>
      <c r="L226" s="6">
        <v>10038604</v>
      </c>
      <c r="M226" s="8" t="s">
        <v>328</v>
      </c>
      <c r="N226">
        <f>VLOOKUP(B226,CountPivot!$A$3:$B$306,2)</f>
        <v>3</v>
      </c>
    </row>
    <row r="227" spans="1:14" hidden="1" x14ac:dyDescent="0.2">
      <c r="A227" s="6" t="s">
        <v>939</v>
      </c>
      <c r="B227" s="6" t="s">
        <v>296</v>
      </c>
      <c r="C227" s="7">
        <v>10081576</v>
      </c>
      <c r="D227" s="6" t="s">
        <v>313</v>
      </c>
      <c r="E227" s="6" t="s">
        <v>565</v>
      </c>
      <c r="F227" s="6">
        <v>10081576</v>
      </c>
      <c r="G227" s="6" t="s">
        <v>344</v>
      </c>
      <c r="H227" s="6">
        <v>10079147</v>
      </c>
      <c r="I227" s="6" t="s">
        <v>345</v>
      </c>
      <c r="J227" s="6">
        <v>10079145</v>
      </c>
      <c r="K227" s="6" t="s">
        <v>346</v>
      </c>
      <c r="L227" s="6">
        <v>10022117</v>
      </c>
      <c r="M227" s="8" t="s">
        <v>328</v>
      </c>
      <c r="N227">
        <f>VLOOKUP(B227,CountPivot!$A$3:$B$306,2)</f>
        <v>1</v>
      </c>
    </row>
    <row r="228" spans="1:14" hidden="1" x14ac:dyDescent="0.2">
      <c r="A228" s="6" t="s">
        <v>940</v>
      </c>
      <c r="B228" s="6" t="s">
        <v>304</v>
      </c>
      <c r="C228" s="7">
        <v>10081580</v>
      </c>
      <c r="D228" s="6" t="s">
        <v>313</v>
      </c>
      <c r="E228" s="6" t="s">
        <v>567</v>
      </c>
      <c r="F228" s="6">
        <v>10081580</v>
      </c>
      <c r="G228" s="6" t="s">
        <v>344</v>
      </c>
      <c r="H228" s="6">
        <v>10079147</v>
      </c>
      <c r="I228" s="6" t="s">
        <v>345</v>
      </c>
      <c r="J228" s="6">
        <v>10079145</v>
      </c>
      <c r="K228" s="6" t="s">
        <v>346</v>
      </c>
      <c r="L228" s="6">
        <v>10022117</v>
      </c>
      <c r="M228" s="8" t="s">
        <v>328</v>
      </c>
      <c r="N228">
        <f>VLOOKUP(B228,CountPivot!$A$3:$B$306,2)</f>
        <v>1</v>
      </c>
    </row>
    <row r="229" spans="1:14" hidden="1" x14ac:dyDescent="0.2">
      <c r="A229" s="6" t="s">
        <v>941</v>
      </c>
      <c r="B229" s="6" t="s">
        <v>212</v>
      </c>
      <c r="C229" s="7">
        <v>10069327</v>
      </c>
      <c r="D229" s="6" t="s">
        <v>313</v>
      </c>
      <c r="E229" s="6" t="s">
        <v>942</v>
      </c>
      <c r="F229" s="6">
        <v>10069327</v>
      </c>
      <c r="G229" s="6" t="s">
        <v>943</v>
      </c>
      <c r="H229" s="6">
        <v>10069324</v>
      </c>
      <c r="I229" s="6" t="s">
        <v>944</v>
      </c>
      <c r="J229" s="6">
        <v>10077537</v>
      </c>
      <c r="K229" s="6" t="s">
        <v>945</v>
      </c>
      <c r="L229" s="6">
        <v>10077536</v>
      </c>
      <c r="M229" s="8" t="s">
        <v>328</v>
      </c>
      <c r="N229">
        <f>VLOOKUP(B229,CountPivot!$A$3:$B$306,2)</f>
        <v>2</v>
      </c>
    </row>
    <row r="230" spans="1:14" hidden="1" x14ac:dyDescent="0.2">
      <c r="A230" s="6" t="s">
        <v>946</v>
      </c>
      <c r="B230" s="6" t="s">
        <v>192</v>
      </c>
      <c r="C230" s="7">
        <v>10069326</v>
      </c>
      <c r="D230" s="6" t="s">
        <v>313</v>
      </c>
      <c r="E230" s="6" t="s">
        <v>947</v>
      </c>
      <c r="F230" s="6">
        <v>10069326</v>
      </c>
      <c r="G230" s="6" t="s">
        <v>943</v>
      </c>
      <c r="H230" s="6">
        <v>10069324</v>
      </c>
      <c r="I230" s="6" t="s">
        <v>944</v>
      </c>
      <c r="J230" s="6">
        <v>10077537</v>
      </c>
      <c r="K230" s="6" t="s">
        <v>945</v>
      </c>
      <c r="L230" s="6">
        <v>10077536</v>
      </c>
      <c r="M230" s="8" t="s">
        <v>328</v>
      </c>
      <c r="N230">
        <f>VLOOKUP(B230,CountPivot!$A$3:$B$306,2)</f>
        <v>7</v>
      </c>
    </row>
    <row r="231" spans="1:14" hidden="1" x14ac:dyDescent="0.2">
      <c r="A231" s="6" t="s">
        <v>948</v>
      </c>
      <c r="B231" s="6" t="s">
        <v>231</v>
      </c>
      <c r="C231" s="7">
        <v>10076476</v>
      </c>
      <c r="D231" s="6" t="s">
        <v>313</v>
      </c>
      <c r="E231" s="6" t="s">
        <v>949</v>
      </c>
      <c r="F231" s="6">
        <v>10076476</v>
      </c>
      <c r="G231" s="6" t="s">
        <v>468</v>
      </c>
      <c r="H231" s="6">
        <v>10079146</v>
      </c>
      <c r="I231" s="6" t="s">
        <v>345</v>
      </c>
      <c r="J231" s="6">
        <v>10079145</v>
      </c>
      <c r="K231" s="6" t="s">
        <v>346</v>
      </c>
      <c r="L231" s="6">
        <v>10022117</v>
      </c>
      <c r="M231" s="8" t="s">
        <v>328</v>
      </c>
      <c r="N231">
        <f>VLOOKUP(B231,CountPivot!$A$3:$B$306,2)</f>
        <v>16</v>
      </c>
    </row>
    <row r="232" spans="1:14" hidden="1" x14ac:dyDescent="0.2">
      <c r="A232" s="6" t="s">
        <v>950</v>
      </c>
      <c r="B232" s="6" t="s">
        <v>185</v>
      </c>
      <c r="C232" s="7">
        <v>10076309</v>
      </c>
      <c r="D232" s="6" t="s">
        <v>313</v>
      </c>
      <c r="E232" s="6" t="s">
        <v>951</v>
      </c>
      <c r="F232" s="6">
        <v>10076309</v>
      </c>
      <c r="G232" s="6" t="s">
        <v>468</v>
      </c>
      <c r="H232" s="6">
        <v>10079146</v>
      </c>
      <c r="I232" s="6" t="s">
        <v>345</v>
      </c>
      <c r="J232" s="6">
        <v>10079145</v>
      </c>
      <c r="K232" s="6" t="s">
        <v>346</v>
      </c>
      <c r="L232" s="6">
        <v>10022117</v>
      </c>
      <c r="M232" s="8" t="s">
        <v>328</v>
      </c>
      <c r="N232">
        <f>VLOOKUP(B232,CountPivot!$A$3:$B$306,2)</f>
        <v>14</v>
      </c>
    </row>
    <row r="233" spans="1:14" x14ac:dyDescent="0.2">
      <c r="A233" s="6" t="s">
        <v>952</v>
      </c>
      <c r="B233" s="6" t="s">
        <v>175</v>
      </c>
      <c r="C233" s="7">
        <v>10037076</v>
      </c>
      <c r="D233" s="6" t="s">
        <v>313</v>
      </c>
      <c r="E233" s="6" t="s">
        <v>953</v>
      </c>
      <c r="F233" s="6">
        <v>10037076</v>
      </c>
      <c r="G233" s="6" t="s">
        <v>682</v>
      </c>
      <c r="H233" s="6">
        <v>10043985</v>
      </c>
      <c r="I233" s="6" t="s">
        <v>683</v>
      </c>
      <c r="J233" s="6">
        <v>10043946</v>
      </c>
      <c r="K233" s="6" t="s">
        <v>333</v>
      </c>
      <c r="L233" s="6">
        <v>10017947</v>
      </c>
      <c r="M233" s="8" t="s">
        <v>328</v>
      </c>
      <c r="N233">
        <f>VLOOKUP(B233,CountPivot!$A$3:$B$306,2)</f>
        <v>1</v>
      </c>
    </row>
    <row r="234" spans="1:14" hidden="1" x14ac:dyDescent="0.2">
      <c r="A234" s="6" t="s">
        <v>954</v>
      </c>
      <c r="B234" s="6" t="s">
        <v>293</v>
      </c>
      <c r="C234" s="7">
        <v>10037087</v>
      </c>
      <c r="D234" s="6" t="s">
        <v>313</v>
      </c>
      <c r="E234" s="6" t="s">
        <v>293</v>
      </c>
      <c r="F234" s="6">
        <v>10037087</v>
      </c>
      <c r="G234" s="6" t="s">
        <v>955</v>
      </c>
      <c r="H234" s="6">
        <v>10049293</v>
      </c>
      <c r="I234" s="6" t="s">
        <v>535</v>
      </c>
      <c r="J234" s="6">
        <v>10014982</v>
      </c>
      <c r="K234" s="6" t="s">
        <v>536</v>
      </c>
      <c r="L234" s="6">
        <v>10040785</v>
      </c>
      <c r="M234" s="8" t="s">
        <v>328</v>
      </c>
      <c r="N234">
        <f>VLOOKUP(B234,CountPivot!$A$3:$B$306,2)</f>
        <v>1</v>
      </c>
    </row>
    <row r="235" spans="1:14" x14ac:dyDescent="0.2">
      <c r="A235" s="6" t="s">
        <v>956</v>
      </c>
      <c r="B235" s="6" t="s">
        <v>194</v>
      </c>
      <c r="C235" s="7">
        <v>10068128</v>
      </c>
      <c r="D235" s="6" t="s">
        <v>313</v>
      </c>
      <c r="E235" s="6" t="s">
        <v>194</v>
      </c>
      <c r="F235" s="6">
        <v>10068128</v>
      </c>
      <c r="G235" s="6" t="s">
        <v>364</v>
      </c>
      <c r="H235" s="6">
        <v>10004209</v>
      </c>
      <c r="I235" s="6" t="s">
        <v>365</v>
      </c>
      <c r="J235" s="6">
        <v>10034726</v>
      </c>
      <c r="K235" s="6" t="s">
        <v>341</v>
      </c>
      <c r="L235" s="6">
        <v>10037175</v>
      </c>
      <c r="M235" s="8" t="s">
        <v>328</v>
      </c>
      <c r="N235">
        <f>VLOOKUP(B235,CountPivot!$A$3:$B$306,2)</f>
        <v>2</v>
      </c>
    </row>
    <row r="236" spans="1:14" x14ac:dyDescent="0.2">
      <c r="A236" s="6" t="s">
        <v>957</v>
      </c>
      <c r="B236" s="6" t="s">
        <v>108</v>
      </c>
      <c r="C236" s="7">
        <v>10037211</v>
      </c>
      <c r="D236" s="6" t="s">
        <v>313</v>
      </c>
      <c r="E236" s="6" t="s">
        <v>958</v>
      </c>
      <c r="F236" s="6">
        <v>10037211</v>
      </c>
      <c r="G236" s="6" t="s">
        <v>369</v>
      </c>
      <c r="H236" s="6">
        <v>10013929</v>
      </c>
      <c r="I236" s="6" t="s">
        <v>370</v>
      </c>
      <c r="J236" s="6">
        <v>10028037</v>
      </c>
      <c r="K236" s="6" t="s">
        <v>371</v>
      </c>
      <c r="L236" s="6">
        <v>10029205</v>
      </c>
      <c r="M236" s="8" t="s">
        <v>328</v>
      </c>
      <c r="N236">
        <f>VLOOKUP(B236,CountPivot!$A$3:$B$306,2)</f>
        <v>4</v>
      </c>
    </row>
    <row r="237" spans="1:14" x14ac:dyDescent="0.2">
      <c r="A237" s="6" t="s">
        <v>959</v>
      </c>
      <c r="B237" s="6" t="s">
        <v>29</v>
      </c>
      <c r="C237" s="7">
        <v>10037213</v>
      </c>
      <c r="D237" s="6" t="s">
        <v>313</v>
      </c>
      <c r="E237" s="6" t="s">
        <v>960</v>
      </c>
      <c r="F237" s="6">
        <v>10037213</v>
      </c>
      <c r="G237" s="6" t="s">
        <v>961</v>
      </c>
      <c r="H237" s="6">
        <v>10027938</v>
      </c>
      <c r="I237" s="6" t="s">
        <v>962</v>
      </c>
      <c r="J237" s="6">
        <v>10012375</v>
      </c>
      <c r="K237" s="6" t="s">
        <v>341</v>
      </c>
      <c r="L237" s="6">
        <v>10037175</v>
      </c>
      <c r="M237" s="8" t="s">
        <v>328</v>
      </c>
      <c r="N237">
        <f>VLOOKUP(B237,CountPivot!$A$3:$B$306,2)</f>
        <v>3</v>
      </c>
    </row>
    <row r="238" spans="1:14" x14ac:dyDescent="0.2">
      <c r="A238" s="6" t="s">
        <v>963</v>
      </c>
      <c r="B238" s="6" t="s">
        <v>107</v>
      </c>
      <c r="C238" s="7">
        <v>10061920</v>
      </c>
      <c r="D238" s="6" t="s">
        <v>313</v>
      </c>
      <c r="E238" s="6" t="s">
        <v>964</v>
      </c>
      <c r="F238" s="6">
        <v>10061920</v>
      </c>
      <c r="G238" s="6" t="s">
        <v>965</v>
      </c>
      <c r="H238" s="6">
        <v>10037252</v>
      </c>
      <c r="I238" s="6" t="s">
        <v>966</v>
      </c>
      <c r="J238" s="6">
        <v>10039628</v>
      </c>
      <c r="K238" s="6" t="s">
        <v>341</v>
      </c>
      <c r="L238" s="6">
        <v>10037175</v>
      </c>
      <c r="M238" s="8" t="s">
        <v>328</v>
      </c>
      <c r="N238">
        <f>VLOOKUP(B238,CountPivot!$A$3:$B$306,2)</f>
        <v>3</v>
      </c>
    </row>
    <row r="239" spans="1:14" x14ac:dyDescent="0.2">
      <c r="A239" s="6" t="s">
        <v>967</v>
      </c>
      <c r="B239" s="6" t="s">
        <v>9</v>
      </c>
      <c r="C239" s="7">
        <v>10037660</v>
      </c>
      <c r="D239" s="6" t="s">
        <v>313</v>
      </c>
      <c r="E239" s="6" t="s">
        <v>9</v>
      </c>
      <c r="F239" s="6">
        <v>10037660</v>
      </c>
      <c r="G239" s="6" t="s">
        <v>968</v>
      </c>
      <c r="H239" s="6">
        <v>10016286</v>
      </c>
      <c r="I239" s="6" t="s">
        <v>969</v>
      </c>
      <c r="J239" s="6">
        <v>10005908</v>
      </c>
      <c r="K239" s="6" t="s">
        <v>327</v>
      </c>
      <c r="L239" s="6">
        <v>10018065</v>
      </c>
      <c r="M239" s="8" t="s">
        <v>328</v>
      </c>
      <c r="N239">
        <f>VLOOKUP(B239,CountPivot!$A$3:$B$306,2)</f>
        <v>1</v>
      </c>
    </row>
    <row r="240" spans="1:14" hidden="1" x14ac:dyDescent="0.2">
      <c r="A240" s="6" t="s">
        <v>970</v>
      </c>
      <c r="B240" s="6" t="s">
        <v>68</v>
      </c>
      <c r="C240" s="7">
        <v>10037844</v>
      </c>
      <c r="D240" s="6" t="s">
        <v>313</v>
      </c>
      <c r="E240" s="6" t="s">
        <v>68</v>
      </c>
      <c r="F240" s="6">
        <v>10037844</v>
      </c>
      <c r="G240" s="6" t="s">
        <v>971</v>
      </c>
      <c r="H240" s="6">
        <v>10052566</v>
      </c>
      <c r="I240" s="6" t="s">
        <v>535</v>
      </c>
      <c r="J240" s="6">
        <v>10014982</v>
      </c>
      <c r="K240" s="6" t="s">
        <v>536</v>
      </c>
      <c r="L240" s="6">
        <v>10040785</v>
      </c>
      <c r="M240" s="8" t="s">
        <v>328</v>
      </c>
      <c r="N240">
        <f>VLOOKUP(B240,CountPivot!$A$3:$B$306,2)</f>
        <v>3</v>
      </c>
    </row>
    <row r="241" spans="1:14" hidden="1" x14ac:dyDescent="0.2">
      <c r="A241" s="6" t="s">
        <v>972</v>
      </c>
      <c r="B241" s="6" t="s">
        <v>103</v>
      </c>
      <c r="C241" s="7">
        <v>10037884</v>
      </c>
      <c r="D241" s="6" t="s">
        <v>313</v>
      </c>
      <c r="E241" s="6" t="s">
        <v>973</v>
      </c>
      <c r="F241" s="6">
        <v>10037884</v>
      </c>
      <c r="G241" s="6" t="s">
        <v>955</v>
      </c>
      <c r="H241" s="6">
        <v>10049293</v>
      </c>
      <c r="I241" s="6" t="s">
        <v>535</v>
      </c>
      <c r="J241" s="6">
        <v>10014982</v>
      </c>
      <c r="K241" s="6" t="s">
        <v>536</v>
      </c>
      <c r="L241" s="6">
        <v>10040785</v>
      </c>
      <c r="M241" s="8" t="s">
        <v>328</v>
      </c>
      <c r="N241">
        <f>VLOOKUP(B241,CountPivot!$A$3:$B$306,2)</f>
        <v>1</v>
      </c>
    </row>
    <row r="242" spans="1:14" hidden="1" x14ac:dyDescent="0.2">
      <c r="A242" s="6" t="s">
        <v>974</v>
      </c>
      <c r="B242" s="6" t="s">
        <v>235</v>
      </c>
      <c r="C242" s="7">
        <v>10064787</v>
      </c>
      <c r="D242" s="6" t="s">
        <v>323</v>
      </c>
      <c r="E242" s="6" t="s">
        <v>975</v>
      </c>
      <c r="F242" s="6">
        <v>10079925</v>
      </c>
      <c r="G242" s="6" t="s">
        <v>976</v>
      </c>
      <c r="H242" s="6">
        <v>10001737</v>
      </c>
      <c r="I242" s="6" t="s">
        <v>977</v>
      </c>
      <c r="J242" s="6">
        <v>10001708</v>
      </c>
      <c r="K242" s="6" t="s">
        <v>978</v>
      </c>
      <c r="L242" s="6">
        <v>10021428</v>
      </c>
      <c r="M242" s="8" t="s">
        <v>328</v>
      </c>
      <c r="N242">
        <f>VLOOKUP(B242,CountPivot!$A$3:$B$306,2)</f>
        <v>1</v>
      </c>
    </row>
    <row r="243" spans="1:14" hidden="1" x14ac:dyDescent="0.2">
      <c r="A243" s="6" t="s">
        <v>979</v>
      </c>
      <c r="B243" s="6" t="s">
        <v>302</v>
      </c>
      <c r="C243" s="7">
        <v>10062237</v>
      </c>
      <c r="D243" s="6" t="s">
        <v>313</v>
      </c>
      <c r="E243" s="6" t="s">
        <v>980</v>
      </c>
      <c r="F243" s="6">
        <v>10062237</v>
      </c>
      <c r="G243" s="6" t="s">
        <v>981</v>
      </c>
      <c r="H243" s="6">
        <v>10038443</v>
      </c>
      <c r="I243" s="6" t="s">
        <v>982</v>
      </c>
      <c r="J243" s="6">
        <v>10038430</v>
      </c>
      <c r="K243" s="6" t="s">
        <v>921</v>
      </c>
      <c r="L243" s="6">
        <v>10038359</v>
      </c>
      <c r="M243" s="8" t="s">
        <v>328</v>
      </c>
      <c r="N243">
        <f>VLOOKUP(B243,CountPivot!$A$3:$B$306,2)</f>
        <v>1</v>
      </c>
    </row>
    <row r="244" spans="1:14" x14ac:dyDescent="0.2">
      <c r="A244" s="6" t="s">
        <v>983</v>
      </c>
      <c r="B244" s="6" t="s">
        <v>268</v>
      </c>
      <c r="C244" s="7">
        <v>10038583</v>
      </c>
      <c r="D244" s="6" t="s">
        <v>313</v>
      </c>
      <c r="E244" s="6" t="s">
        <v>984</v>
      </c>
      <c r="F244" s="6">
        <v>10038583</v>
      </c>
      <c r="G244" s="6" t="s">
        <v>587</v>
      </c>
      <c r="H244" s="6">
        <v>10041460</v>
      </c>
      <c r="I244" s="6" t="s">
        <v>399</v>
      </c>
      <c r="J244" s="6">
        <v>10029305</v>
      </c>
      <c r="K244" s="6" t="s">
        <v>371</v>
      </c>
      <c r="L244" s="6">
        <v>10029205</v>
      </c>
      <c r="M244" s="8" t="s">
        <v>328</v>
      </c>
      <c r="N244">
        <f>VLOOKUP(B244,CountPivot!$A$3:$B$306,2)</f>
        <v>1</v>
      </c>
    </row>
    <row r="245" spans="1:14" x14ac:dyDescent="0.2">
      <c r="A245" s="6" t="s">
        <v>985</v>
      </c>
      <c r="B245" s="6" t="s">
        <v>59</v>
      </c>
      <c r="C245" s="7">
        <v>10038743</v>
      </c>
      <c r="D245" s="6" t="s">
        <v>313</v>
      </c>
      <c r="E245" s="6" t="s">
        <v>59</v>
      </c>
      <c r="F245" s="6">
        <v>10038743</v>
      </c>
      <c r="G245" s="6" t="s">
        <v>986</v>
      </c>
      <c r="H245" s="6">
        <v>10021672</v>
      </c>
      <c r="I245" s="6" t="s">
        <v>450</v>
      </c>
      <c r="J245" s="6">
        <v>10008401</v>
      </c>
      <c r="K245" s="6" t="s">
        <v>341</v>
      </c>
      <c r="L245" s="6">
        <v>10037175</v>
      </c>
      <c r="M245" s="8" t="s">
        <v>328</v>
      </c>
      <c r="N245">
        <f>VLOOKUP(B245,CountPivot!$A$3:$B$306,2)</f>
        <v>5</v>
      </c>
    </row>
    <row r="246" spans="1:14" x14ac:dyDescent="0.2">
      <c r="A246" s="6" t="s">
        <v>987</v>
      </c>
      <c r="B246" s="6" t="s">
        <v>234</v>
      </c>
      <c r="C246" s="7">
        <v>10038776</v>
      </c>
      <c r="D246" s="6" t="s">
        <v>313</v>
      </c>
      <c r="E246" s="6" t="s">
        <v>234</v>
      </c>
      <c r="F246" s="6">
        <v>10038776</v>
      </c>
      <c r="G246" s="6" t="s">
        <v>848</v>
      </c>
      <c r="H246" s="6">
        <v>10028817</v>
      </c>
      <c r="I246" s="6" t="s">
        <v>332</v>
      </c>
      <c r="J246" s="6">
        <v>10018012</v>
      </c>
      <c r="K246" s="6" t="s">
        <v>333</v>
      </c>
      <c r="L246" s="6">
        <v>10017947</v>
      </c>
      <c r="M246" s="8" t="s">
        <v>328</v>
      </c>
      <c r="N246">
        <f>VLOOKUP(B246,CountPivot!$A$3:$B$306,2)</f>
        <v>2</v>
      </c>
    </row>
    <row r="247" spans="1:14" x14ac:dyDescent="0.2">
      <c r="A247" s="6" t="s">
        <v>988</v>
      </c>
      <c r="B247" s="6" t="s">
        <v>254</v>
      </c>
      <c r="C247" s="7">
        <v>10039424</v>
      </c>
      <c r="D247" s="6" t="s">
        <v>313</v>
      </c>
      <c r="E247" s="6" t="s">
        <v>989</v>
      </c>
      <c r="F247" s="6">
        <v>10039424</v>
      </c>
      <c r="G247" s="6" t="s">
        <v>990</v>
      </c>
      <c r="H247" s="6">
        <v>10030975</v>
      </c>
      <c r="I247" s="6" t="s">
        <v>991</v>
      </c>
      <c r="J247" s="6">
        <v>10039404</v>
      </c>
      <c r="K247" s="6" t="s">
        <v>333</v>
      </c>
      <c r="L247" s="6">
        <v>10017947</v>
      </c>
      <c r="M247" s="8" t="s">
        <v>328</v>
      </c>
      <c r="N247">
        <f>VLOOKUP(B247,CountPivot!$A$3:$B$306,2)</f>
        <v>4</v>
      </c>
    </row>
    <row r="248" spans="1:14" x14ac:dyDescent="0.2">
      <c r="A248" s="6" t="s">
        <v>992</v>
      </c>
      <c r="B248" s="6" t="s">
        <v>176</v>
      </c>
      <c r="C248" s="7">
        <v>10039740</v>
      </c>
      <c r="D248" s="6" t="s">
        <v>313</v>
      </c>
      <c r="E248" s="6" t="s">
        <v>176</v>
      </c>
      <c r="F248" s="6">
        <v>10039740</v>
      </c>
      <c r="G248" s="6" t="s">
        <v>481</v>
      </c>
      <c r="H248" s="6">
        <v>10018072</v>
      </c>
      <c r="I248" s="6" t="s">
        <v>326</v>
      </c>
      <c r="J248" s="6">
        <v>10018073</v>
      </c>
      <c r="K248" s="6" t="s">
        <v>327</v>
      </c>
      <c r="L248" s="6">
        <v>10018065</v>
      </c>
      <c r="M248" s="8" t="s">
        <v>328</v>
      </c>
      <c r="N248">
        <f>VLOOKUP(B248,CountPivot!$A$3:$B$306,2)</f>
        <v>1</v>
      </c>
    </row>
    <row r="249" spans="1:14" x14ac:dyDescent="0.2">
      <c r="A249" s="6" t="s">
        <v>993</v>
      </c>
      <c r="B249" s="6" t="s">
        <v>21</v>
      </c>
      <c r="C249" s="7">
        <v>10039897</v>
      </c>
      <c r="D249" s="6" t="s">
        <v>313</v>
      </c>
      <c r="E249" s="6" t="s">
        <v>21</v>
      </c>
      <c r="F249" s="6">
        <v>10039897</v>
      </c>
      <c r="G249" s="6" t="s">
        <v>531</v>
      </c>
      <c r="H249" s="6">
        <v>10013509</v>
      </c>
      <c r="I249" s="6" t="s">
        <v>399</v>
      </c>
      <c r="J249" s="6">
        <v>10029305</v>
      </c>
      <c r="K249" s="6" t="s">
        <v>371</v>
      </c>
      <c r="L249" s="6">
        <v>10029205</v>
      </c>
      <c r="M249" s="8" t="s">
        <v>328</v>
      </c>
      <c r="N249">
        <f>VLOOKUP(B249,CountPivot!$A$3:$B$306,2)</f>
        <v>5</v>
      </c>
    </row>
    <row r="250" spans="1:14" x14ac:dyDescent="0.2">
      <c r="A250" s="6" t="s">
        <v>994</v>
      </c>
      <c r="B250" s="6" t="s">
        <v>170</v>
      </c>
      <c r="C250" s="7">
        <v>10039906</v>
      </c>
      <c r="D250" s="6" t="s">
        <v>313</v>
      </c>
      <c r="E250" s="6" t="s">
        <v>170</v>
      </c>
      <c r="F250" s="6">
        <v>10039906</v>
      </c>
      <c r="G250" s="6" t="s">
        <v>494</v>
      </c>
      <c r="H250" s="6">
        <v>10039912</v>
      </c>
      <c r="I250" s="6" t="s">
        <v>495</v>
      </c>
      <c r="J250" s="6">
        <v>10039911</v>
      </c>
      <c r="K250" s="6" t="s">
        <v>371</v>
      </c>
      <c r="L250" s="6">
        <v>10029205</v>
      </c>
      <c r="M250" s="8" t="s">
        <v>328</v>
      </c>
      <c r="N250">
        <f>VLOOKUP(B250,CountPivot!$A$3:$B$306,2)</f>
        <v>3</v>
      </c>
    </row>
    <row r="251" spans="1:14" x14ac:dyDescent="0.2">
      <c r="A251" s="6" t="s">
        <v>995</v>
      </c>
      <c r="B251" s="6" t="s">
        <v>174</v>
      </c>
      <c r="C251" s="7">
        <v>10063495</v>
      </c>
      <c r="D251" s="6" t="s">
        <v>323</v>
      </c>
      <c r="E251" s="6" t="s">
        <v>773</v>
      </c>
      <c r="F251" s="6">
        <v>10022524</v>
      </c>
      <c r="G251" s="6" t="s">
        <v>477</v>
      </c>
      <c r="H251" s="6">
        <v>10042459</v>
      </c>
      <c r="I251" s="6" t="s">
        <v>478</v>
      </c>
      <c r="J251" s="6">
        <v>10042460</v>
      </c>
      <c r="K251" s="6" t="s">
        <v>341</v>
      </c>
      <c r="L251" s="6">
        <v>10037175</v>
      </c>
      <c r="M251" s="8" t="s">
        <v>328</v>
      </c>
      <c r="N251">
        <f>VLOOKUP(B251,CountPivot!$A$3:$B$306,2)</f>
        <v>2</v>
      </c>
    </row>
    <row r="252" spans="1:14" x14ac:dyDescent="0.2">
      <c r="A252" s="6" t="s">
        <v>996</v>
      </c>
      <c r="B252" s="6" t="s">
        <v>202</v>
      </c>
      <c r="C252" s="7">
        <v>10040026</v>
      </c>
      <c r="D252" s="6" t="s">
        <v>313</v>
      </c>
      <c r="E252" s="6" t="s">
        <v>997</v>
      </c>
      <c r="F252" s="6">
        <v>10040026</v>
      </c>
      <c r="G252" s="6" t="s">
        <v>589</v>
      </c>
      <c r="H252" s="6">
        <v>10040021</v>
      </c>
      <c r="I252" s="6" t="s">
        <v>399</v>
      </c>
      <c r="J252" s="6">
        <v>10029305</v>
      </c>
      <c r="K252" s="6" t="s">
        <v>371</v>
      </c>
      <c r="L252" s="6">
        <v>10029205</v>
      </c>
      <c r="M252" s="8" t="s">
        <v>328</v>
      </c>
      <c r="N252">
        <f>VLOOKUP(B252,CountPivot!$A$3:$B$306,2)</f>
        <v>1</v>
      </c>
    </row>
    <row r="253" spans="1:14" hidden="1" x14ac:dyDescent="0.2">
      <c r="A253" s="6" t="s">
        <v>998</v>
      </c>
      <c r="B253" s="6" t="s">
        <v>299</v>
      </c>
      <c r="C253" s="7">
        <v>10040739</v>
      </c>
      <c r="D253" s="6" t="s">
        <v>313</v>
      </c>
      <c r="E253" s="6" t="s">
        <v>999</v>
      </c>
      <c r="F253" s="6">
        <v>10040739</v>
      </c>
      <c r="G253" s="6" t="s">
        <v>1000</v>
      </c>
      <c r="H253" s="6">
        <v>10042600</v>
      </c>
      <c r="I253" s="6" t="s">
        <v>389</v>
      </c>
      <c r="J253" s="6">
        <v>10007521</v>
      </c>
      <c r="K253" s="6" t="s">
        <v>390</v>
      </c>
      <c r="L253" s="6">
        <v>10007541</v>
      </c>
      <c r="M253" s="8" t="s">
        <v>328</v>
      </c>
      <c r="N253">
        <f>VLOOKUP(B253,CountPivot!$A$3:$B$306,2)</f>
        <v>4</v>
      </c>
    </row>
    <row r="254" spans="1:14" hidden="1" x14ac:dyDescent="0.2">
      <c r="A254" s="6" t="s">
        <v>1001</v>
      </c>
      <c r="B254" s="6" t="s">
        <v>129</v>
      </c>
      <c r="C254" s="7">
        <v>10040829</v>
      </c>
      <c r="D254" s="6" t="s">
        <v>313</v>
      </c>
      <c r="E254" s="6" t="s">
        <v>1002</v>
      </c>
      <c r="F254" s="6">
        <v>10040829</v>
      </c>
      <c r="G254" s="6" t="s">
        <v>1003</v>
      </c>
      <c r="H254" s="6">
        <v>10012424</v>
      </c>
      <c r="I254" s="6" t="s">
        <v>535</v>
      </c>
      <c r="J254" s="6">
        <v>10014982</v>
      </c>
      <c r="K254" s="6" t="s">
        <v>536</v>
      </c>
      <c r="L254" s="6">
        <v>10040785</v>
      </c>
      <c r="M254" s="8" t="s">
        <v>328</v>
      </c>
      <c r="N254">
        <f>VLOOKUP(B254,CountPivot!$A$3:$B$306,2)</f>
        <v>1</v>
      </c>
    </row>
    <row r="255" spans="1:14" x14ac:dyDescent="0.2">
      <c r="A255" s="6" t="s">
        <v>1004</v>
      </c>
      <c r="B255" s="6" t="s">
        <v>216</v>
      </c>
      <c r="C255" s="7">
        <v>10040984</v>
      </c>
      <c r="D255" s="6" t="s">
        <v>313</v>
      </c>
      <c r="E255" s="6" t="s">
        <v>1005</v>
      </c>
      <c r="F255" s="6">
        <v>10040984</v>
      </c>
      <c r="G255" s="6" t="s">
        <v>1006</v>
      </c>
      <c r="H255" s="6">
        <v>10040993</v>
      </c>
      <c r="I255" s="6" t="s">
        <v>765</v>
      </c>
      <c r="J255" s="6">
        <v>10040991</v>
      </c>
      <c r="K255" s="6" t="s">
        <v>341</v>
      </c>
      <c r="L255" s="6">
        <v>10037175</v>
      </c>
      <c r="M255" s="8" t="s">
        <v>328</v>
      </c>
      <c r="N255">
        <f>VLOOKUP(B255,CountPivot!$A$3:$B$306,2)</f>
        <v>1</v>
      </c>
    </row>
    <row r="256" spans="1:14" x14ac:dyDescent="0.2">
      <c r="A256" s="6" t="s">
        <v>1007</v>
      </c>
      <c r="B256" s="6" t="s">
        <v>199</v>
      </c>
      <c r="C256" s="7">
        <v>10041052</v>
      </c>
      <c r="D256" s="6" t="s">
        <v>313</v>
      </c>
      <c r="E256" s="6" t="s">
        <v>199</v>
      </c>
      <c r="F256" s="6">
        <v>10041052</v>
      </c>
      <c r="G256" s="6" t="s">
        <v>649</v>
      </c>
      <c r="H256" s="6">
        <v>10003550</v>
      </c>
      <c r="I256" s="6" t="s">
        <v>326</v>
      </c>
      <c r="J256" s="6">
        <v>10018073</v>
      </c>
      <c r="K256" s="6" t="s">
        <v>327</v>
      </c>
      <c r="L256" s="6">
        <v>10018065</v>
      </c>
      <c r="M256" s="8" t="s">
        <v>328</v>
      </c>
      <c r="N256">
        <f>VLOOKUP(B256,CountPivot!$A$3:$B$306,2)</f>
        <v>1</v>
      </c>
    </row>
    <row r="257" spans="1:14" x14ac:dyDescent="0.2">
      <c r="A257" s="6" t="s">
        <v>1008</v>
      </c>
      <c r="B257" s="6" t="s">
        <v>159</v>
      </c>
      <c r="C257" s="7">
        <v>10041243</v>
      </c>
      <c r="D257" s="6" t="s">
        <v>313</v>
      </c>
      <c r="E257" s="6" t="s">
        <v>1009</v>
      </c>
      <c r="F257" s="6">
        <v>10041243</v>
      </c>
      <c r="G257" s="6" t="s">
        <v>364</v>
      </c>
      <c r="H257" s="6">
        <v>10004209</v>
      </c>
      <c r="I257" s="6" t="s">
        <v>365</v>
      </c>
      <c r="J257" s="6">
        <v>10034726</v>
      </c>
      <c r="K257" s="6" t="s">
        <v>341</v>
      </c>
      <c r="L257" s="6">
        <v>10037175</v>
      </c>
      <c r="M257" s="8" t="s">
        <v>328</v>
      </c>
      <c r="N257">
        <f>VLOOKUP(B257,CountPivot!$A$3:$B$306,2)</f>
        <v>2</v>
      </c>
    </row>
    <row r="258" spans="1:14" x14ac:dyDescent="0.2">
      <c r="A258" s="6" t="s">
        <v>1010</v>
      </c>
      <c r="B258" s="6" t="s">
        <v>106</v>
      </c>
      <c r="C258" s="7">
        <v>10041349</v>
      </c>
      <c r="D258" s="6" t="s">
        <v>313</v>
      </c>
      <c r="E258" s="6" t="s">
        <v>106</v>
      </c>
      <c r="F258" s="6">
        <v>10041349</v>
      </c>
      <c r="G258" s="6" t="s">
        <v>531</v>
      </c>
      <c r="H258" s="6">
        <v>10013509</v>
      </c>
      <c r="I258" s="6" t="s">
        <v>399</v>
      </c>
      <c r="J258" s="6">
        <v>10029305</v>
      </c>
      <c r="K258" s="6" t="s">
        <v>371</v>
      </c>
      <c r="L258" s="6">
        <v>10029205</v>
      </c>
      <c r="M258" s="8" t="s">
        <v>328</v>
      </c>
      <c r="N258">
        <f>VLOOKUP(B258,CountPivot!$A$3:$B$306,2)</f>
        <v>10</v>
      </c>
    </row>
    <row r="259" spans="1:14" x14ac:dyDescent="0.2">
      <c r="A259" s="6" t="s">
        <v>1011</v>
      </c>
      <c r="B259" s="6" t="s">
        <v>62</v>
      </c>
      <c r="C259" s="7">
        <v>10041466</v>
      </c>
      <c r="D259" s="6" t="s">
        <v>313</v>
      </c>
      <c r="E259" s="6" t="s">
        <v>1012</v>
      </c>
      <c r="F259" s="6">
        <v>10041466</v>
      </c>
      <c r="G259" s="6" t="s">
        <v>587</v>
      </c>
      <c r="H259" s="6">
        <v>10041460</v>
      </c>
      <c r="I259" s="6" t="s">
        <v>399</v>
      </c>
      <c r="J259" s="6">
        <v>10029305</v>
      </c>
      <c r="K259" s="6" t="s">
        <v>371</v>
      </c>
      <c r="L259" s="6">
        <v>10029205</v>
      </c>
      <c r="M259" s="8" t="s">
        <v>328</v>
      </c>
      <c r="N259">
        <f>VLOOKUP(B259,CountPivot!$A$3:$B$306,2)</f>
        <v>1</v>
      </c>
    </row>
    <row r="260" spans="1:14" x14ac:dyDescent="0.2">
      <c r="A260" s="6" t="s">
        <v>1013</v>
      </c>
      <c r="B260" s="6" t="s">
        <v>15</v>
      </c>
      <c r="C260" s="7">
        <v>10041953</v>
      </c>
      <c r="D260" s="6" t="s">
        <v>313</v>
      </c>
      <c r="E260" s="6" t="s">
        <v>15</v>
      </c>
      <c r="F260" s="6">
        <v>10041953</v>
      </c>
      <c r="G260" s="6" t="s">
        <v>339</v>
      </c>
      <c r="H260" s="6">
        <v>10000117</v>
      </c>
      <c r="I260" s="6" t="s">
        <v>340</v>
      </c>
      <c r="J260" s="6">
        <v>10037173</v>
      </c>
      <c r="K260" s="6" t="s">
        <v>341</v>
      </c>
      <c r="L260" s="6">
        <v>10037175</v>
      </c>
      <c r="M260" s="8" t="s">
        <v>328</v>
      </c>
      <c r="N260">
        <f>VLOOKUP(B260,CountPivot!$A$3:$B$306,2)</f>
        <v>1</v>
      </c>
    </row>
    <row r="261" spans="1:14" x14ac:dyDescent="0.2">
      <c r="A261" s="6" t="s">
        <v>1014</v>
      </c>
      <c r="B261" s="6" t="s">
        <v>196</v>
      </c>
      <c r="C261" s="7">
        <v>10049418</v>
      </c>
      <c r="D261" s="6" t="s">
        <v>313</v>
      </c>
      <c r="E261" s="6" t="s">
        <v>1015</v>
      </c>
      <c r="F261" s="6">
        <v>10049418</v>
      </c>
      <c r="G261" s="6" t="s">
        <v>510</v>
      </c>
      <c r="H261" s="6">
        <v>10011907</v>
      </c>
      <c r="I261" s="6" t="s">
        <v>511</v>
      </c>
      <c r="J261" s="6">
        <v>10053172</v>
      </c>
      <c r="K261" s="6" t="s">
        <v>327</v>
      </c>
      <c r="L261" s="6">
        <v>10018065</v>
      </c>
      <c r="M261" s="8" t="s">
        <v>328</v>
      </c>
      <c r="N261">
        <f>VLOOKUP(B261,CountPivot!$A$3:$B$306,2)</f>
        <v>1</v>
      </c>
    </row>
    <row r="262" spans="1:14" x14ac:dyDescent="0.2">
      <c r="A262" s="6" t="s">
        <v>1016</v>
      </c>
      <c r="B262" s="6" t="s">
        <v>233</v>
      </c>
      <c r="C262" s="7">
        <v>10065604</v>
      </c>
      <c r="D262" s="6" t="s">
        <v>313</v>
      </c>
      <c r="E262" s="6" t="s">
        <v>1017</v>
      </c>
      <c r="F262" s="6">
        <v>10065604</v>
      </c>
      <c r="G262" s="6" t="s">
        <v>477</v>
      </c>
      <c r="H262" s="6">
        <v>10042459</v>
      </c>
      <c r="I262" s="6" t="s">
        <v>478</v>
      </c>
      <c r="J262" s="6">
        <v>10042460</v>
      </c>
      <c r="K262" s="6" t="s">
        <v>341</v>
      </c>
      <c r="L262" s="6">
        <v>10037175</v>
      </c>
      <c r="M262" s="8" t="s">
        <v>328</v>
      </c>
      <c r="N262">
        <f>VLOOKUP(B262,CountPivot!$A$3:$B$306,2)</f>
        <v>2</v>
      </c>
    </row>
    <row r="263" spans="1:14" x14ac:dyDescent="0.2">
      <c r="A263" s="6" t="s">
        <v>1018</v>
      </c>
      <c r="B263" s="6" t="s">
        <v>173</v>
      </c>
      <c r="C263" s="7">
        <v>10042458</v>
      </c>
      <c r="D263" s="6" t="s">
        <v>313</v>
      </c>
      <c r="E263" s="6" t="s">
        <v>1019</v>
      </c>
      <c r="F263" s="6">
        <v>10042458</v>
      </c>
      <c r="G263" s="6" t="s">
        <v>477</v>
      </c>
      <c r="H263" s="6">
        <v>10042459</v>
      </c>
      <c r="I263" s="6" t="s">
        <v>478</v>
      </c>
      <c r="J263" s="6">
        <v>10042460</v>
      </c>
      <c r="K263" s="6" t="s">
        <v>341</v>
      </c>
      <c r="L263" s="6">
        <v>10037175</v>
      </c>
      <c r="M263" s="8" t="s">
        <v>328</v>
      </c>
      <c r="N263">
        <f>VLOOKUP(B263,CountPivot!$A$3:$B$306,2)</f>
        <v>5</v>
      </c>
    </row>
    <row r="264" spans="1:14" x14ac:dyDescent="0.2">
      <c r="A264" s="6" t="s">
        <v>1020</v>
      </c>
      <c r="B264" s="6" t="s">
        <v>270</v>
      </c>
      <c r="C264" s="7">
        <v>10042464</v>
      </c>
      <c r="D264" s="6" t="s">
        <v>313</v>
      </c>
      <c r="E264" s="6" t="s">
        <v>1021</v>
      </c>
      <c r="F264" s="6">
        <v>10042464</v>
      </c>
      <c r="G264" s="6" t="s">
        <v>477</v>
      </c>
      <c r="H264" s="6">
        <v>10042459</v>
      </c>
      <c r="I264" s="6" t="s">
        <v>478</v>
      </c>
      <c r="J264" s="6">
        <v>10042460</v>
      </c>
      <c r="K264" s="6" t="s">
        <v>341</v>
      </c>
      <c r="L264" s="6">
        <v>10037175</v>
      </c>
      <c r="M264" s="8" t="s">
        <v>328</v>
      </c>
      <c r="N264">
        <f>VLOOKUP(B264,CountPivot!$A$3:$B$306,2)</f>
        <v>1</v>
      </c>
    </row>
    <row r="265" spans="1:14" x14ac:dyDescent="0.2">
      <c r="A265" s="6" t="s">
        <v>1022</v>
      </c>
      <c r="B265" s="6" t="s">
        <v>272</v>
      </c>
      <c r="C265" s="7">
        <v>10042682</v>
      </c>
      <c r="D265" s="6" t="s">
        <v>313</v>
      </c>
      <c r="E265" s="6" t="s">
        <v>1023</v>
      </c>
      <c r="F265" s="6">
        <v>10042682</v>
      </c>
      <c r="G265" s="6" t="s">
        <v>481</v>
      </c>
      <c r="H265" s="6">
        <v>10018072</v>
      </c>
      <c r="I265" s="6" t="s">
        <v>326</v>
      </c>
      <c r="J265" s="6">
        <v>10018073</v>
      </c>
      <c r="K265" s="6" t="s">
        <v>327</v>
      </c>
      <c r="L265" s="6">
        <v>10018065</v>
      </c>
      <c r="M265" s="8" t="s">
        <v>328</v>
      </c>
      <c r="N265">
        <f>VLOOKUP(B265,CountPivot!$A$3:$B$306,2)</f>
        <v>1</v>
      </c>
    </row>
    <row r="266" spans="1:14" x14ac:dyDescent="0.2">
      <c r="A266" s="6" t="s">
        <v>1024</v>
      </c>
      <c r="B266" s="6" t="s">
        <v>291</v>
      </c>
      <c r="C266" s="7">
        <v>10042945</v>
      </c>
      <c r="D266" s="6" t="s">
        <v>313</v>
      </c>
      <c r="E266" s="6" t="s">
        <v>1025</v>
      </c>
      <c r="F266" s="6">
        <v>10042945</v>
      </c>
      <c r="G266" s="6" t="s">
        <v>1026</v>
      </c>
      <c r="H266" s="6">
        <v>10025135</v>
      </c>
      <c r="I266" s="6" t="s">
        <v>1027</v>
      </c>
      <c r="J266" s="6">
        <v>10010761</v>
      </c>
      <c r="K266" s="6" t="s">
        <v>440</v>
      </c>
      <c r="L266" s="6">
        <v>10028395</v>
      </c>
      <c r="M266" s="8" t="s">
        <v>328</v>
      </c>
      <c r="N266">
        <f>VLOOKUP(B266,CountPivot!$A$3:$B$306,2)</f>
        <v>1</v>
      </c>
    </row>
    <row r="267" spans="1:14" x14ac:dyDescent="0.2">
      <c r="A267" s="6" t="s">
        <v>1028</v>
      </c>
      <c r="B267" s="6" t="s">
        <v>76</v>
      </c>
      <c r="C267" s="7">
        <v>10064805</v>
      </c>
      <c r="D267" s="6" t="s">
        <v>313</v>
      </c>
      <c r="E267" s="6" t="s">
        <v>76</v>
      </c>
      <c r="F267" s="6">
        <v>10064805</v>
      </c>
      <c r="G267" s="6" t="s">
        <v>1029</v>
      </c>
      <c r="H267" s="6">
        <v>10043434</v>
      </c>
      <c r="I267" s="6" t="s">
        <v>698</v>
      </c>
      <c r="J267" s="6">
        <v>10013511</v>
      </c>
      <c r="K267" s="6" t="s">
        <v>341</v>
      </c>
      <c r="L267" s="6">
        <v>10037175</v>
      </c>
      <c r="M267" s="8" t="s">
        <v>328</v>
      </c>
      <c r="N267">
        <f>VLOOKUP(B267,CountPivot!$A$3:$B$306,2)</f>
        <v>1</v>
      </c>
    </row>
    <row r="268" spans="1:14" x14ac:dyDescent="0.2">
      <c r="A268" s="6" t="s">
        <v>1030</v>
      </c>
      <c r="B268" s="6" t="s">
        <v>90</v>
      </c>
      <c r="C268" s="7">
        <v>10043118</v>
      </c>
      <c r="D268" s="6" t="s">
        <v>313</v>
      </c>
      <c r="E268" s="6" t="s">
        <v>1031</v>
      </c>
      <c r="F268" s="6">
        <v>10043118</v>
      </c>
      <c r="G268" s="6" t="s">
        <v>369</v>
      </c>
      <c r="H268" s="6">
        <v>10013929</v>
      </c>
      <c r="I268" s="6" t="s">
        <v>370</v>
      </c>
      <c r="J268" s="6">
        <v>10028037</v>
      </c>
      <c r="K268" s="6" t="s">
        <v>371</v>
      </c>
      <c r="L268" s="6">
        <v>10029205</v>
      </c>
      <c r="M268" s="8" t="s">
        <v>328</v>
      </c>
      <c r="N268">
        <f>VLOOKUP(B268,CountPivot!$A$3:$B$306,2)</f>
        <v>6</v>
      </c>
    </row>
    <row r="269" spans="1:14" x14ac:dyDescent="0.2">
      <c r="A269" s="6" t="s">
        <v>1032</v>
      </c>
      <c r="B269" s="6" t="s">
        <v>43</v>
      </c>
      <c r="C269" s="7">
        <v>10043169</v>
      </c>
      <c r="D269" s="6" t="s">
        <v>313</v>
      </c>
      <c r="E269" s="6" t="s">
        <v>43</v>
      </c>
      <c r="F269" s="6">
        <v>10043169</v>
      </c>
      <c r="G269" s="6" t="s">
        <v>961</v>
      </c>
      <c r="H269" s="6">
        <v>10027938</v>
      </c>
      <c r="I269" s="6" t="s">
        <v>962</v>
      </c>
      <c r="J269" s="6">
        <v>10012375</v>
      </c>
      <c r="K269" s="6" t="s">
        <v>341</v>
      </c>
      <c r="L269" s="6">
        <v>10037175</v>
      </c>
      <c r="M269" s="8" t="s">
        <v>328</v>
      </c>
      <c r="N269">
        <f>VLOOKUP(B269,CountPivot!$A$3:$B$306,2)</f>
        <v>1</v>
      </c>
    </row>
    <row r="270" spans="1:14" x14ac:dyDescent="0.2">
      <c r="A270" s="6" t="s">
        <v>1033</v>
      </c>
      <c r="B270" s="6" t="s">
        <v>131</v>
      </c>
      <c r="C270" s="7">
        <v>10057040</v>
      </c>
      <c r="D270" s="6" t="s">
        <v>313</v>
      </c>
      <c r="E270" s="6" t="s">
        <v>1034</v>
      </c>
      <c r="F270" s="6">
        <v>10057040</v>
      </c>
      <c r="G270" s="6" t="s">
        <v>459</v>
      </c>
      <c r="H270" s="6">
        <v>10068759</v>
      </c>
      <c r="I270" s="6" t="s">
        <v>326</v>
      </c>
      <c r="J270" s="6">
        <v>10018073</v>
      </c>
      <c r="K270" s="6" t="s">
        <v>327</v>
      </c>
      <c r="L270" s="6">
        <v>10018065</v>
      </c>
      <c r="M270" s="8" t="s">
        <v>328</v>
      </c>
      <c r="N270">
        <f>VLOOKUP(B270,CountPivot!$A$3:$B$306,2)</f>
        <v>1</v>
      </c>
    </row>
    <row r="271" spans="1:14" x14ac:dyDescent="0.2">
      <c r="A271" s="6" t="s">
        <v>1035</v>
      </c>
      <c r="B271" s="6" t="s">
        <v>305</v>
      </c>
      <c r="C271" s="7">
        <v>10082200</v>
      </c>
      <c r="D271" s="6" t="s">
        <v>313</v>
      </c>
      <c r="E271" s="6" t="s">
        <v>1036</v>
      </c>
      <c r="F271" s="6">
        <v>10082200</v>
      </c>
      <c r="G271" s="6" t="s">
        <v>352</v>
      </c>
      <c r="H271" s="6">
        <v>10043409</v>
      </c>
      <c r="I271" s="6" t="s">
        <v>353</v>
      </c>
      <c r="J271" s="6">
        <v>10062915</v>
      </c>
      <c r="K271" s="6" t="s">
        <v>327</v>
      </c>
      <c r="L271" s="6">
        <v>10018065</v>
      </c>
      <c r="M271" s="8" t="s">
        <v>328</v>
      </c>
      <c r="N271">
        <f>VLOOKUP(B271,CountPivot!$A$3:$B$306,2)</f>
        <v>1</v>
      </c>
    </row>
    <row r="272" spans="1:14" x14ac:dyDescent="0.2">
      <c r="A272" s="6" t="s">
        <v>1037</v>
      </c>
      <c r="B272" s="6" t="s">
        <v>250</v>
      </c>
      <c r="C272" s="7">
        <v>10043414</v>
      </c>
      <c r="D272" s="6" t="s">
        <v>313</v>
      </c>
      <c r="E272" s="6" t="s">
        <v>1038</v>
      </c>
      <c r="F272" s="6">
        <v>10043414</v>
      </c>
      <c r="G272" s="6" t="s">
        <v>352</v>
      </c>
      <c r="H272" s="6">
        <v>10043409</v>
      </c>
      <c r="I272" s="6" t="s">
        <v>353</v>
      </c>
      <c r="J272" s="6">
        <v>10062915</v>
      </c>
      <c r="K272" s="6" t="s">
        <v>327</v>
      </c>
      <c r="L272" s="6">
        <v>10018065</v>
      </c>
      <c r="M272" s="8" t="s">
        <v>328</v>
      </c>
      <c r="N272">
        <f>VLOOKUP(B272,CountPivot!$A$3:$B$306,2)</f>
        <v>1</v>
      </c>
    </row>
    <row r="273" spans="1:14" x14ac:dyDescent="0.2">
      <c r="A273" s="6" t="s">
        <v>1039</v>
      </c>
      <c r="B273" s="6" t="s">
        <v>222</v>
      </c>
      <c r="C273" s="7">
        <v>10043417</v>
      </c>
      <c r="D273" s="6" t="s">
        <v>313</v>
      </c>
      <c r="E273" s="6" t="s">
        <v>1040</v>
      </c>
      <c r="F273" s="6">
        <v>10043417</v>
      </c>
      <c r="G273" s="6" t="s">
        <v>352</v>
      </c>
      <c r="H273" s="6">
        <v>10043409</v>
      </c>
      <c r="I273" s="6" t="s">
        <v>353</v>
      </c>
      <c r="J273" s="6">
        <v>10062915</v>
      </c>
      <c r="K273" s="6" t="s">
        <v>327</v>
      </c>
      <c r="L273" s="6">
        <v>10018065</v>
      </c>
      <c r="M273" s="8" t="s">
        <v>328</v>
      </c>
      <c r="N273">
        <f>VLOOKUP(B273,CountPivot!$A$3:$B$306,2)</f>
        <v>2</v>
      </c>
    </row>
    <row r="274" spans="1:14" x14ac:dyDescent="0.2">
      <c r="A274" s="6" t="s">
        <v>1041</v>
      </c>
      <c r="B274" s="6" t="s">
        <v>65</v>
      </c>
      <c r="C274" s="7">
        <v>10043833</v>
      </c>
      <c r="D274" s="6" t="s">
        <v>313</v>
      </c>
      <c r="E274" s="6" t="s">
        <v>65</v>
      </c>
      <c r="F274" s="6">
        <v>10043833</v>
      </c>
      <c r="G274" s="6" t="s">
        <v>1042</v>
      </c>
      <c r="H274" s="6">
        <v>10043835</v>
      </c>
      <c r="I274" s="6" t="s">
        <v>450</v>
      </c>
      <c r="J274" s="6">
        <v>10008401</v>
      </c>
      <c r="K274" s="6" t="s">
        <v>341</v>
      </c>
      <c r="L274" s="6">
        <v>10037175</v>
      </c>
      <c r="M274" s="8" t="s">
        <v>328</v>
      </c>
      <c r="N274">
        <f>VLOOKUP(B274,CountPivot!$A$3:$B$306,2)</f>
        <v>9</v>
      </c>
    </row>
    <row r="275" spans="1:14" x14ac:dyDescent="0.2">
      <c r="A275" s="6" t="s">
        <v>1043</v>
      </c>
      <c r="B275" s="6" t="s">
        <v>37</v>
      </c>
      <c r="C275" s="7">
        <v>10043951</v>
      </c>
      <c r="D275" s="6" t="s">
        <v>313</v>
      </c>
      <c r="E275" s="6" t="s">
        <v>1044</v>
      </c>
      <c r="F275" s="6">
        <v>10043951</v>
      </c>
      <c r="G275" s="6" t="s">
        <v>1045</v>
      </c>
      <c r="H275" s="6">
        <v>10043954</v>
      </c>
      <c r="I275" s="6" t="s">
        <v>683</v>
      </c>
      <c r="J275" s="6">
        <v>10043946</v>
      </c>
      <c r="K275" s="6" t="s">
        <v>333</v>
      </c>
      <c r="L275" s="6">
        <v>10017947</v>
      </c>
      <c r="M275" s="8" t="s">
        <v>328</v>
      </c>
      <c r="N275">
        <f>VLOOKUP(B275,CountPivot!$A$3:$B$306,2)</f>
        <v>1</v>
      </c>
    </row>
    <row r="276" spans="1:14" x14ac:dyDescent="0.2">
      <c r="A276" s="6" t="s">
        <v>1046</v>
      </c>
      <c r="B276" s="6" t="s">
        <v>49</v>
      </c>
      <c r="C276" s="7">
        <v>10043967</v>
      </c>
      <c r="D276" s="6" t="s">
        <v>313</v>
      </c>
      <c r="E276" s="6" t="s">
        <v>1047</v>
      </c>
      <c r="F276" s="6">
        <v>10043967</v>
      </c>
      <c r="G276" s="6" t="s">
        <v>682</v>
      </c>
      <c r="H276" s="6">
        <v>10043985</v>
      </c>
      <c r="I276" s="6" t="s">
        <v>683</v>
      </c>
      <c r="J276" s="6">
        <v>10043946</v>
      </c>
      <c r="K276" s="6" t="s">
        <v>333</v>
      </c>
      <c r="L276" s="6">
        <v>10017947</v>
      </c>
      <c r="M276" s="8" t="s">
        <v>328</v>
      </c>
      <c r="N276">
        <f>VLOOKUP(B276,CountPivot!$A$3:$B$306,2)</f>
        <v>1</v>
      </c>
    </row>
    <row r="277" spans="1:14" x14ac:dyDescent="0.2">
      <c r="A277" s="6" t="s">
        <v>1048</v>
      </c>
      <c r="B277" s="6" t="s">
        <v>218</v>
      </c>
      <c r="C277" s="7">
        <v>10044044</v>
      </c>
      <c r="D277" s="6" t="s">
        <v>313</v>
      </c>
      <c r="E277" s="6" t="s">
        <v>1049</v>
      </c>
      <c r="F277" s="6">
        <v>10044044</v>
      </c>
      <c r="G277" s="6" t="s">
        <v>1050</v>
      </c>
      <c r="H277" s="6">
        <v>10044048</v>
      </c>
      <c r="I277" s="6" t="s">
        <v>528</v>
      </c>
      <c r="J277" s="6">
        <v>10044018</v>
      </c>
      <c r="K277" s="6" t="s">
        <v>333</v>
      </c>
      <c r="L277" s="6">
        <v>10017947</v>
      </c>
      <c r="M277" s="8" t="s">
        <v>328</v>
      </c>
      <c r="N277">
        <f>VLOOKUP(B277,CountPivot!$A$3:$B$306,2)</f>
        <v>1</v>
      </c>
    </row>
    <row r="278" spans="1:14" hidden="1" x14ac:dyDescent="0.2">
      <c r="A278" s="6" t="s">
        <v>1051</v>
      </c>
      <c r="B278" s="6" t="s">
        <v>229</v>
      </c>
      <c r="C278" s="7">
        <v>10044066</v>
      </c>
      <c r="D278" s="6" t="s">
        <v>313</v>
      </c>
      <c r="E278" s="6" t="s">
        <v>1052</v>
      </c>
      <c r="F278" s="6">
        <v>10044066</v>
      </c>
      <c r="G278" s="6" t="s">
        <v>453</v>
      </c>
      <c r="H278" s="6">
        <v>10047283</v>
      </c>
      <c r="I278" s="6" t="s">
        <v>389</v>
      </c>
      <c r="J278" s="6">
        <v>10007521</v>
      </c>
      <c r="K278" s="6" t="s">
        <v>390</v>
      </c>
      <c r="L278" s="6">
        <v>10007541</v>
      </c>
      <c r="M278" s="8" t="s">
        <v>328</v>
      </c>
      <c r="N278">
        <f>VLOOKUP(B278,CountPivot!$A$3:$B$306,2)</f>
        <v>2</v>
      </c>
    </row>
    <row r="279" spans="1:14" x14ac:dyDescent="0.2">
      <c r="A279" s="6" t="s">
        <v>1053</v>
      </c>
      <c r="B279" s="6" t="s">
        <v>260</v>
      </c>
      <c r="C279" s="7">
        <v>10044074</v>
      </c>
      <c r="D279" s="6" t="s">
        <v>313</v>
      </c>
      <c r="E279" s="6" t="s">
        <v>260</v>
      </c>
      <c r="F279" s="6">
        <v>10044074</v>
      </c>
      <c r="G279" s="6" t="s">
        <v>831</v>
      </c>
      <c r="H279" s="6">
        <v>10028343</v>
      </c>
      <c r="I279" s="6" t="s">
        <v>832</v>
      </c>
      <c r="J279" s="6">
        <v>10028302</v>
      </c>
      <c r="K279" s="6" t="s">
        <v>440</v>
      </c>
      <c r="L279" s="6">
        <v>10028395</v>
      </c>
      <c r="M279" s="8" t="s">
        <v>328</v>
      </c>
      <c r="N279">
        <f>VLOOKUP(B279,CountPivot!$A$3:$B$306,2)</f>
        <v>1</v>
      </c>
    </row>
    <row r="280" spans="1:14" hidden="1" x14ac:dyDescent="0.2">
      <c r="A280" s="6" t="s">
        <v>1054</v>
      </c>
      <c r="B280" s="6" t="s">
        <v>82</v>
      </c>
      <c r="C280" s="7">
        <v>10044126</v>
      </c>
      <c r="D280" s="6" t="s">
        <v>313</v>
      </c>
      <c r="E280" s="6" t="s">
        <v>1055</v>
      </c>
      <c r="F280" s="6">
        <v>10044126</v>
      </c>
      <c r="G280" s="6" t="s">
        <v>1056</v>
      </c>
      <c r="H280" s="6">
        <v>10029300</v>
      </c>
      <c r="I280" s="6" t="s">
        <v>1057</v>
      </c>
      <c r="J280" s="6">
        <v>10029299</v>
      </c>
      <c r="K280" s="6" t="s">
        <v>808</v>
      </c>
      <c r="L280" s="6">
        <v>10010331</v>
      </c>
      <c r="M280" s="8" t="s">
        <v>328</v>
      </c>
      <c r="N280">
        <f>VLOOKUP(B280,CountPivot!$A$3:$B$306,2)</f>
        <v>1</v>
      </c>
    </row>
    <row r="281" spans="1:14" hidden="1" x14ac:dyDescent="0.2">
      <c r="A281" s="6" t="s">
        <v>1058</v>
      </c>
      <c r="B281" s="6" t="s">
        <v>265</v>
      </c>
      <c r="C281" s="7">
        <v>10066152</v>
      </c>
      <c r="D281" s="6" t="s">
        <v>313</v>
      </c>
      <c r="E281" s="6" t="s">
        <v>265</v>
      </c>
      <c r="F281" s="6">
        <v>10066152</v>
      </c>
      <c r="G281" s="6" t="s">
        <v>1059</v>
      </c>
      <c r="H281" s="6">
        <v>10019028</v>
      </c>
      <c r="I281" s="6" t="s">
        <v>1060</v>
      </c>
      <c r="J281" s="6">
        <v>10025309</v>
      </c>
      <c r="K281" s="6" t="s">
        <v>619</v>
      </c>
      <c r="L281" s="6">
        <v>10042613</v>
      </c>
      <c r="M281" s="8" t="s">
        <v>328</v>
      </c>
      <c r="N281">
        <f>VLOOKUP(B281,CountPivot!$A$3:$B$306,2)</f>
        <v>1</v>
      </c>
    </row>
    <row r="282" spans="1:14" x14ac:dyDescent="0.2">
      <c r="A282" s="6" t="s">
        <v>1061</v>
      </c>
      <c r="B282" s="6" t="s">
        <v>244</v>
      </c>
      <c r="C282" s="7">
        <v>10066901</v>
      </c>
      <c r="D282" s="6" t="s">
        <v>313</v>
      </c>
      <c r="E282" s="6" t="s">
        <v>1062</v>
      </c>
      <c r="F282" s="6">
        <v>10066901</v>
      </c>
      <c r="G282" s="6" t="s">
        <v>352</v>
      </c>
      <c r="H282" s="6">
        <v>10043409</v>
      </c>
      <c r="I282" s="6" t="s">
        <v>353</v>
      </c>
      <c r="J282" s="6">
        <v>10062915</v>
      </c>
      <c r="K282" s="6" t="s">
        <v>327</v>
      </c>
      <c r="L282" s="6">
        <v>10018065</v>
      </c>
      <c r="M282" s="8" t="s">
        <v>328</v>
      </c>
      <c r="N282">
        <f>VLOOKUP(B282,CountPivot!$A$3:$B$306,2)</f>
        <v>3</v>
      </c>
    </row>
    <row r="283" spans="1:14" x14ac:dyDescent="0.2">
      <c r="A283" s="6" t="s">
        <v>1063</v>
      </c>
      <c r="B283" s="6" t="s">
        <v>300</v>
      </c>
      <c r="C283" s="7">
        <v>10049414</v>
      </c>
      <c r="D283" s="6" t="s">
        <v>313</v>
      </c>
      <c r="E283" s="6" t="s">
        <v>1064</v>
      </c>
      <c r="F283" s="6">
        <v>10049414</v>
      </c>
      <c r="G283" s="6" t="s">
        <v>352</v>
      </c>
      <c r="H283" s="6">
        <v>10043409</v>
      </c>
      <c r="I283" s="6" t="s">
        <v>353</v>
      </c>
      <c r="J283" s="6">
        <v>10062915</v>
      </c>
      <c r="K283" s="6" t="s">
        <v>327</v>
      </c>
      <c r="L283" s="6">
        <v>10018065</v>
      </c>
      <c r="M283" s="8" t="s">
        <v>328</v>
      </c>
      <c r="N283">
        <f>VLOOKUP(B283,CountPivot!$A$3:$B$306,2)</f>
        <v>1</v>
      </c>
    </row>
    <row r="284" spans="1:14" x14ac:dyDescent="0.2">
      <c r="A284" s="6" t="s">
        <v>1065</v>
      </c>
      <c r="B284" s="6" t="s">
        <v>30</v>
      </c>
      <c r="C284" s="7">
        <v>10044565</v>
      </c>
      <c r="D284" s="6" t="s">
        <v>313</v>
      </c>
      <c r="E284" s="6" t="s">
        <v>30</v>
      </c>
      <c r="F284" s="6">
        <v>10044565</v>
      </c>
      <c r="G284" s="6" t="s">
        <v>1066</v>
      </c>
      <c r="H284" s="6">
        <v>10044566</v>
      </c>
      <c r="I284" s="6" t="s">
        <v>370</v>
      </c>
      <c r="J284" s="6">
        <v>10028037</v>
      </c>
      <c r="K284" s="6" t="s">
        <v>371</v>
      </c>
      <c r="L284" s="6">
        <v>10029205</v>
      </c>
      <c r="M284" s="8" t="s">
        <v>328</v>
      </c>
      <c r="N284">
        <f>VLOOKUP(B284,CountPivot!$A$3:$B$306,2)</f>
        <v>8</v>
      </c>
    </row>
    <row r="285" spans="1:14" x14ac:dyDescent="0.2">
      <c r="A285" s="6" t="s">
        <v>1067</v>
      </c>
      <c r="B285" s="6" t="s">
        <v>207</v>
      </c>
      <c r="C285" s="7">
        <v>10044684</v>
      </c>
      <c r="D285" s="6" t="s">
        <v>313</v>
      </c>
      <c r="E285" s="6" t="s">
        <v>207</v>
      </c>
      <c r="F285" s="6">
        <v>10044684</v>
      </c>
      <c r="G285" s="6" t="s">
        <v>831</v>
      </c>
      <c r="H285" s="6">
        <v>10028343</v>
      </c>
      <c r="I285" s="6" t="s">
        <v>832</v>
      </c>
      <c r="J285" s="6">
        <v>10028302</v>
      </c>
      <c r="K285" s="6" t="s">
        <v>440</v>
      </c>
      <c r="L285" s="6">
        <v>10028395</v>
      </c>
      <c r="M285" s="8" t="s">
        <v>328</v>
      </c>
      <c r="N285">
        <f>VLOOKUP(B285,CountPivot!$A$3:$B$306,2)</f>
        <v>2</v>
      </c>
    </row>
    <row r="286" spans="1:14" x14ac:dyDescent="0.2">
      <c r="A286" s="6" t="s">
        <v>1068</v>
      </c>
      <c r="B286" s="6" t="s">
        <v>239</v>
      </c>
      <c r="C286" s="7">
        <v>10045178</v>
      </c>
      <c r="D286" s="6" t="s">
        <v>313</v>
      </c>
      <c r="E286" s="6" t="s">
        <v>1069</v>
      </c>
      <c r="F286" s="6">
        <v>10045178</v>
      </c>
      <c r="G286" s="6" t="s">
        <v>1070</v>
      </c>
      <c r="H286" s="6">
        <v>10029292</v>
      </c>
      <c r="I286" s="6" t="s">
        <v>1071</v>
      </c>
      <c r="J286" s="6">
        <v>10029301</v>
      </c>
      <c r="K286" s="6" t="s">
        <v>371</v>
      </c>
      <c r="L286" s="6">
        <v>10029205</v>
      </c>
      <c r="M286" s="8" t="s">
        <v>328</v>
      </c>
      <c r="N286">
        <f>VLOOKUP(B286,CountPivot!$A$3:$B$306,2)</f>
        <v>1</v>
      </c>
    </row>
    <row r="287" spans="1:14" x14ac:dyDescent="0.2">
      <c r="A287" s="6" t="s">
        <v>1072</v>
      </c>
      <c r="B287" s="6" t="s">
        <v>213</v>
      </c>
      <c r="C287" s="7">
        <v>10067584</v>
      </c>
      <c r="D287" s="6" t="s">
        <v>313</v>
      </c>
      <c r="E287" s="6" t="s">
        <v>1073</v>
      </c>
      <c r="F287" s="6">
        <v>10067584</v>
      </c>
      <c r="G287" s="6" t="s">
        <v>544</v>
      </c>
      <c r="H287" s="6">
        <v>10012602</v>
      </c>
      <c r="I287" s="6" t="s">
        <v>545</v>
      </c>
      <c r="J287" s="6">
        <v>10018424</v>
      </c>
      <c r="K287" s="6" t="s">
        <v>516</v>
      </c>
      <c r="L287" s="6">
        <v>10027433</v>
      </c>
      <c r="M287" s="8" t="s">
        <v>328</v>
      </c>
      <c r="N287">
        <f>VLOOKUP(B287,CountPivot!$A$3:$B$306,2)</f>
        <v>2</v>
      </c>
    </row>
    <row r="288" spans="1:14" x14ac:dyDescent="0.2">
      <c r="A288" s="6" t="s">
        <v>1074</v>
      </c>
      <c r="B288" s="6" t="s">
        <v>143</v>
      </c>
      <c r="C288" s="7">
        <v>10067585</v>
      </c>
      <c r="D288" s="6" t="s">
        <v>313</v>
      </c>
      <c r="E288" s="6" t="s">
        <v>1075</v>
      </c>
      <c r="F288" s="6">
        <v>10067585</v>
      </c>
      <c r="G288" s="6" t="s">
        <v>544</v>
      </c>
      <c r="H288" s="6">
        <v>10012602</v>
      </c>
      <c r="I288" s="6" t="s">
        <v>545</v>
      </c>
      <c r="J288" s="6">
        <v>10018424</v>
      </c>
      <c r="K288" s="6" t="s">
        <v>516</v>
      </c>
      <c r="L288" s="6">
        <v>10027433</v>
      </c>
      <c r="M288" s="8" t="s">
        <v>328</v>
      </c>
      <c r="N288">
        <f>VLOOKUP(B288,CountPivot!$A$3:$B$306,2)</f>
        <v>4</v>
      </c>
    </row>
    <row r="289" spans="1:14" hidden="1" x14ac:dyDescent="0.2">
      <c r="A289" s="6" t="s">
        <v>1076</v>
      </c>
      <c r="B289" s="6" t="s">
        <v>34</v>
      </c>
      <c r="C289" s="7">
        <v>10046543</v>
      </c>
      <c r="D289" s="6" t="s">
        <v>313</v>
      </c>
      <c r="E289" s="6" t="s">
        <v>1077</v>
      </c>
      <c r="F289" s="6">
        <v>10046543</v>
      </c>
      <c r="G289" s="6" t="s">
        <v>919</v>
      </c>
      <c r="H289" s="6">
        <v>10004995</v>
      </c>
      <c r="I289" s="6" t="s">
        <v>920</v>
      </c>
      <c r="J289" s="6">
        <v>10046590</v>
      </c>
      <c r="K289" s="6" t="s">
        <v>921</v>
      </c>
      <c r="L289" s="6">
        <v>10038359</v>
      </c>
      <c r="M289" s="8" t="s">
        <v>328</v>
      </c>
      <c r="N289">
        <f>VLOOKUP(B289,CountPivot!$A$3:$B$306,2)</f>
        <v>1</v>
      </c>
    </row>
    <row r="290" spans="1:14" hidden="1" x14ac:dyDescent="0.2">
      <c r="A290" s="6" t="s">
        <v>1078</v>
      </c>
      <c r="B290" s="6" t="s">
        <v>146</v>
      </c>
      <c r="C290" s="7">
        <v>10046555</v>
      </c>
      <c r="D290" s="6" t="s">
        <v>313</v>
      </c>
      <c r="E290" s="6" t="s">
        <v>1079</v>
      </c>
      <c r="F290" s="6">
        <v>10046555</v>
      </c>
      <c r="G290" s="6" t="s">
        <v>919</v>
      </c>
      <c r="H290" s="6">
        <v>10004995</v>
      </c>
      <c r="I290" s="6" t="s">
        <v>920</v>
      </c>
      <c r="J290" s="6">
        <v>10046590</v>
      </c>
      <c r="K290" s="6" t="s">
        <v>921</v>
      </c>
      <c r="L290" s="6">
        <v>10038359</v>
      </c>
      <c r="M290" s="8" t="s">
        <v>328</v>
      </c>
      <c r="N290">
        <f>VLOOKUP(B290,CountPivot!$A$3:$B$306,2)</f>
        <v>1</v>
      </c>
    </row>
    <row r="291" spans="1:14" hidden="1" x14ac:dyDescent="0.2">
      <c r="A291" s="6" t="s">
        <v>1080</v>
      </c>
      <c r="B291" s="6" t="s">
        <v>92</v>
      </c>
      <c r="C291" s="7">
        <v>10046571</v>
      </c>
      <c r="D291" s="6" t="s">
        <v>313</v>
      </c>
      <c r="E291" s="6" t="s">
        <v>1081</v>
      </c>
      <c r="F291" s="6">
        <v>10046571</v>
      </c>
      <c r="G291" s="6" t="s">
        <v>1082</v>
      </c>
      <c r="H291" s="6">
        <v>10046577</v>
      </c>
      <c r="I291" s="6" t="s">
        <v>760</v>
      </c>
      <c r="J291" s="6">
        <v>10021879</v>
      </c>
      <c r="K291" s="6" t="s">
        <v>447</v>
      </c>
      <c r="L291" s="6">
        <v>10021881</v>
      </c>
      <c r="M291" s="8" t="s">
        <v>328</v>
      </c>
      <c r="N291">
        <f>VLOOKUP(B291,CountPivot!$A$3:$B$306,2)</f>
        <v>2</v>
      </c>
    </row>
    <row r="292" spans="1:14" x14ac:dyDescent="0.2">
      <c r="A292" s="6" t="s">
        <v>1083</v>
      </c>
      <c r="B292" s="6" t="s">
        <v>122</v>
      </c>
      <c r="C292" s="7">
        <v>10057597</v>
      </c>
      <c r="D292" s="6" t="s">
        <v>313</v>
      </c>
      <c r="E292" s="6" t="s">
        <v>1084</v>
      </c>
      <c r="F292" s="6">
        <v>10057597</v>
      </c>
      <c r="G292" s="6" t="s">
        <v>1085</v>
      </c>
      <c r="H292" s="6">
        <v>10027434</v>
      </c>
      <c r="I292" s="6" t="s">
        <v>419</v>
      </c>
      <c r="J292" s="6">
        <v>10027432</v>
      </c>
      <c r="K292" s="6" t="s">
        <v>415</v>
      </c>
      <c r="L292" s="6">
        <v>10022891</v>
      </c>
      <c r="M292" s="8" t="s">
        <v>328</v>
      </c>
      <c r="N292">
        <f>VLOOKUP(B292,CountPivot!$A$3:$B$306,2)</f>
        <v>1</v>
      </c>
    </row>
    <row r="293" spans="1:14" x14ac:dyDescent="0.2">
      <c r="A293" s="6" t="s">
        <v>1086</v>
      </c>
      <c r="B293" s="6" t="s">
        <v>144</v>
      </c>
      <c r="C293" s="7">
        <v>10059896</v>
      </c>
      <c r="D293" s="6" t="s">
        <v>313</v>
      </c>
      <c r="E293" s="6" t="s">
        <v>1087</v>
      </c>
      <c r="F293" s="6">
        <v>10059896</v>
      </c>
      <c r="G293" s="6" t="s">
        <v>1088</v>
      </c>
      <c r="H293" s="6">
        <v>10049179</v>
      </c>
      <c r="I293" s="6" t="s">
        <v>1089</v>
      </c>
      <c r="J293" s="6">
        <v>10038362</v>
      </c>
      <c r="K293" s="6" t="s">
        <v>415</v>
      </c>
      <c r="L293" s="6">
        <v>10022891</v>
      </c>
      <c r="M293" s="8" t="s">
        <v>328</v>
      </c>
      <c r="N293">
        <f>VLOOKUP(B293,CountPivot!$A$3:$B$306,2)</f>
        <v>1</v>
      </c>
    </row>
    <row r="294" spans="1:14" hidden="1" x14ac:dyDescent="0.2">
      <c r="A294" s="6" t="s">
        <v>1090</v>
      </c>
      <c r="B294" s="6" t="s">
        <v>203</v>
      </c>
      <c r="C294" s="7">
        <v>10055166</v>
      </c>
      <c r="D294" s="6" t="s">
        <v>313</v>
      </c>
      <c r="E294" s="6" t="s">
        <v>1091</v>
      </c>
      <c r="F294" s="6">
        <v>10055166</v>
      </c>
      <c r="G294" s="6" t="s">
        <v>909</v>
      </c>
      <c r="H294" s="6">
        <v>10011391</v>
      </c>
      <c r="I294" s="6" t="s">
        <v>910</v>
      </c>
      <c r="J294" s="6">
        <v>10024136</v>
      </c>
      <c r="K294" s="6" t="s">
        <v>403</v>
      </c>
      <c r="L294" s="6">
        <v>10041244</v>
      </c>
      <c r="M294" s="8" t="s">
        <v>328</v>
      </c>
      <c r="N294">
        <f>VLOOKUP(B294,CountPivot!$A$3:$B$306,2)</f>
        <v>1</v>
      </c>
    </row>
    <row r="295" spans="1:14" hidden="1" x14ac:dyDescent="0.2">
      <c r="A295" s="6" t="s">
        <v>1092</v>
      </c>
      <c r="B295" s="6" t="s">
        <v>301</v>
      </c>
      <c r="C295" s="7">
        <v>10047340</v>
      </c>
      <c r="D295" s="6" t="s">
        <v>313</v>
      </c>
      <c r="E295" s="6" t="s">
        <v>301</v>
      </c>
      <c r="F295" s="6">
        <v>10047340</v>
      </c>
      <c r="G295" s="6" t="s">
        <v>1093</v>
      </c>
      <c r="H295" s="6">
        <v>10022398</v>
      </c>
      <c r="I295" s="6" t="s">
        <v>1094</v>
      </c>
      <c r="J295" s="6">
        <v>10022396</v>
      </c>
      <c r="K295" s="6" t="s">
        <v>1095</v>
      </c>
      <c r="L295" s="6">
        <v>10013993</v>
      </c>
      <c r="M295" s="8" t="s">
        <v>328</v>
      </c>
      <c r="N295">
        <f>VLOOKUP(B295,CountPivot!$A$3:$B$306,2)</f>
        <v>1</v>
      </c>
    </row>
    <row r="296" spans="1:14" hidden="1" x14ac:dyDescent="0.2">
      <c r="A296" s="6" t="s">
        <v>1096</v>
      </c>
      <c r="B296" s="6" t="s">
        <v>23</v>
      </c>
      <c r="C296" s="7">
        <v>10047513</v>
      </c>
      <c r="D296" s="6" t="s">
        <v>313</v>
      </c>
      <c r="E296" s="6" t="s">
        <v>1097</v>
      </c>
      <c r="F296" s="6">
        <v>10047513</v>
      </c>
      <c r="G296" s="6" t="s">
        <v>905</v>
      </c>
      <c r="H296" s="6">
        <v>10047541</v>
      </c>
      <c r="I296" s="6" t="s">
        <v>906</v>
      </c>
      <c r="J296" s="6">
        <v>10047518</v>
      </c>
      <c r="K296" s="6" t="s">
        <v>500</v>
      </c>
      <c r="L296" s="6">
        <v>10015919</v>
      </c>
      <c r="M296" s="8" t="s">
        <v>328</v>
      </c>
      <c r="N296">
        <f>VLOOKUP(B296,CountPivot!$A$3:$B$306,2)</f>
        <v>3</v>
      </c>
    </row>
    <row r="297" spans="1:14" hidden="1" x14ac:dyDescent="0.2">
      <c r="A297" s="6" t="s">
        <v>1098</v>
      </c>
      <c r="B297" s="6" t="s">
        <v>240</v>
      </c>
      <c r="C297" s="7">
        <v>10047571</v>
      </c>
      <c r="D297" s="6" t="s">
        <v>313</v>
      </c>
      <c r="E297" s="6" t="s">
        <v>1099</v>
      </c>
      <c r="F297" s="6">
        <v>10047571</v>
      </c>
      <c r="G297" s="6" t="s">
        <v>1100</v>
      </c>
      <c r="H297" s="6">
        <v>10080708</v>
      </c>
      <c r="I297" s="6" t="s">
        <v>906</v>
      </c>
      <c r="J297" s="6">
        <v>10047518</v>
      </c>
      <c r="K297" s="6" t="s">
        <v>500</v>
      </c>
      <c r="L297" s="6">
        <v>10015919</v>
      </c>
      <c r="M297" s="8" t="s">
        <v>328</v>
      </c>
      <c r="N297">
        <f>VLOOKUP(B297,CountPivot!$A$3:$B$306,2)</f>
        <v>1</v>
      </c>
    </row>
    <row r="298" spans="1:14" x14ac:dyDescent="0.2">
      <c r="A298" s="6" t="s">
        <v>1101</v>
      </c>
      <c r="B298" s="6" t="s">
        <v>22</v>
      </c>
      <c r="C298" s="7">
        <v>10047700</v>
      </c>
      <c r="D298" s="6" t="s">
        <v>313</v>
      </c>
      <c r="E298" s="6" t="s">
        <v>22</v>
      </c>
      <c r="F298" s="6">
        <v>10047700</v>
      </c>
      <c r="G298" s="6" t="s">
        <v>848</v>
      </c>
      <c r="H298" s="6">
        <v>10028817</v>
      </c>
      <c r="I298" s="6" t="s">
        <v>332</v>
      </c>
      <c r="J298" s="6">
        <v>10018012</v>
      </c>
      <c r="K298" s="6" t="s">
        <v>333</v>
      </c>
      <c r="L298" s="6">
        <v>10017947</v>
      </c>
      <c r="M298" s="8" t="s">
        <v>328</v>
      </c>
      <c r="N298">
        <f>VLOOKUP(B298,CountPivot!$A$3:$B$306,2)</f>
        <v>11</v>
      </c>
    </row>
    <row r="299" spans="1:14" x14ac:dyDescent="0.2">
      <c r="A299" s="6" t="s">
        <v>1102</v>
      </c>
      <c r="B299" s="6" t="s">
        <v>3</v>
      </c>
      <c r="C299" s="7">
        <v>10047895</v>
      </c>
      <c r="D299" s="6" t="s">
        <v>313</v>
      </c>
      <c r="E299" s="6" t="s">
        <v>1103</v>
      </c>
      <c r="F299" s="6">
        <v>10047895</v>
      </c>
      <c r="G299" s="6" t="s">
        <v>1104</v>
      </c>
      <c r="H299" s="6">
        <v>10071941</v>
      </c>
      <c r="I299" s="6" t="s">
        <v>1105</v>
      </c>
      <c r="J299" s="6">
        <v>10071940</v>
      </c>
      <c r="K299" s="6" t="s">
        <v>415</v>
      </c>
      <c r="L299" s="6">
        <v>10022891</v>
      </c>
      <c r="M299" s="8" t="s">
        <v>328</v>
      </c>
      <c r="N299">
        <f>VLOOKUP(B299,CountPivot!$A$3:$B$306,2)</f>
        <v>4</v>
      </c>
    </row>
    <row r="300" spans="1:14" x14ac:dyDescent="0.2">
      <c r="A300" s="6" t="s">
        <v>1106</v>
      </c>
      <c r="B300" s="6" t="s">
        <v>47</v>
      </c>
      <c r="C300" s="7">
        <v>10047899</v>
      </c>
      <c r="D300" s="6" t="s">
        <v>313</v>
      </c>
      <c r="E300" s="6" t="s">
        <v>1107</v>
      </c>
      <c r="F300" s="6">
        <v>10047899</v>
      </c>
      <c r="G300" s="6" t="s">
        <v>1104</v>
      </c>
      <c r="H300" s="6">
        <v>10071941</v>
      </c>
      <c r="I300" s="6" t="s">
        <v>1105</v>
      </c>
      <c r="J300" s="6">
        <v>10071940</v>
      </c>
      <c r="K300" s="6" t="s">
        <v>415</v>
      </c>
      <c r="L300" s="6">
        <v>10022891</v>
      </c>
      <c r="M300" s="8" t="s">
        <v>328</v>
      </c>
      <c r="N300">
        <f>VLOOKUP(B300,CountPivot!$A$3:$B$306,2)</f>
        <v>44</v>
      </c>
    </row>
    <row r="301" spans="1:14" x14ac:dyDescent="0.2">
      <c r="A301" s="6" t="s">
        <v>1108</v>
      </c>
      <c r="B301" s="6" t="s">
        <v>226</v>
      </c>
      <c r="C301" s="7">
        <v>10047942</v>
      </c>
      <c r="D301" s="6" t="s">
        <v>313</v>
      </c>
      <c r="E301" s="6" t="s">
        <v>1109</v>
      </c>
      <c r="F301" s="6">
        <v>10047942</v>
      </c>
      <c r="G301" s="6" t="s">
        <v>859</v>
      </c>
      <c r="H301" s="6">
        <v>10047938</v>
      </c>
      <c r="I301" s="6" t="s">
        <v>695</v>
      </c>
      <c r="J301" s="6">
        <v>10018851</v>
      </c>
      <c r="K301" s="6" t="s">
        <v>415</v>
      </c>
      <c r="L301" s="6">
        <v>10022891</v>
      </c>
      <c r="M301" s="8" t="s">
        <v>328</v>
      </c>
      <c r="N301">
        <f>VLOOKUP(B301,CountPivot!$A$3:$B$306,2)</f>
        <v>2</v>
      </c>
    </row>
    <row r="302" spans="1:14" x14ac:dyDescent="0.2">
      <c r="A302" s="6" t="s">
        <v>1110</v>
      </c>
      <c r="B302" s="6" t="s">
        <v>87</v>
      </c>
      <c r="C302" s="7">
        <v>10048010</v>
      </c>
      <c r="D302" s="6" t="s">
        <v>313</v>
      </c>
      <c r="E302" s="6" t="s">
        <v>1111</v>
      </c>
      <c r="F302" s="6">
        <v>10048010</v>
      </c>
      <c r="G302" s="6" t="s">
        <v>585</v>
      </c>
      <c r="H302" s="6">
        <v>10068756</v>
      </c>
      <c r="I302" s="6" t="s">
        <v>353</v>
      </c>
      <c r="J302" s="6">
        <v>10062915</v>
      </c>
      <c r="K302" s="6" t="s">
        <v>327</v>
      </c>
      <c r="L302" s="6">
        <v>10018065</v>
      </c>
      <c r="M302" s="8" t="s">
        <v>328</v>
      </c>
      <c r="N302">
        <f>VLOOKUP(B302,CountPivot!$A$3:$B$306,2)</f>
        <v>4</v>
      </c>
    </row>
    <row r="303" spans="1:14" hidden="1" x14ac:dyDescent="0.2">
      <c r="A303" s="6" t="s">
        <v>1112</v>
      </c>
      <c r="B303" s="6" t="s">
        <v>149</v>
      </c>
      <c r="C303" s="7">
        <v>10064353</v>
      </c>
      <c r="D303" s="6" t="s">
        <v>323</v>
      </c>
      <c r="E303" s="6" t="s">
        <v>1113</v>
      </c>
      <c r="F303" s="6">
        <v>10076573</v>
      </c>
      <c r="G303" s="6" t="s">
        <v>468</v>
      </c>
      <c r="H303" s="6">
        <v>10079146</v>
      </c>
      <c r="I303" s="6" t="s">
        <v>345</v>
      </c>
      <c r="J303" s="6">
        <v>10079145</v>
      </c>
      <c r="K303" s="6" t="s">
        <v>346</v>
      </c>
      <c r="L303" s="6">
        <v>10022117</v>
      </c>
      <c r="M303" s="8" t="s">
        <v>328</v>
      </c>
      <c r="N303">
        <f>VLOOKUP(B303,CountPivot!$A$3:$B$306,2)</f>
        <v>14</v>
      </c>
    </row>
    <row r="304" spans="1:14" hidden="1" x14ac:dyDescent="0.2">
      <c r="A304" s="6" t="s">
        <v>1114</v>
      </c>
      <c r="B304" s="6" t="s">
        <v>189</v>
      </c>
      <c r="C304" s="7">
        <v>10076573</v>
      </c>
      <c r="D304" s="6" t="s">
        <v>313</v>
      </c>
      <c r="E304" s="6" t="s">
        <v>1113</v>
      </c>
      <c r="F304" s="6">
        <v>10076573</v>
      </c>
      <c r="G304" s="6" t="s">
        <v>468</v>
      </c>
      <c r="H304" s="6">
        <v>10079146</v>
      </c>
      <c r="I304" s="6" t="s">
        <v>345</v>
      </c>
      <c r="J304" s="6">
        <v>10079145</v>
      </c>
      <c r="K304" s="6" t="s">
        <v>346</v>
      </c>
      <c r="L304" s="6">
        <v>10022117</v>
      </c>
      <c r="M304" s="8" t="s">
        <v>328</v>
      </c>
      <c r="N304">
        <f>VLOOKUP(B304,CountPivot!$A$3:$B$306,2)</f>
        <v>22</v>
      </c>
    </row>
    <row r="305" spans="1:14" hidden="1" x14ac:dyDescent="0.2">
      <c r="A305" s="6" t="s">
        <v>1115</v>
      </c>
      <c r="B305" s="6" t="s">
        <v>307</v>
      </c>
      <c r="C305" s="7"/>
      <c r="D305" s="6" t="s">
        <v>1116</v>
      </c>
      <c r="E305" s="6" t="s">
        <v>1117</v>
      </c>
      <c r="F305" s="6"/>
      <c r="G305" s="6" t="s">
        <v>1116</v>
      </c>
      <c r="H305" s="6"/>
      <c r="I305" s="6" t="s">
        <v>1116</v>
      </c>
      <c r="J305" s="6"/>
      <c r="K305" s="6" t="s">
        <v>1116</v>
      </c>
      <c r="L305" s="6"/>
      <c r="M305" s="8" t="s">
        <v>1116</v>
      </c>
      <c r="N305" t="e">
        <f>VLOOKUP(B305,CountPivot!$A$3:$B$306,2)</f>
        <v>#N/A</v>
      </c>
    </row>
  </sheetData>
  <autoFilter ref="A1:N305" xr:uid="{906978D6-92F4-A248-A206-4502296703A5}">
    <filterColumn colId="10">
      <filters>
        <filter val="Gastrointestinal disorders"/>
        <filter val="General disorders and administration site conditions"/>
        <filter val="Investigations"/>
        <filter val="Metabolism and nutrition disorders"/>
        <filter val="Musculoskeletal and connective tissue disorders"/>
        <filter val="Nervous system disorders"/>
        <filter val="Psychiatric disorders"/>
      </filters>
    </filterColumn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BD96-6423-3E43-B4A5-56366A3471A5}">
  <dimension ref="A3:C27"/>
  <sheetViews>
    <sheetView workbookViewId="0">
      <selection activeCell="G26" sqref="G26"/>
    </sheetView>
  </sheetViews>
  <sheetFormatPr baseColWidth="10" defaultRowHeight="16" x14ac:dyDescent="0.2"/>
  <cols>
    <col min="1" max="1" width="45" bestFit="1" customWidth="1"/>
    <col min="2" max="2" width="12.1640625" bestFit="1" customWidth="1"/>
    <col min="3" max="3" width="13.1640625" bestFit="1" customWidth="1"/>
    <col min="4" max="4" width="11.6640625" bestFit="1" customWidth="1"/>
  </cols>
  <sheetData>
    <row r="3" spans="1:3" x14ac:dyDescent="0.2">
      <c r="A3" s="1" t="s">
        <v>306</v>
      </c>
      <c r="B3" t="s">
        <v>1120</v>
      </c>
      <c r="C3" t="s">
        <v>1121</v>
      </c>
    </row>
    <row r="4" spans="1:3" x14ac:dyDescent="0.2">
      <c r="A4" s="2" t="s">
        <v>382</v>
      </c>
      <c r="B4" s="9">
        <v>5</v>
      </c>
      <c r="C4" s="10">
        <v>6.4766839378238338E-3</v>
      </c>
    </row>
    <row r="5" spans="1:3" x14ac:dyDescent="0.2">
      <c r="A5" s="2" t="s">
        <v>390</v>
      </c>
      <c r="B5" s="9">
        <v>14</v>
      </c>
      <c r="C5" s="10">
        <v>1.8134715025906734E-2</v>
      </c>
    </row>
    <row r="6" spans="1:3" x14ac:dyDescent="0.2">
      <c r="A6" s="2" t="s">
        <v>808</v>
      </c>
      <c r="B6" s="9">
        <v>3</v>
      </c>
      <c r="C6" s="10">
        <v>3.8860103626943004E-3</v>
      </c>
    </row>
    <row r="7" spans="1:3" x14ac:dyDescent="0.2">
      <c r="A7" s="2" t="s">
        <v>1095</v>
      </c>
      <c r="B7" s="9">
        <v>1</v>
      </c>
      <c r="C7" s="10">
        <v>1.2953367875647669E-3</v>
      </c>
    </row>
    <row r="8" spans="1:3" x14ac:dyDescent="0.2">
      <c r="A8" s="2" t="s">
        <v>541</v>
      </c>
      <c r="B8" s="9">
        <v>5</v>
      </c>
      <c r="C8" s="10">
        <v>6.4766839378238338E-3</v>
      </c>
    </row>
    <row r="9" spans="1:3" x14ac:dyDescent="0.2">
      <c r="A9" s="2" t="s">
        <v>500</v>
      </c>
      <c r="B9" s="9">
        <v>13</v>
      </c>
      <c r="C9" s="10">
        <v>1.683937823834197E-2</v>
      </c>
    </row>
    <row r="10" spans="1:3" x14ac:dyDescent="0.2">
      <c r="A10" s="2" t="s">
        <v>333</v>
      </c>
      <c r="B10" s="9">
        <v>47</v>
      </c>
      <c r="C10" s="10">
        <v>6.0880829015544043E-2</v>
      </c>
    </row>
    <row r="11" spans="1:3" x14ac:dyDescent="0.2">
      <c r="A11" s="2" t="s">
        <v>327</v>
      </c>
      <c r="B11" s="9">
        <v>97</v>
      </c>
      <c r="C11" s="10">
        <v>0.12564766839378239</v>
      </c>
    </row>
    <row r="12" spans="1:3" x14ac:dyDescent="0.2">
      <c r="A12" s="2" t="s">
        <v>717</v>
      </c>
      <c r="B12" s="9">
        <v>5</v>
      </c>
      <c r="C12" s="10">
        <v>6.4766839378238338E-3</v>
      </c>
    </row>
    <row r="13" spans="1:3" x14ac:dyDescent="0.2">
      <c r="A13" s="2" t="s">
        <v>978</v>
      </c>
      <c r="B13" s="9">
        <v>1</v>
      </c>
      <c r="C13" s="10">
        <v>1.2953367875647669E-3</v>
      </c>
    </row>
    <row r="14" spans="1:3" x14ac:dyDescent="0.2">
      <c r="A14" s="2" t="s">
        <v>447</v>
      </c>
      <c r="B14" s="9">
        <v>12</v>
      </c>
      <c r="C14" s="10">
        <v>1.5544041450777202E-2</v>
      </c>
    </row>
    <row r="15" spans="1:3" x14ac:dyDescent="0.2">
      <c r="A15" s="2" t="s">
        <v>415</v>
      </c>
      <c r="B15" s="9">
        <v>94</v>
      </c>
      <c r="C15" s="10">
        <v>0.12176165803108809</v>
      </c>
    </row>
    <row r="16" spans="1:3" x14ac:dyDescent="0.2">
      <c r="A16" s="2" t="s">
        <v>516</v>
      </c>
      <c r="B16" s="9">
        <v>52</v>
      </c>
      <c r="C16" s="10">
        <v>6.7357512953367879E-2</v>
      </c>
    </row>
    <row r="17" spans="1:3" x14ac:dyDescent="0.2">
      <c r="A17" s="2" t="s">
        <v>440</v>
      </c>
      <c r="B17" s="9">
        <v>28</v>
      </c>
      <c r="C17" s="10">
        <v>3.6269430051813469E-2</v>
      </c>
    </row>
    <row r="18" spans="1:3" x14ac:dyDescent="0.2">
      <c r="A18" s="2" t="s">
        <v>371</v>
      </c>
      <c r="B18" s="9">
        <v>141</v>
      </c>
      <c r="C18" s="10">
        <v>0.18264248704663213</v>
      </c>
    </row>
    <row r="19" spans="1:3" x14ac:dyDescent="0.2">
      <c r="A19" s="2" t="s">
        <v>341</v>
      </c>
      <c r="B19" s="9">
        <v>194</v>
      </c>
      <c r="C19" s="10">
        <v>0.25129533678756477</v>
      </c>
    </row>
    <row r="20" spans="1:3" x14ac:dyDescent="0.2">
      <c r="A20" s="2" t="s">
        <v>921</v>
      </c>
      <c r="B20" s="9">
        <v>5</v>
      </c>
      <c r="C20" s="10">
        <v>6.4766839378238338E-3</v>
      </c>
    </row>
    <row r="21" spans="1:3" x14ac:dyDescent="0.2">
      <c r="A21" s="2" t="s">
        <v>375</v>
      </c>
      <c r="B21" s="9">
        <v>13</v>
      </c>
      <c r="C21" s="10">
        <v>1.683937823834197E-2</v>
      </c>
    </row>
    <row r="22" spans="1:3" x14ac:dyDescent="0.2">
      <c r="A22" s="2" t="s">
        <v>463</v>
      </c>
      <c r="B22" s="9">
        <v>10</v>
      </c>
      <c r="C22" s="10">
        <v>1.2953367875647668E-2</v>
      </c>
    </row>
    <row r="23" spans="1:3" x14ac:dyDescent="0.2">
      <c r="A23" s="2" t="s">
        <v>536</v>
      </c>
      <c r="B23" s="9">
        <v>10</v>
      </c>
      <c r="C23" s="10">
        <v>1.2953367875647668E-2</v>
      </c>
    </row>
    <row r="24" spans="1:3" x14ac:dyDescent="0.2">
      <c r="A24" s="2" t="s">
        <v>403</v>
      </c>
      <c r="B24" s="9">
        <v>6</v>
      </c>
      <c r="C24" s="10">
        <v>7.7720207253886009E-3</v>
      </c>
    </row>
    <row r="25" spans="1:3" x14ac:dyDescent="0.2">
      <c r="A25" s="2" t="s">
        <v>619</v>
      </c>
      <c r="B25" s="9">
        <v>6</v>
      </c>
      <c r="C25" s="10">
        <v>7.7720207253886009E-3</v>
      </c>
    </row>
    <row r="26" spans="1:3" x14ac:dyDescent="0.2">
      <c r="A26" s="2" t="s">
        <v>521</v>
      </c>
      <c r="B26" s="9">
        <v>10</v>
      </c>
      <c r="C26" s="10">
        <v>1.2953367875647668E-2</v>
      </c>
    </row>
    <row r="27" spans="1:3" x14ac:dyDescent="0.2">
      <c r="A27" s="2" t="s">
        <v>308</v>
      </c>
      <c r="B27" s="9">
        <v>772</v>
      </c>
      <c r="C27" s="10">
        <v>1</v>
      </c>
    </row>
  </sheetData>
  <conditionalFormatting sqref="C1:C3 C28:C1048576">
    <cfRule type="cellIs" dxfId="13" priority="3" operator="lessThan">
      <formula>0.03</formula>
    </cfRule>
  </conditionalFormatting>
  <conditionalFormatting sqref="C1:C3 C28:C1048576">
    <cfRule type="cellIs" dxfId="12" priority="2" operator="lessThan">
      <formula>0.03</formula>
    </cfRule>
  </conditionalFormatting>
  <conditionalFormatting sqref="C1:C1048576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1AC5-80C6-1F4F-B173-ED5F978F6231}">
  <dimension ref="A1:N206"/>
  <sheetViews>
    <sheetView topLeftCell="A134" workbookViewId="0">
      <selection activeCell="G156" sqref="G156"/>
    </sheetView>
  </sheetViews>
  <sheetFormatPr baseColWidth="10" defaultRowHeight="16" x14ac:dyDescent="0.2"/>
  <cols>
    <col min="2" max="2" width="43.6640625" customWidth="1"/>
    <col min="5" max="5" width="25.1640625" customWidth="1"/>
    <col min="7" max="7" width="45.1640625" customWidth="1"/>
  </cols>
  <sheetData>
    <row r="1" spans="1:14" x14ac:dyDescent="0.2">
      <c r="A1" s="3" t="s">
        <v>309</v>
      </c>
      <c r="B1" s="3" t="s">
        <v>310</v>
      </c>
      <c r="C1" s="4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  <c r="M1" s="5" t="s">
        <v>321</v>
      </c>
      <c r="N1" s="3" t="s">
        <v>1119</v>
      </c>
    </row>
    <row r="2" spans="1:14" x14ac:dyDescent="0.2">
      <c r="A2" s="6" t="s">
        <v>322</v>
      </c>
      <c r="B2" s="6" t="s">
        <v>183</v>
      </c>
      <c r="C2" s="7">
        <v>10049460</v>
      </c>
      <c r="D2" s="6" t="s">
        <v>323</v>
      </c>
      <c r="E2" s="6" t="s">
        <v>324</v>
      </c>
      <c r="F2" s="6">
        <v>10017581</v>
      </c>
      <c r="G2" s="6" t="s">
        <v>325</v>
      </c>
      <c r="H2" s="6">
        <v>10017578</v>
      </c>
      <c r="I2" s="6" t="s">
        <v>326</v>
      </c>
      <c r="J2" s="6">
        <v>10018073</v>
      </c>
      <c r="K2" s="6" t="s">
        <v>327</v>
      </c>
      <c r="L2" s="6">
        <v>10018065</v>
      </c>
      <c r="M2" s="8" t="s">
        <v>328</v>
      </c>
      <c r="N2">
        <v>1</v>
      </c>
    </row>
    <row r="3" spans="1:14" x14ac:dyDescent="0.2">
      <c r="A3" s="6" t="s">
        <v>329</v>
      </c>
      <c r="B3" s="6" t="s">
        <v>215</v>
      </c>
      <c r="C3" s="7">
        <v>10000059</v>
      </c>
      <c r="D3" s="6" t="s">
        <v>313</v>
      </c>
      <c r="E3" s="6" t="s">
        <v>330</v>
      </c>
      <c r="F3" s="6">
        <v>10000059</v>
      </c>
      <c r="G3" s="6" t="s">
        <v>331</v>
      </c>
      <c r="H3" s="6">
        <v>10027678</v>
      </c>
      <c r="I3" s="6" t="s">
        <v>332</v>
      </c>
      <c r="J3" s="6">
        <v>10018012</v>
      </c>
      <c r="K3" s="6" t="s">
        <v>333</v>
      </c>
      <c r="L3" s="6">
        <v>10017947</v>
      </c>
      <c r="M3" s="8" t="s">
        <v>328</v>
      </c>
      <c r="N3">
        <v>3</v>
      </c>
    </row>
    <row r="4" spans="1:14" x14ac:dyDescent="0.2">
      <c r="A4" s="6" t="s">
        <v>334</v>
      </c>
      <c r="B4" s="6" t="s">
        <v>147</v>
      </c>
      <c r="C4" s="7">
        <v>10000081</v>
      </c>
      <c r="D4" s="6" t="s">
        <v>313</v>
      </c>
      <c r="E4" s="6" t="s">
        <v>335</v>
      </c>
      <c r="F4" s="6">
        <v>10000081</v>
      </c>
      <c r="G4" s="6" t="s">
        <v>336</v>
      </c>
      <c r="H4" s="6">
        <v>10017926</v>
      </c>
      <c r="I4" s="6" t="s">
        <v>332</v>
      </c>
      <c r="J4" s="6">
        <v>10018012</v>
      </c>
      <c r="K4" s="6" t="s">
        <v>333</v>
      </c>
      <c r="L4" s="6">
        <v>10017947</v>
      </c>
      <c r="M4" s="8" t="s">
        <v>328</v>
      </c>
      <c r="N4">
        <v>1</v>
      </c>
    </row>
    <row r="5" spans="1:14" x14ac:dyDescent="0.2">
      <c r="A5" s="6" t="s">
        <v>337</v>
      </c>
      <c r="B5" s="6" t="s">
        <v>16</v>
      </c>
      <c r="C5" s="7">
        <v>10061422</v>
      </c>
      <c r="D5" s="6" t="s">
        <v>313</v>
      </c>
      <c r="E5" s="6" t="s">
        <v>338</v>
      </c>
      <c r="F5" s="6">
        <v>10061422</v>
      </c>
      <c r="G5" s="6" t="s">
        <v>339</v>
      </c>
      <c r="H5" s="6">
        <v>10000117</v>
      </c>
      <c r="I5" s="6" t="s">
        <v>340</v>
      </c>
      <c r="J5" s="6">
        <v>10037173</v>
      </c>
      <c r="K5" s="6" t="s">
        <v>341</v>
      </c>
      <c r="L5" s="6">
        <v>10037175</v>
      </c>
      <c r="M5" s="8" t="s">
        <v>328</v>
      </c>
      <c r="N5">
        <v>17</v>
      </c>
    </row>
    <row r="6" spans="1:14" x14ac:dyDescent="0.2">
      <c r="A6" s="6" t="s">
        <v>347</v>
      </c>
      <c r="B6" s="6" t="s">
        <v>286</v>
      </c>
      <c r="C6" s="7">
        <v>10000605</v>
      </c>
      <c r="D6" s="6" t="s">
        <v>313</v>
      </c>
      <c r="E6" s="6" t="s">
        <v>286</v>
      </c>
      <c r="F6" s="6">
        <v>10000605</v>
      </c>
      <c r="G6" s="6" t="s">
        <v>348</v>
      </c>
      <c r="H6" s="6">
        <v>10068299</v>
      </c>
      <c r="I6" s="6" t="s">
        <v>349</v>
      </c>
      <c r="J6" s="6">
        <v>10002861</v>
      </c>
      <c r="K6" s="6" t="s">
        <v>341</v>
      </c>
      <c r="L6" s="6">
        <v>10037175</v>
      </c>
      <c r="M6" s="8" t="s">
        <v>328</v>
      </c>
      <c r="N6">
        <v>1</v>
      </c>
    </row>
    <row r="7" spans="1:14" x14ac:dyDescent="0.2">
      <c r="A7" s="6" t="s">
        <v>350</v>
      </c>
      <c r="B7" s="6" t="s">
        <v>258</v>
      </c>
      <c r="C7" s="7">
        <v>10061623</v>
      </c>
      <c r="D7" s="6" t="s">
        <v>313</v>
      </c>
      <c r="E7" s="6" t="s">
        <v>351</v>
      </c>
      <c r="F7" s="6">
        <v>10061623</v>
      </c>
      <c r="G7" s="6" t="s">
        <v>352</v>
      </c>
      <c r="H7" s="6">
        <v>10043409</v>
      </c>
      <c r="I7" s="6" t="s">
        <v>353</v>
      </c>
      <c r="J7" s="6">
        <v>10062915</v>
      </c>
      <c r="K7" s="6" t="s">
        <v>327</v>
      </c>
      <c r="L7" s="6">
        <v>10018065</v>
      </c>
      <c r="M7" s="8" t="s">
        <v>328</v>
      </c>
      <c r="N7">
        <v>1</v>
      </c>
    </row>
    <row r="8" spans="1:14" x14ac:dyDescent="0.2">
      <c r="A8" s="6" t="s">
        <v>354</v>
      </c>
      <c r="B8" s="6" t="s">
        <v>220</v>
      </c>
      <c r="C8" s="7">
        <v>10060933</v>
      </c>
      <c r="D8" s="6" t="s">
        <v>313</v>
      </c>
      <c r="E8" s="6" t="s">
        <v>355</v>
      </c>
      <c r="F8" s="6">
        <v>10060933</v>
      </c>
      <c r="G8" s="6" t="s">
        <v>352</v>
      </c>
      <c r="H8" s="6">
        <v>10043409</v>
      </c>
      <c r="I8" s="6" t="s">
        <v>353</v>
      </c>
      <c r="J8" s="6">
        <v>10062915</v>
      </c>
      <c r="K8" s="6" t="s">
        <v>327</v>
      </c>
      <c r="L8" s="6">
        <v>10018065</v>
      </c>
      <c r="M8" s="8" t="s">
        <v>328</v>
      </c>
      <c r="N8">
        <v>3</v>
      </c>
    </row>
    <row r="9" spans="1:14" x14ac:dyDescent="0.2">
      <c r="A9" s="6" t="s">
        <v>356</v>
      </c>
      <c r="B9" s="6" t="s">
        <v>135</v>
      </c>
      <c r="C9" s="7">
        <v>10054196</v>
      </c>
      <c r="D9" s="6" t="s">
        <v>313</v>
      </c>
      <c r="E9" s="6" t="s">
        <v>357</v>
      </c>
      <c r="F9" s="6">
        <v>10054196</v>
      </c>
      <c r="G9" s="6" t="s">
        <v>358</v>
      </c>
      <c r="H9" s="6">
        <v>10001438</v>
      </c>
      <c r="I9" s="6" t="s">
        <v>359</v>
      </c>
      <c r="J9" s="6">
        <v>10027946</v>
      </c>
      <c r="K9" s="6" t="s">
        <v>341</v>
      </c>
      <c r="L9" s="6">
        <v>10037175</v>
      </c>
      <c r="M9" s="8" t="s">
        <v>328</v>
      </c>
      <c r="N9">
        <v>1</v>
      </c>
    </row>
    <row r="10" spans="1:14" x14ac:dyDescent="0.2">
      <c r="A10" s="6" t="s">
        <v>360</v>
      </c>
      <c r="B10" s="6" t="s">
        <v>288</v>
      </c>
      <c r="C10" s="7">
        <v>10001443</v>
      </c>
      <c r="D10" s="6" t="s">
        <v>313</v>
      </c>
      <c r="E10" s="6" t="s">
        <v>361</v>
      </c>
      <c r="F10" s="6">
        <v>10001443</v>
      </c>
      <c r="G10" s="6" t="s">
        <v>362</v>
      </c>
      <c r="H10" s="6">
        <v>10027948</v>
      </c>
      <c r="I10" s="6" t="s">
        <v>359</v>
      </c>
      <c r="J10" s="6">
        <v>10027946</v>
      </c>
      <c r="K10" s="6" t="s">
        <v>341</v>
      </c>
      <c r="L10" s="6">
        <v>10037175</v>
      </c>
      <c r="M10" s="8" t="s">
        <v>328</v>
      </c>
      <c r="N10">
        <v>2</v>
      </c>
    </row>
    <row r="11" spans="1:14" x14ac:dyDescent="0.2">
      <c r="A11" s="6" t="s">
        <v>363</v>
      </c>
      <c r="B11" s="6" t="s">
        <v>10</v>
      </c>
      <c r="C11" s="7">
        <v>10001488</v>
      </c>
      <c r="D11" s="6" t="s">
        <v>313</v>
      </c>
      <c r="E11" s="6" t="s">
        <v>10</v>
      </c>
      <c r="F11" s="6">
        <v>10001488</v>
      </c>
      <c r="G11" s="6" t="s">
        <v>364</v>
      </c>
      <c r="H11" s="6">
        <v>10004209</v>
      </c>
      <c r="I11" s="6" t="s">
        <v>365</v>
      </c>
      <c r="J11" s="6">
        <v>10034726</v>
      </c>
      <c r="K11" s="6" t="s">
        <v>341</v>
      </c>
      <c r="L11" s="6">
        <v>10037175</v>
      </c>
      <c r="M11" s="8" t="s">
        <v>328</v>
      </c>
      <c r="N11">
        <v>27</v>
      </c>
    </row>
    <row r="12" spans="1:14" x14ac:dyDescent="0.2">
      <c r="A12" s="6" t="s">
        <v>366</v>
      </c>
      <c r="B12" s="6" t="s">
        <v>20</v>
      </c>
      <c r="C12" s="7">
        <v>10001497</v>
      </c>
      <c r="D12" s="6" t="s">
        <v>313</v>
      </c>
      <c r="E12" s="6" t="s">
        <v>20</v>
      </c>
      <c r="F12" s="6">
        <v>10001497</v>
      </c>
      <c r="G12" s="6" t="s">
        <v>367</v>
      </c>
      <c r="H12" s="6">
        <v>10002869</v>
      </c>
      <c r="I12" s="6" t="s">
        <v>349</v>
      </c>
      <c r="J12" s="6">
        <v>10002861</v>
      </c>
      <c r="K12" s="6" t="s">
        <v>341</v>
      </c>
      <c r="L12" s="6">
        <v>10037175</v>
      </c>
      <c r="M12" s="8" t="s">
        <v>328</v>
      </c>
      <c r="N12">
        <v>16</v>
      </c>
    </row>
    <row r="13" spans="1:14" x14ac:dyDescent="0.2">
      <c r="A13" s="6" t="s">
        <v>368</v>
      </c>
      <c r="B13" s="6" t="s">
        <v>52</v>
      </c>
      <c r="C13" s="7">
        <v>10001540</v>
      </c>
      <c r="D13" s="6" t="s">
        <v>313</v>
      </c>
      <c r="E13" s="6" t="s">
        <v>52</v>
      </c>
      <c r="F13" s="6">
        <v>10001540</v>
      </c>
      <c r="G13" s="6" t="s">
        <v>369</v>
      </c>
      <c r="H13" s="6">
        <v>10013929</v>
      </c>
      <c r="I13" s="6" t="s">
        <v>370</v>
      </c>
      <c r="J13" s="6">
        <v>10028037</v>
      </c>
      <c r="K13" s="6" t="s">
        <v>371</v>
      </c>
      <c r="L13" s="6">
        <v>10029205</v>
      </c>
      <c r="M13" s="8" t="s">
        <v>328</v>
      </c>
      <c r="N13">
        <v>5</v>
      </c>
    </row>
    <row r="14" spans="1:14" x14ac:dyDescent="0.2">
      <c r="A14" s="6" t="s">
        <v>376</v>
      </c>
      <c r="B14" s="6" t="s">
        <v>187</v>
      </c>
      <c r="C14" s="7">
        <v>10001949</v>
      </c>
      <c r="D14" s="6" t="s">
        <v>313</v>
      </c>
      <c r="E14" s="6" t="s">
        <v>187</v>
      </c>
      <c r="F14" s="6">
        <v>10001949</v>
      </c>
      <c r="G14" s="6" t="s">
        <v>377</v>
      </c>
      <c r="H14" s="6">
        <v>10027177</v>
      </c>
      <c r="I14" s="6" t="s">
        <v>378</v>
      </c>
      <c r="J14" s="6">
        <v>10057167</v>
      </c>
      <c r="K14" s="6" t="s">
        <v>371</v>
      </c>
      <c r="L14" s="6">
        <v>10029205</v>
      </c>
      <c r="M14" s="8" t="s">
        <v>328</v>
      </c>
      <c r="N14">
        <v>2</v>
      </c>
    </row>
    <row r="15" spans="1:14" x14ac:dyDescent="0.2">
      <c r="A15" s="6" t="s">
        <v>383</v>
      </c>
      <c r="B15" s="6" t="s">
        <v>69</v>
      </c>
      <c r="C15" s="7">
        <v>10002368</v>
      </c>
      <c r="D15" s="6" t="s">
        <v>313</v>
      </c>
      <c r="E15" s="6" t="s">
        <v>69</v>
      </c>
      <c r="F15" s="6">
        <v>10002368</v>
      </c>
      <c r="G15" s="6" t="s">
        <v>384</v>
      </c>
      <c r="H15" s="6">
        <v>10014556</v>
      </c>
      <c r="I15" s="6" t="s">
        <v>359</v>
      </c>
      <c r="J15" s="6">
        <v>10027946</v>
      </c>
      <c r="K15" s="6" t="s">
        <v>341</v>
      </c>
      <c r="L15" s="6">
        <v>10037175</v>
      </c>
      <c r="M15" s="8" t="s">
        <v>328</v>
      </c>
      <c r="N15">
        <v>10</v>
      </c>
    </row>
    <row r="16" spans="1:14" x14ac:dyDescent="0.2">
      <c r="A16" s="6" t="s">
        <v>385</v>
      </c>
      <c r="B16" s="6" t="s">
        <v>95</v>
      </c>
      <c r="C16" s="7">
        <v>10002855</v>
      </c>
      <c r="D16" s="6" t="s">
        <v>313</v>
      </c>
      <c r="E16" s="6" t="s">
        <v>95</v>
      </c>
      <c r="F16" s="6">
        <v>10002855</v>
      </c>
      <c r="G16" s="6" t="s">
        <v>367</v>
      </c>
      <c r="H16" s="6">
        <v>10002869</v>
      </c>
      <c r="I16" s="6" t="s">
        <v>349</v>
      </c>
      <c r="J16" s="6">
        <v>10002861</v>
      </c>
      <c r="K16" s="6" t="s">
        <v>341</v>
      </c>
      <c r="L16" s="6">
        <v>10037175</v>
      </c>
      <c r="M16" s="8" t="s">
        <v>328</v>
      </c>
      <c r="N16">
        <v>7</v>
      </c>
    </row>
    <row r="17" spans="1:14" x14ac:dyDescent="0.2">
      <c r="A17" s="6" t="s">
        <v>386</v>
      </c>
      <c r="B17" s="6" t="s">
        <v>241</v>
      </c>
      <c r="C17" s="7">
        <v>10002942</v>
      </c>
      <c r="D17" s="6" t="s">
        <v>313</v>
      </c>
      <c r="E17" s="6" t="s">
        <v>241</v>
      </c>
      <c r="F17" s="6">
        <v>10002942</v>
      </c>
      <c r="G17" s="6" t="s">
        <v>362</v>
      </c>
      <c r="H17" s="6">
        <v>10027948</v>
      </c>
      <c r="I17" s="6" t="s">
        <v>359</v>
      </c>
      <c r="J17" s="6">
        <v>10027946</v>
      </c>
      <c r="K17" s="6" t="s">
        <v>341</v>
      </c>
      <c r="L17" s="6">
        <v>10037175</v>
      </c>
      <c r="M17" s="8" t="s">
        <v>328</v>
      </c>
      <c r="N17">
        <v>1</v>
      </c>
    </row>
    <row r="18" spans="1:14" x14ac:dyDescent="0.2">
      <c r="A18" s="6" t="s">
        <v>391</v>
      </c>
      <c r="B18" s="6" t="s">
        <v>74</v>
      </c>
      <c r="C18" s="7">
        <v>10063844</v>
      </c>
      <c r="D18" s="6" t="s">
        <v>313</v>
      </c>
      <c r="E18" s="6" t="s">
        <v>392</v>
      </c>
      <c r="F18" s="6">
        <v>10063844</v>
      </c>
      <c r="G18" s="6" t="s">
        <v>393</v>
      </c>
      <c r="H18" s="6">
        <v>10034740</v>
      </c>
      <c r="I18" s="6" t="s">
        <v>394</v>
      </c>
      <c r="J18" s="6">
        <v>10012562</v>
      </c>
      <c r="K18" s="6" t="s">
        <v>341</v>
      </c>
      <c r="L18" s="6">
        <v>10037175</v>
      </c>
      <c r="M18" s="8" t="s">
        <v>328</v>
      </c>
      <c r="N18">
        <v>7</v>
      </c>
    </row>
    <row r="19" spans="1:14" x14ac:dyDescent="0.2">
      <c r="A19" s="6" t="s">
        <v>395</v>
      </c>
      <c r="B19" s="6" t="s">
        <v>5</v>
      </c>
      <c r="C19" s="7">
        <v>10003808</v>
      </c>
      <c r="D19" s="6" t="s">
        <v>323</v>
      </c>
      <c r="E19" s="6" t="s">
        <v>392</v>
      </c>
      <c r="F19" s="6">
        <v>10063844</v>
      </c>
      <c r="G19" s="6" t="s">
        <v>393</v>
      </c>
      <c r="H19" s="6">
        <v>10034740</v>
      </c>
      <c r="I19" s="6" t="s">
        <v>394</v>
      </c>
      <c r="J19" s="6">
        <v>10012562</v>
      </c>
      <c r="K19" s="6" t="s">
        <v>341</v>
      </c>
      <c r="L19" s="6">
        <v>10037175</v>
      </c>
      <c r="M19" s="8" t="s">
        <v>328</v>
      </c>
      <c r="N19">
        <v>1</v>
      </c>
    </row>
    <row r="20" spans="1:14" x14ac:dyDescent="0.2">
      <c r="A20" s="6" t="s">
        <v>396</v>
      </c>
      <c r="B20" s="6" t="s">
        <v>237</v>
      </c>
      <c r="C20" s="7">
        <v>10049848</v>
      </c>
      <c r="D20" s="6" t="s">
        <v>313</v>
      </c>
      <c r="E20" s="6" t="s">
        <v>397</v>
      </c>
      <c r="F20" s="6">
        <v>10049848</v>
      </c>
      <c r="G20" s="6" t="s">
        <v>398</v>
      </c>
      <c r="H20" s="6">
        <v>10072984</v>
      </c>
      <c r="I20" s="6" t="s">
        <v>399</v>
      </c>
      <c r="J20" s="6">
        <v>10029305</v>
      </c>
      <c r="K20" s="6" t="s">
        <v>371</v>
      </c>
      <c r="L20" s="6">
        <v>10029205</v>
      </c>
      <c r="M20" s="8" t="s">
        <v>328</v>
      </c>
      <c r="N20">
        <v>3</v>
      </c>
    </row>
    <row r="21" spans="1:14" x14ac:dyDescent="0.2">
      <c r="A21" s="6" t="s">
        <v>404</v>
      </c>
      <c r="B21" s="6" t="s">
        <v>88</v>
      </c>
      <c r="C21" s="7">
        <v>10057667</v>
      </c>
      <c r="D21" s="6" t="s">
        <v>313</v>
      </c>
      <c r="E21" s="6" t="s">
        <v>405</v>
      </c>
      <c r="F21" s="6">
        <v>10057667</v>
      </c>
      <c r="G21" s="6" t="s">
        <v>406</v>
      </c>
      <c r="H21" s="6">
        <v>10004938</v>
      </c>
      <c r="I21" s="6" t="s">
        <v>407</v>
      </c>
      <c r="J21" s="6">
        <v>10026753</v>
      </c>
      <c r="K21" s="6" t="s">
        <v>341</v>
      </c>
      <c r="L21" s="6">
        <v>10037175</v>
      </c>
      <c r="M21" s="8" t="s">
        <v>328</v>
      </c>
      <c r="N21">
        <v>1</v>
      </c>
    </row>
    <row r="22" spans="1:14" x14ac:dyDescent="0.2">
      <c r="A22" s="6" t="s">
        <v>411</v>
      </c>
      <c r="B22" s="6" t="s">
        <v>11</v>
      </c>
      <c r="C22" s="7">
        <v>10059570</v>
      </c>
      <c r="D22" s="6" t="s">
        <v>313</v>
      </c>
      <c r="E22" s="6" t="s">
        <v>412</v>
      </c>
      <c r="F22" s="6">
        <v>10059570</v>
      </c>
      <c r="G22" s="6" t="s">
        <v>413</v>
      </c>
      <c r="H22" s="6">
        <v>10043891</v>
      </c>
      <c r="I22" s="6" t="s">
        <v>414</v>
      </c>
      <c r="J22" s="6">
        <v>10014938</v>
      </c>
      <c r="K22" s="6" t="s">
        <v>415</v>
      </c>
      <c r="L22" s="6">
        <v>10022891</v>
      </c>
      <c r="M22" s="8" t="s">
        <v>328</v>
      </c>
      <c r="N22">
        <v>2</v>
      </c>
    </row>
    <row r="23" spans="1:14" x14ac:dyDescent="0.2">
      <c r="A23" s="6" t="s">
        <v>416</v>
      </c>
      <c r="B23" s="6" t="s">
        <v>119</v>
      </c>
      <c r="C23" s="7">
        <v>10005557</v>
      </c>
      <c r="D23" s="6" t="s">
        <v>313</v>
      </c>
      <c r="E23" s="6" t="s">
        <v>417</v>
      </c>
      <c r="F23" s="6">
        <v>10005557</v>
      </c>
      <c r="G23" s="6" t="s">
        <v>418</v>
      </c>
      <c r="H23" s="6">
        <v>10007217</v>
      </c>
      <c r="I23" s="6" t="s">
        <v>419</v>
      </c>
      <c r="J23" s="6">
        <v>10027432</v>
      </c>
      <c r="K23" s="6" t="s">
        <v>415</v>
      </c>
      <c r="L23" s="6">
        <v>10022891</v>
      </c>
      <c r="M23" s="8" t="s">
        <v>328</v>
      </c>
      <c r="N23">
        <v>2</v>
      </c>
    </row>
    <row r="24" spans="1:14" x14ac:dyDescent="0.2">
      <c r="A24" s="6" t="s">
        <v>420</v>
      </c>
      <c r="B24" s="6" t="s">
        <v>165</v>
      </c>
      <c r="C24" s="7">
        <v>10005734</v>
      </c>
      <c r="D24" s="6" t="s">
        <v>313</v>
      </c>
      <c r="E24" s="6" t="s">
        <v>421</v>
      </c>
      <c r="F24" s="6">
        <v>10005734</v>
      </c>
      <c r="G24" s="6" t="s">
        <v>422</v>
      </c>
      <c r="H24" s="6">
        <v>10047110</v>
      </c>
      <c r="I24" s="6" t="s">
        <v>423</v>
      </c>
      <c r="J24" s="6">
        <v>10007512</v>
      </c>
      <c r="K24" s="6" t="s">
        <v>415</v>
      </c>
      <c r="L24" s="6">
        <v>10022891</v>
      </c>
      <c r="M24" s="8" t="s">
        <v>328</v>
      </c>
      <c r="N24">
        <v>1</v>
      </c>
    </row>
    <row r="25" spans="1:14" x14ac:dyDescent="0.2">
      <c r="A25" s="6" t="s">
        <v>424</v>
      </c>
      <c r="B25" s="6" t="s">
        <v>256</v>
      </c>
      <c r="C25" s="7">
        <v>10005779</v>
      </c>
      <c r="D25" s="6" t="s">
        <v>313</v>
      </c>
      <c r="E25" s="6" t="s">
        <v>425</v>
      </c>
      <c r="F25" s="6">
        <v>10005779</v>
      </c>
      <c r="G25" s="6" t="s">
        <v>426</v>
      </c>
      <c r="H25" s="6">
        <v>10035089</v>
      </c>
      <c r="I25" s="6" t="s">
        <v>427</v>
      </c>
      <c r="J25" s="6">
        <v>10014706</v>
      </c>
      <c r="K25" s="6" t="s">
        <v>415</v>
      </c>
      <c r="L25" s="6">
        <v>10022891</v>
      </c>
      <c r="M25" s="8" t="s">
        <v>328</v>
      </c>
      <c r="N25">
        <v>1</v>
      </c>
    </row>
    <row r="26" spans="1:14" x14ac:dyDescent="0.2">
      <c r="A26" s="6" t="s">
        <v>428</v>
      </c>
      <c r="B26" s="6" t="s">
        <v>252</v>
      </c>
      <c r="C26" s="7">
        <v>10005780</v>
      </c>
      <c r="D26" s="6" t="s">
        <v>313</v>
      </c>
      <c r="E26" s="6" t="s">
        <v>429</v>
      </c>
      <c r="F26" s="6">
        <v>10005780</v>
      </c>
      <c r="G26" s="6" t="s">
        <v>426</v>
      </c>
      <c r="H26" s="6">
        <v>10035089</v>
      </c>
      <c r="I26" s="6" t="s">
        <v>427</v>
      </c>
      <c r="J26" s="6">
        <v>10014706</v>
      </c>
      <c r="K26" s="6" t="s">
        <v>415</v>
      </c>
      <c r="L26" s="6">
        <v>10022891</v>
      </c>
      <c r="M26" s="8" t="s">
        <v>328</v>
      </c>
      <c r="N26">
        <v>2</v>
      </c>
    </row>
    <row r="27" spans="1:14" x14ac:dyDescent="0.2">
      <c r="A27" s="6" t="s">
        <v>430</v>
      </c>
      <c r="B27" s="6" t="s">
        <v>25</v>
      </c>
      <c r="C27" s="7">
        <v>10005833</v>
      </c>
      <c r="D27" s="6" t="s">
        <v>313</v>
      </c>
      <c r="E27" s="6" t="s">
        <v>431</v>
      </c>
      <c r="F27" s="6">
        <v>10005833</v>
      </c>
      <c r="G27" s="6" t="s">
        <v>426</v>
      </c>
      <c r="H27" s="6">
        <v>10035089</v>
      </c>
      <c r="I27" s="6" t="s">
        <v>427</v>
      </c>
      <c r="J27" s="6">
        <v>10014706</v>
      </c>
      <c r="K27" s="6" t="s">
        <v>415</v>
      </c>
      <c r="L27" s="6">
        <v>10022891</v>
      </c>
      <c r="M27" s="8" t="s">
        <v>328</v>
      </c>
      <c r="N27">
        <v>3</v>
      </c>
    </row>
    <row r="28" spans="1:14" x14ac:dyDescent="0.2">
      <c r="A28" s="6" t="s">
        <v>432</v>
      </c>
      <c r="B28" s="6" t="s">
        <v>84</v>
      </c>
      <c r="C28" s="7">
        <v>10005839</v>
      </c>
      <c r="D28" s="6" t="s">
        <v>313</v>
      </c>
      <c r="E28" s="6" t="s">
        <v>433</v>
      </c>
      <c r="F28" s="6">
        <v>10005839</v>
      </c>
      <c r="G28" s="6" t="s">
        <v>434</v>
      </c>
      <c r="H28" s="6">
        <v>10044657</v>
      </c>
      <c r="I28" s="6" t="s">
        <v>435</v>
      </c>
      <c r="J28" s="6">
        <v>10024580</v>
      </c>
      <c r="K28" s="6" t="s">
        <v>415</v>
      </c>
      <c r="L28" s="6">
        <v>10022891</v>
      </c>
      <c r="M28" s="8" t="s">
        <v>328</v>
      </c>
      <c r="N28">
        <v>5</v>
      </c>
    </row>
    <row r="29" spans="1:14" x14ac:dyDescent="0.2">
      <c r="A29" s="6" t="s">
        <v>436</v>
      </c>
      <c r="B29" s="6" t="s">
        <v>219</v>
      </c>
      <c r="C29" s="7">
        <v>10005956</v>
      </c>
      <c r="D29" s="6" t="s">
        <v>313</v>
      </c>
      <c r="E29" s="6" t="s">
        <v>437</v>
      </c>
      <c r="F29" s="6">
        <v>10005956</v>
      </c>
      <c r="G29" s="6" t="s">
        <v>438</v>
      </c>
      <c r="H29" s="6">
        <v>10027658</v>
      </c>
      <c r="I29" s="6" t="s">
        <v>439</v>
      </c>
      <c r="J29" s="6">
        <v>10005959</v>
      </c>
      <c r="K29" s="6" t="s">
        <v>440</v>
      </c>
      <c r="L29" s="6">
        <v>10028395</v>
      </c>
      <c r="M29" s="8" t="s">
        <v>328</v>
      </c>
      <c r="N29">
        <v>1</v>
      </c>
    </row>
    <row r="30" spans="1:14" x14ac:dyDescent="0.2">
      <c r="A30" s="6" t="s">
        <v>442</v>
      </c>
      <c r="B30" s="6" t="s">
        <v>50</v>
      </c>
      <c r="C30" s="7">
        <v>10006100</v>
      </c>
      <c r="D30" s="6" t="s">
        <v>313</v>
      </c>
      <c r="E30" s="6" t="s">
        <v>50</v>
      </c>
      <c r="F30" s="6">
        <v>10006100</v>
      </c>
      <c r="G30" s="6" t="s">
        <v>369</v>
      </c>
      <c r="H30" s="6">
        <v>10013929</v>
      </c>
      <c r="I30" s="6" t="s">
        <v>370</v>
      </c>
      <c r="J30" s="6">
        <v>10028037</v>
      </c>
      <c r="K30" s="6" t="s">
        <v>371</v>
      </c>
      <c r="L30" s="6">
        <v>10029205</v>
      </c>
      <c r="M30" s="8" t="s">
        <v>328</v>
      </c>
      <c r="N30">
        <v>1</v>
      </c>
    </row>
    <row r="31" spans="1:14" x14ac:dyDescent="0.2">
      <c r="A31" s="6" t="s">
        <v>448</v>
      </c>
      <c r="B31" s="6" t="s">
        <v>53</v>
      </c>
      <c r="C31" s="7">
        <v>10006514</v>
      </c>
      <c r="D31" s="6" t="s">
        <v>313</v>
      </c>
      <c r="E31" s="6" t="s">
        <v>53</v>
      </c>
      <c r="F31" s="6">
        <v>10006514</v>
      </c>
      <c r="G31" s="6" t="s">
        <v>449</v>
      </c>
      <c r="H31" s="6">
        <v>10042007</v>
      </c>
      <c r="I31" s="6" t="s">
        <v>450</v>
      </c>
      <c r="J31" s="6">
        <v>10008401</v>
      </c>
      <c r="K31" s="6" t="s">
        <v>341</v>
      </c>
      <c r="L31" s="6">
        <v>10037175</v>
      </c>
      <c r="M31" s="8" t="s">
        <v>328</v>
      </c>
      <c r="N31">
        <v>1</v>
      </c>
    </row>
    <row r="32" spans="1:14" x14ac:dyDescent="0.2">
      <c r="A32" s="6" t="s">
        <v>456</v>
      </c>
      <c r="B32" s="6" t="s">
        <v>263</v>
      </c>
      <c r="C32" s="7">
        <v>10007776</v>
      </c>
      <c r="D32" s="6" t="s">
        <v>313</v>
      </c>
      <c r="E32" s="6" t="s">
        <v>263</v>
      </c>
      <c r="F32" s="6">
        <v>10007776</v>
      </c>
      <c r="G32" s="6" t="s">
        <v>457</v>
      </c>
      <c r="H32" s="6">
        <v>10011975</v>
      </c>
      <c r="I32" s="6" t="s">
        <v>450</v>
      </c>
      <c r="J32" s="6">
        <v>10008401</v>
      </c>
      <c r="K32" s="6" t="s">
        <v>341</v>
      </c>
      <c r="L32" s="6">
        <v>10037175</v>
      </c>
      <c r="M32" s="8" t="s">
        <v>328</v>
      </c>
      <c r="N32">
        <v>2</v>
      </c>
    </row>
    <row r="33" spans="1:14" x14ac:dyDescent="0.2">
      <c r="A33" s="6" t="s">
        <v>458</v>
      </c>
      <c r="B33" s="6" t="s">
        <v>44</v>
      </c>
      <c r="C33" s="7">
        <v>10008531</v>
      </c>
      <c r="D33" s="6" t="s">
        <v>313</v>
      </c>
      <c r="E33" s="6" t="s">
        <v>44</v>
      </c>
      <c r="F33" s="6">
        <v>10008531</v>
      </c>
      <c r="G33" s="6" t="s">
        <v>459</v>
      </c>
      <c r="H33" s="6">
        <v>10068759</v>
      </c>
      <c r="I33" s="6" t="s">
        <v>326</v>
      </c>
      <c r="J33" s="6">
        <v>10018073</v>
      </c>
      <c r="K33" s="6" t="s">
        <v>327</v>
      </c>
      <c r="L33" s="6">
        <v>10018065</v>
      </c>
      <c r="M33" s="8" t="s">
        <v>328</v>
      </c>
      <c r="N33">
        <v>1</v>
      </c>
    </row>
    <row r="34" spans="1:14" x14ac:dyDescent="0.2">
      <c r="A34" s="6" t="s">
        <v>464</v>
      </c>
      <c r="B34" s="6" t="s">
        <v>172</v>
      </c>
      <c r="C34" s="7">
        <v>10008748</v>
      </c>
      <c r="D34" s="6" t="s">
        <v>313</v>
      </c>
      <c r="E34" s="6" t="s">
        <v>172</v>
      </c>
      <c r="F34" s="6">
        <v>10008748</v>
      </c>
      <c r="G34" s="6" t="s">
        <v>465</v>
      </c>
      <c r="H34" s="6">
        <v>10008752</v>
      </c>
      <c r="I34" s="6" t="s">
        <v>370</v>
      </c>
      <c r="J34" s="6">
        <v>10028037</v>
      </c>
      <c r="K34" s="6" t="s">
        <v>371</v>
      </c>
      <c r="L34" s="6">
        <v>10029205</v>
      </c>
      <c r="M34" s="8" t="s">
        <v>328</v>
      </c>
      <c r="N34">
        <v>2</v>
      </c>
    </row>
    <row r="35" spans="1:14" x14ac:dyDescent="0.2">
      <c r="A35" s="6" t="s">
        <v>469</v>
      </c>
      <c r="B35" s="6" t="s">
        <v>26</v>
      </c>
      <c r="C35" s="7">
        <v>10057668</v>
      </c>
      <c r="D35" s="6" t="s">
        <v>313</v>
      </c>
      <c r="E35" s="6" t="s">
        <v>470</v>
      </c>
      <c r="F35" s="6">
        <v>10057668</v>
      </c>
      <c r="G35" s="6" t="s">
        <v>471</v>
      </c>
      <c r="H35" s="6">
        <v>10027375</v>
      </c>
      <c r="I35" s="6" t="s">
        <v>378</v>
      </c>
      <c r="J35" s="6">
        <v>10057167</v>
      </c>
      <c r="K35" s="6" t="s">
        <v>371</v>
      </c>
      <c r="L35" s="6">
        <v>10029205</v>
      </c>
      <c r="M35" s="8" t="s">
        <v>328</v>
      </c>
      <c r="N35">
        <v>1</v>
      </c>
    </row>
    <row r="36" spans="1:14" x14ac:dyDescent="0.2">
      <c r="A36" s="6" t="s">
        <v>472</v>
      </c>
      <c r="B36" s="6" t="s">
        <v>57</v>
      </c>
      <c r="C36" s="7">
        <v>10009848</v>
      </c>
      <c r="D36" s="6" t="s">
        <v>313</v>
      </c>
      <c r="E36" s="6" t="s">
        <v>473</v>
      </c>
      <c r="F36" s="6">
        <v>10009848</v>
      </c>
      <c r="G36" s="6" t="s">
        <v>474</v>
      </c>
      <c r="H36" s="6">
        <v>10034005</v>
      </c>
      <c r="I36" s="6" t="s">
        <v>370</v>
      </c>
      <c r="J36" s="6">
        <v>10028037</v>
      </c>
      <c r="K36" s="6" t="s">
        <v>371</v>
      </c>
      <c r="L36" s="6">
        <v>10029205</v>
      </c>
      <c r="M36" s="8" t="s">
        <v>328</v>
      </c>
      <c r="N36">
        <v>1</v>
      </c>
    </row>
    <row r="37" spans="1:14" x14ac:dyDescent="0.2">
      <c r="A37" s="6" t="s">
        <v>475</v>
      </c>
      <c r="B37" s="6" t="s">
        <v>294</v>
      </c>
      <c r="C37" s="7">
        <v>10010144</v>
      </c>
      <c r="D37" s="6" t="s">
        <v>313</v>
      </c>
      <c r="E37" s="6" t="s">
        <v>476</v>
      </c>
      <c r="F37" s="6">
        <v>10010144</v>
      </c>
      <c r="G37" s="6" t="s">
        <v>477</v>
      </c>
      <c r="H37" s="6">
        <v>10042459</v>
      </c>
      <c r="I37" s="6" t="s">
        <v>478</v>
      </c>
      <c r="J37" s="6">
        <v>10042460</v>
      </c>
      <c r="K37" s="6" t="s">
        <v>341</v>
      </c>
      <c r="L37" s="6">
        <v>10037175</v>
      </c>
      <c r="M37" s="8" t="s">
        <v>328</v>
      </c>
      <c r="N37">
        <v>1</v>
      </c>
    </row>
    <row r="38" spans="1:14" x14ac:dyDescent="0.2">
      <c r="A38" s="6" t="s">
        <v>479</v>
      </c>
      <c r="B38" s="6" t="s">
        <v>236</v>
      </c>
      <c r="C38" s="7">
        <v>10010264</v>
      </c>
      <c r="D38" s="6" t="s">
        <v>313</v>
      </c>
      <c r="E38" s="6" t="s">
        <v>480</v>
      </c>
      <c r="F38" s="6">
        <v>10010264</v>
      </c>
      <c r="G38" s="6" t="s">
        <v>481</v>
      </c>
      <c r="H38" s="6">
        <v>10018072</v>
      </c>
      <c r="I38" s="6" t="s">
        <v>326</v>
      </c>
      <c r="J38" s="6">
        <v>10018073</v>
      </c>
      <c r="K38" s="6" t="s">
        <v>327</v>
      </c>
      <c r="L38" s="6">
        <v>10018065</v>
      </c>
      <c r="M38" s="8" t="s">
        <v>328</v>
      </c>
      <c r="N38">
        <v>7</v>
      </c>
    </row>
    <row r="39" spans="1:14" x14ac:dyDescent="0.2">
      <c r="A39" s="6" t="s">
        <v>482</v>
      </c>
      <c r="B39" s="6" t="s">
        <v>267</v>
      </c>
      <c r="C39" s="7">
        <v>10010305</v>
      </c>
      <c r="D39" s="6" t="s">
        <v>313</v>
      </c>
      <c r="E39" s="6" t="s">
        <v>483</v>
      </c>
      <c r="F39" s="6">
        <v>10010305</v>
      </c>
      <c r="G39" s="6" t="s">
        <v>484</v>
      </c>
      <c r="H39" s="6">
        <v>10010301</v>
      </c>
      <c r="I39" s="6" t="s">
        <v>485</v>
      </c>
      <c r="J39" s="6">
        <v>10012221</v>
      </c>
      <c r="K39" s="6" t="s">
        <v>341</v>
      </c>
      <c r="L39" s="6">
        <v>10037175</v>
      </c>
      <c r="M39" s="8" t="s">
        <v>328</v>
      </c>
      <c r="N39">
        <v>1</v>
      </c>
    </row>
    <row r="40" spans="1:14" x14ac:dyDescent="0.2">
      <c r="A40" s="6" t="s">
        <v>486</v>
      </c>
      <c r="B40" s="6" t="s">
        <v>31</v>
      </c>
      <c r="C40" s="7">
        <v>10010774</v>
      </c>
      <c r="D40" s="6" t="s">
        <v>313</v>
      </c>
      <c r="E40" s="6" t="s">
        <v>31</v>
      </c>
      <c r="F40" s="6">
        <v>10010774</v>
      </c>
      <c r="G40" s="6" t="s">
        <v>487</v>
      </c>
      <c r="H40" s="6">
        <v>10017933</v>
      </c>
      <c r="I40" s="6" t="s">
        <v>488</v>
      </c>
      <c r="J40" s="6">
        <v>10017977</v>
      </c>
      <c r="K40" s="6" t="s">
        <v>333</v>
      </c>
      <c r="L40" s="6">
        <v>10017947</v>
      </c>
      <c r="M40" s="8" t="s">
        <v>328</v>
      </c>
      <c r="N40">
        <v>2</v>
      </c>
    </row>
    <row r="41" spans="1:14" x14ac:dyDescent="0.2">
      <c r="A41" s="6" t="s">
        <v>489</v>
      </c>
      <c r="B41" s="6" t="s">
        <v>262</v>
      </c>
      <c r="C41" s="7">
        <v>10010893</v>
      </c>
      <c r="D41" s="6" t="s">
        <v>313</v>
      </c>
      <c r="E41" s="6" t="s">
        <v>490</v>
      </c>
      <c r="F41" s="6">
        <v>10010893</v>
      </c>
      <c r="G41" s="6" t="s">
        <v>491</v>
      </c>
      <c r="H41" s="6">
        <v>10077547</v>
      </c>
      <c r="I41" s="6" t="s">
        <v>492</v>
      </c>
      <c r="J41" s="6">
        <v>10077546</v>
      </c>
      <c r="K41" s="6" t="s">
        <v>341</v>
      </c>
      <c r="L41" s="6">
        <v>10037175</v>
      </c>
      <c r="M41" s="8" t="s">
        <v>328</v>
      </c>
      <c r="N41">
        <v>2</v>
      </c>
    </row>
    <row r="42" spans="1:14" x14ac:dyDescent="0.2">
      <c r="A42" s="6" t="s">
        <v>493</v>
      </c>
      <c r="B42" s="6" t="s">
        <v>17</v>
      </c>
      <c r="C42" s="7">
        <v>10010904</v>
      </c>
      <c r="D42" s="6" t="s">
        <v>323</v>
      </c>
      <c r="E42" s="6" t="s">
        <v>170</v>
      </c>
      <c r="F42" s="6">
        <v>10039906</v>
      </c>
      <c r="G42" s="6" t="s">
        <v>494</v>
      </c>
      <c r="H42" s="6">
        <v>10039912</v>
      </c>
      <c r="I42" s="6" t="s">
        <v>495</v>
      </c>
      <c r="J42" s="6">
        <v>10039911</v>
      </c>
      <c r="K42" s="6" t="s">
        <v>371</v>
      </c>
      <c r="L42" s="6">
        <v>10029205</v>
      </c>
      <c r="M42" s="8" t="s">
        <v>328</v>
      </c>
      <c r="N42">
        <v>1</v>
      </c>
    </row>
    <row r="43" spans="1:14" x14ac:dyDescent="0.2">
      <c r="A43" s="6" t="s">
        <v>508</v>
      </c>
      <c r="B43" s="6" t="s">
        <v>79</v>
      </c>
      <c r="C43" s="7">
        <v>10011469</v>
      </c>
      <c r="D43" s="6" t="s">
        <v>313</v>
      </c>
      <c r="E43" s="6" t="s">
        <v>79</v>
      </c>
      <c r="F43" s="6">
        <v>10011469</v>
      </c>
      <c r="G43" s="6" t="s">
        <v>481</v>
      </c>
      <c r="H43" s="6">
        <v>10018072</v>
      </c>
      <c r="I43" s="6" t="s">
        <v>326</v>
      </c>
      <c r="J43" s="6">
        <v>10018073</v>
      </c>
      <c r="K43" s="6" t="s">
        <v>327</v>
      </c>
      <c r="L43" s="6">
        <v>10018065</v>
      </c>
      <c r="M43" s="8" t="s">
        <v>328</v>
      </c>
      <c r="N43">
        <v>2</v>
      </c>
    </row>
    <row r="44" spans="1:14" x14ac:dyDescent="0.2">
      <c r="A44" s="6" t="s">
        <v>509</v>
      </c>
      <c r="B44" s="6" t="s">
        <v>116</v>
      </c>
      <c r="C44" s="7">
        <v>10011906</v>
      </c>
      <c r="D44" s="6" t="s">
        <v>313</v>
      </c>
      <c r="E44" s="6" t="s">
        <v>116</v>
      </c>
      <c r="F44" s="6">
        <v>10011906</v>
      </c>
      <c r="G44" s="6" t="s">
        <v>510</v>
      </c>
      <c r="H44" s="6">
        <v>10011907</v>
      </c>
      <c r="I44" s="6" t="s">
        <v>511</v>
      </c>
      <c r="J44" s="6">
        <v>10053172</v>
      </c>
      <c r="K44" s="6" t="s">
        <v>327</v>
      </c>
      <c r="L44" s="6">
        <v>10018065</v>
      </c>
      <c r="M44" s="8" t="s">
        <v>328</v>
      </c>
      <c r="N44">
        <v>3</v>
      </c>
    </row>
    <row r="45" spans="1:14" x14ac:dyDescent="0.2">
      <c r="A45" s="6" t="s">
        <v>512</v>
      </c>
      <c r="B45" s="6" t="s">
        <v>117</v>
      </c>
      <c r="C45" s="7">
        <v>10061428</v>
      </c>
      <c r="D45" s="6" t="s">
        <v>313</v>
      </c>
      <c r="E45" s="6" t="s">
        <v>513</v>
      </c>
      <c r="F45" s="6">
        <v>10061428</v>
      </c>
      <c r="G45" s="6" t="s">
        <v>514</v>
      </c>
      <c r="H45" s="6">
        <v>10003022</v>
      </c>
      <c r="I45" s="6" t="s">
        <v>515</v>
      </c>
      <c r="J45" s="6">
        <v>10003018</v>
      </c>
      <c r="K45" s="6" t="s">
        <v>516</v>
      </c>
      <c r="L45" s="6">
        <v>10027433</v>
      </c>
      <c r="M45" s="8" t="s">
        <v>328</v>
      </c>
      <c r="N45">
        <v>6</v>
      </c>
    </row>
    <row r="46" spans="1:14" x14ac:dyDescent="0.2">
      <c r="A46" s="6" t="s">
        <v>522</v>
      </c>
      <c r="B46" s="6" t="s">
        <v>6</v>
      </c>
      <c r="C46" s="7">
        <v>10012174</v>
      </c>
      <c r="D46" s="6" t="s">
        <v>313</v>
      </c>
      <c r="E46" s="6" t="s">
        <v>6</v>
      </c>
      <c r="F46" s="6">
        <v>10012174</v>
      </c>
      <c r="G46" s="6" t="s">
        <v>523</v>
      </c>
      <c r="H46" s="6">
        <v>10044084</v>
      </c>
      <c r="I46" s="6" t="s">
        <v>524</v>
      </c>
      <c r="J46" s="6">
        <v>10014412</v>
      </c>
      <c r="K46" s="6" t="s">
        <v>516</v>
      </c>
      <c r="L46" s="6">
        <v>10027433</v>
      </c>
      <c r="M46" s="8" t="s">
        <v>328</v>
      </c>
      <c r="N46">
        <v>1</v>
      </c>
    </row>
    <row r="47" spans="1:14" x14ac:dyDescent="0.2">
      <c r="A47" s="6" t="s">
        <v>525</v>
      </c>
      <c r="B47" s="6" t="s">
        <v>167</v>
      </c>
      <c r="C47" s="7">
        <v>10012318</v>
      </c>
      <c r="D47" s="6" t="s">
        <v>313</v>
      </c>
      <c r="E47" s="6" t="s">
        <v>526</v>
      </c>
      <c r="F47" s="6">
        <v>10012318</v>
      </c>
      <c r="G47" s="6" t="s">
        <v>527</v>
      </c>
      <c r="H47" s="6">
        <v>10012325</v>
      </c>
      <c r="I47" s="6" t="s">
        <v>528</v>
      </c>
      <c r="J47" s="6">
        <v>10044018</v>
      </c>
      <c r="K47" s="6" t="s">
        <v>333</v>
      </c>
      <c r="L47" s="6">
        <v>10017947</v>
      </c>
      <c r="M47" s="8" t="s">
        <v>328</v>
      </c>
      <c r="N47">
        <v>1</v>
      </c>
    </row>
    <row r="48" spans="1:14" x14ac:dyDescent="0.2">
      <c r="A48" s="6" t="s">
        <v>529</v>
      </c>
      <c r="B48" s="6" t="s">
        <v>249</v>
      </c>
      <c r="C48" s="7">
        <v>10012373</v>
      </c>
      <c r="D48" s="6" t="s">
        <v>313</v>
      </c>
      <c r="E48" s="6" t="s">
        <v>530</v>
      </c>
      <c r="F48" s="6">
        <v>10012373</v>
      </c>
      <c r="G48" s="6" t="s">
        <v>531</v>
      </c>
      <c r="H48" s="6">
        <v>10013509</v>
      </c>
      <c r="I48" s="6" t="s">
        <v>399</v>
      </c>
      <c r="J48" s="6">
        <v>10029305</v>
      </c>
      <c r="K48" s="6" t="s">
        <v>371</v>
      </c>
      <c r="L48" s="6">
        <v>10029205</v>
      </c>
      <c r="M48" s="8" t="s">
        <v>328</v>
      </c>
      <c r="N48">
        <v>1</v>
      </c>
    </row>
    <row r="49" spans="1:14" x14ac:dyDescent="0.2">
      <c r="A49" s="6" t="s">
        <v>542</v>
      </c>
      <c r="B49" s="6" t="s">
        <v>12</v>
      </c>
      <c r="C49" s="7">
        <v>10012601</v>
      </c>
      <c r="D49" s="6" t="s">
        <v>313</v>
      </c>
      <c r="E49" s="6" t="s">
        <v>543</v>
      </c>
      <c r="F49" s="6">
        <v>10012601</v>
      </c>
      <c r="G49" s="6" t="s">
        <v>544</v>
      </c>
      <c r="H49" s="6">
        <v>10012602</v>
      </c>
      <c r="I49" s="6" t="s">
        <v>545</v>
      </c>
      <c r="J49" s="6">
        <v>10018424</v>
      </c>
      <c r="K49" s="6" t="s">
        <v>516</v>
      </c>
      <c r="L49" s="6">
        <v>10027433</v>
      </c>
      <c r="M49" s="8" t="s">
        <v>328</v>
      </c>
      <c r="N49">
        <v>8</v>
      </c>
    </row>
    <row r="50" spans="1:14" x14ac:dyDescent="0.2">
      <c r="A50" s="6" t="s">
        <v>546</v>
      </c>
      <c r="B50" s="6" t="s">
        <v>132</v>
      </c>
      <c r="C50" s="7">
        <v>10012671</v>
      </c>
      <c r="D50" s="6" t="s">
        <v>313</v>
      </c>
      <c r="E50" s="6" t="s">
        <v>547</v>
      </c>
      <c r="F50" s="6">
        <v>10012671</v>
      </c>
      <c r="G50" s="6" t="s">
        <v>548</v>
      </c>
      <c r="H50" s="6">
        <v>10012655</v>
      </c>
      <c r="I50" s="6" t="s">
        <v>549</v>
      </c>
      <c r="J50" s="6">
        <v>10012653</v>
      </c>
      <c r="K50" s="6" t="s">
        <v>516</v>
      </c>
      <c r="L50" s="6">
        <v>10027433</v>
      </c>
      <c r="M50" s="8" t="s">
        <v>328</v>
      </c>
      <c r="N50">
        <v>1</v>
      </c>
    </row>
    <row r="51" spans="1:14" x14ac:dyDescent="0.2">
      <c r="A51" s="6" t="s">
        <v>550</v>
      </c>
      <c r="B51" s="6" t="s">
        <v>115</v>
      </c>
      <c r="C51" s="7">
        <v>10012775</v>
      </c>
      <c r="D51" s="6" t="s">
        <v>313</v>
      </c>
      <c r="E51" s="6" t="s">
        <v>551</v>
      </c>
      <c r="F51" s="6">
        <v>10012775</v>
      </c>
      <c r="G51" s="6" t="s">
        <v>514</v>
      </c>
      <c r="H51" s="6">
        <v>10003022</v>
      </c>
      <c r="I51" s="6" t="s">
        <v>515</v>
      </c>
      <c r="J51" s="6">
        <v>10003018</v>
      </c>
      <c r="K51" s="6" t="s">
        <v>516</v>
      </c>
      <c r="L51" s="6">
        <v>10027433</v>
      </c>
      <c r="M51" s="8" t="s">
        <v>328</v>
      </c>
      <c r="N51">
        <v>1</v>
      </c>
    </row>
    <row r="52" spans="1:14" x14ac:dyDescent="0.2">
      <c r="A52" s="6" t="s">
        <v>552</v>
      </c>
      <c r="B52" s="6" t="s">
        <v>139</v>
      </c>
      <c r="C52" s="7">
        <v>10013395</v>
      </c>
      <c r="D52" s="6" t="s">
        <v>313</v>
      </c>
      <c r="E52" s="6" t="s">
        <v>139</v>
      </c>
      <c r="F52" s="6">
        <v>10013395</v>
      </c>
      <c r="G52" s="6" t="s">
        <v>484</v>
      </c>
      <c r="H52" s="6">
        <v>10010301</v>
      </c>
      <c r="I52" s="6" t="s">
        <v>485</v>
      </c>
      <c r="J52" s="6">
        <v>10012221</v>
      </c>
      <c r="K52" s="6" t="s">
        <v>341</v>
      </c>
      <c r="L52" s="6">
        <v>10037175</v>
      </c>
      <c r="M52" s="8" t="s">
        <v>328</v>
      </c>
      <c r="N52">
        <v>1</v>
      </c>
    </row>
    <row r="53" spans="1:14" x14ac:dyDescent="0.2">
      <c r="A53" s="6" t="s">
        <v>553</v>
      </c>
      <c r="B53" s="6" t="s">
        <v>242</v>
      </c>
      <c r="C53" s="7">
        <v>10077802</v>
      </c>
      <c r="D53" s="6" t="s">
        <v>313</v>
      </c>
      <c r="E53" s="6" t="s">
        <v>554</v>
      </c>
      <c r="F53" s="6">
        <v>10077802</v>
      </c>
      <c r="G53" s="6" t="s">
        <v>555</v>
      </c>
      <c r="H53" s="6">
        <v>10003730</v>
      </c>
      <c r="I53" s="6" t="s">
        <v>556</v>
      </c>
      <c r="J53" s="6">
        <v>10009841</v>
      </c>
      <c r="K53" s="6" t="s">
        <v>341</v>
      </c>
      <c r="L53" s="6">
        <v>10037175</v>
      </c>
      <c r="M53" s="8" t="s">
        <v>328</v>
      </c>
      <c r="N53">
        <v>2</v>
      </c>
    </row>
    <row r="54" spans="1:14" x14ac:dyDescent="0.2">
      <c r="A54" s="6" t="s">
        <v>557</v>
      </c>
      <c r="B54" s="6" t="s">
        <v>96</v>
      </c>
      <c r="C54" s="7">
        <v>10013496</v>
      </c>
      <c r="D54" s="6" t="s">
        <v>313</v>
      </c>
      <c r="E54" s="6" t="s">
        <v>558</v>
      </c>
      <c r="F54" s="6">
        <v>10013496</v>
      </c>
      <c r="G54" s="6" t="s">
        <v>471</v>
      </c>
      <c r="H54" s="6">
        <v>10027375</v>
      </c>
      <c r="I54" s="6" t="s">
        <v>378</v>
      </c>
      <c r="J54" s="6">
        <v>10057167</v>
      </c>
      <c r="K54" s="6" t="s">
        <v>371</v>
      </c>
      <c r="L54" s="6">
        <v>10029205</v>
      </c>
      <c r="M54" s="8" t="s">
        <v>328</v>
      </c>
      <c r="N54">
        <v>6</v>
      </c>
    </row>
    <row r="55" spans="1:14" x14ac:dyDescent="0.2">
      <c r="A55" s="6" t="s">
        <v>559</v>
      </c>
      <c r="B55" s="6" t="s">
        <v>114</v>
      </c>
      <c r="C55" s="7">
        <v>10013573</v>
      </c>
      <c r="D55" s="6" t="s">
        <v>313</v>
      </c>
      <c r="E55" s="6" t="s">
        <v>114</v>
      </c>
      <c r="F55" s="6">
        <v>10013573</v>
      </c>
      <c r="G55" s="6" t="s">
        <v>560</v>
      </c>
      <c r="H55" s="6">
        <v>10029306</v>
      </c>
      <c r="I55" s="6" t="s">
        <v>399</v>
      </c>
      <c r="J55" s="6">
        <v>10029305</v>
      </c>
      <c r="K55" s="6" t="s">
        <v>371</v>
      </c>
      <c r="L55" s="6">
        <v>10029205</v>
      </c>
      <c r="M55" s="8" t="s">
        <v>328</v>
      </c>
      <c r="N55">
        <v>7</v>
      </c>
    </row>
    <row r="56" spans="1:14" x14ac:dyDescent="0.2">
      <c r="A56" s="6" t="s">
        <v>561</v>
      </c>
      <c r="B56" s="6" t="s">
        <v>27</v>
      </c>
      <c r="C56" s="7">
        <v>10013642</v>
      </c>
      <c r="D56" s="6" t="s">
        <v>313</v>
      </c>
      <c r="E56" s="6" t="s">
        <v>27</v>
      </c>
      <c r="F56" s="6">
        <v>10013642</v>
      </c>
      <c r="G56" s="6" t="s">
        <v>560</v>
      </c>
      <c r="H56" s="6">
        <v>10029306</v>
      </c>
      <c r="I56" s="6" t="s">
        <v>399</v>
      </c>
      <c r="J56" s="6">
        <v>10029305</v>
      </c>
      <c r="K56" s="6" t="s">
        <v>371</v>
      </c>
      <c r="L56" s="6">
        <v>10029205</v>
      </c>
      <c r="M56" s="8" t="s">
        <v>328</v>
      </c>
      <c r="N56">
        <v>8</v>
      </c>
    </row>
    <row r="57" spans="1:14" x14ac:dyDescent="0.2">
      <c r="A57" s="6" t="s">
        <v>570</v>
      </c>
      <c r="B57" s="6" t="s">
        <v>54</v>
      </c>
      <c r="C57" s="7">
        <v>10013678</v>
      </c>
      <c r="D57" s="6" t="s">
        <v>323</v>
      </c>
      <c r="E57" s="6" t="s">
        <v>571</v>
      </c>
      <c r="F57" s="6">
        <v>10082201</v>
      </c>
      <c r="G57" s="6" t="s">
        <v>352</v>
      </c>
      <c r="H57" s="6">
        <v>10043409</v>
      </c>
      <c r="I57" s="6" t="s">
        <v>353</v>
      </c>
      <c r="J57" s="6">
        <v>10062915</v>
      </c>
      <c r="K57" s="6" t="s">
        <v>327</v>
      </c>
      <c r="L57" s="6">
        <v>10018065</v>
      </c>
      <c r="M57" s="8" t="s">
        <v>328</v>
      </c>
      <c r="N57">
        <v>1</v>
      </c>
    </row>
    <row r="58" spans="1:14" x14ac:dyDescent="0.2">
      <c r="A58" s="6" t="s">
        <v>572</v>
      </c>
      <c r="B58" s="6" t="s">
        <v>257</v>
      </c>
      <c r="C58" s="7">
        <v>10079317</v>
      </c>
      <c r="D58" s="6" t="s">
        <v>313</v>
      </c>
      <c r="E58" s="6" t="s">
        <v>573</v>
      </c>
      <c r="F58" s="6">
        <v>10079317</v>
      </c>
      <c r="G58" s="6" t="s">
        <v>352</v>
      </c>
      <c r="H58" s="6">
        <v>10043409</v>
      </c>
      <c r="I58" s="6" t="s">
        <v>353</v>
      </c>
      <c r="J58" s="6">
        <v>10062915</v>
      </c>
      <c r="K58" s="6" t="s">
        <v>327</v>
      </c>
      <c r="L58" s="6">
        <v>10018065</v>
      </c>
      <c r="M58" s="8" t="s">
        <v>328</v>
      </c>
      <c r="N58">
        <v>1</v>
      </c>
    </row>
    <row r="59" spans="1:14" x14ac:dyDescent="0.2">
      <c r="A59" s="6" t="s">
        <v>574</v>
      </c>
      <c r="B59" s="6" t="s">
        <v>13</v>
      </c>
      <c r="C59" s="7">
        <v>10013709</v>
      </c>
      <c r="D59" s="6" t="s">
        <v>313</v>
      </c>
      <c r="E59" s="6" t="s">
        <v>575</v>
      </c>
      <c r="F59" s="6">
        <v>10013709</v>
      </c>
      <c r="G59" s="6" t="s">
        <v>352</v>
      </c>
      <c r="H59" s="6">
        <v>10043409</v>
      </c>
      <c r="I59" s="6" t="s">
        <v>353</v>
      </c>
      <c r="J59" s="6">
        <v>10062915</v>
      </c>
      <c r="K59" s="6" t="s">
        <v>327</v>
      </c>
      <c r="L59" s="6">
        <v>10018065</v>
      </c>
      <c r="M59" s="8" t="s">
        <v>328</v>
      </c>
      <c r="N59">
        <v>20</v>
      </c>
    </row>
    <row r="60" spans="1:14" x14ac:dyDescent="0.2">
      <c r="A60" s="6" t="s">
        <v>576</v>
      </c>
      <c r="B60" s="6" t="s">
        <v>211</v>
      </c>
      <c r="C60" s="7">
        <v>10013710</v>
      </c>
      <c r="D60" s="6" t="s">
        <v>313</v>
      </c>
      <c r="E60" s="6" t="s">
        <v>577</v>
      </c>
      <c r="F60" s="6">
        <v>10013710</v>
      </c>
      <c r="G60" s="6" t="s">
        <v>578</v>
      </c>
      <c r="H60" s="6">
        <v>10022528</v>
      </c>
      <c r="I60" s="6" t="s">
        <v>353</v>
      </c>
      <c r="J60" s="6">
        <v>10062915</v>
      </c>
      <c r="K60" s="6" t="s">
        <v>327</v>
      </c>
      <c r="L60" s="6">
        <v>10018065</v>
      </c>
      <c r="M60" s="8" t="s">
        <v>328</v>
      </c>
      <c r="N60">
        <v>7</v>
      </c>
    </row>
    <row r="61" spans="1:14" x14ac:dyDescent="0.2">
      <c r="A61" s="6" t="s">
        <v>579</v>
      </c>
      <c r="B61" s="6" t="s">
        <v>259</v>
      </c>
      <c r="C61" s="7">
        <v>10013722</v>
      </c>
      <c r="D61" s="6" t="s">
        <v>313</v>
      </c>
      <c r="E61" s="6" t="s">
        <v>580</v>
      </c>
      <c r="F61" s="6">
        <v>10013722</v>
      </c>
      <c r="G61" s="6" t="s">
        <v>581</v>
      </c>
      <c r="H61" s="6">
        <v>10043411</v>
      </c>
      <c r="I61" s="6" t="s">
        <v>582</v>
      </c>
      <c r="J61" s="6">
        <v>10044260</v>
      </c>
      <c r="K61" s="6" t="s">
        <v>415</v>
      </c>
      <c r="L61" s="6">
        <v>10022891</v>
      </c>
      <c r="M61" s="8" t="s">
        <v>328</v>
      </c>
      <c r="N61">
        <v>1</v>
      </c>
    </row>
    <row r="62" spans="1:14" x14ac:dyDescent="0.2">
      <c r="A62" s="6" t="s">
        <v>583</v>
      </c>
      <c r="B62" s="6" t="s">
        <v>181</v>
      </c>
      <c r="C62" s="7">
        <v>10013754</v>
      </c>
      <c r="D62" s="6" t="s">
        <v>313</v>
      </c>
      <c r="E62" s="6" t="s">
        <v>584</v>
      </c>
      <c r="F62" s="6">
        <v>10013754</v>
      </c>
      <c r="G62" s="6" t="s">
        <v>585</v>
      </c>
      <c r="H62" s="6">
        <v>10068756</v>
      </c>
      <c r="I62" s="6" t="s">
        <v>353</v>
      </c>
      <c r="J62" s="6">
        <v>10062915</v>
      </c>
      <c r="K62" s="6" t="s">
        <v>327</v>
      </c>
      <c r="L62" s="6">
        <v>10018065</v>
      </c>
      <c r="M62" s="8" t="s">
        <v>328</v>
      </c>
      <c r="N62">
        <v>1</v>
      </c>
    </row>
    <row r="63" spans="1:14" x14ac:dyDescent="0.2">
      <c r="A63" s="6" t="s">
        <v>586</v>
      </c>
      <c r="B63" s="6" t="s">
        <v>36</v>
      </c>
      <c r="C63" s="7">
        <v>10013887</v>
      </c>
      <c r="D63" s="6" t="s">
        <v>313</v>
      </c>
      <c r="E63" s="6" t="s">
        <v>36</v>
      </c>
      <c r="F63" s="6">
        <v>10013887</v>
      </c>
      <c r="G63" s="6" t="s">
        <v>587</v>
      </c>
      <c r="H63" s="6">
        <v>10041460</v>
      </c>
      <c r="I63" s="6" t="s">
        <v>399</v>
      </c>
      <c r="J63" s="6">
        <v>10029305</v>
      </c>
      <c r="K63" s="6" t="s">
        <v>371</v>
      </c>
      <c r="L63" s="6">
        <v>10029205</v>
      </c>
      <c r="M63" s="8" t="s">
        <v>328</v>
      </c>
      <c r="N63">
        <v>2</v>
      </c>
    </row>
    <row r="64" spans="1:14" x14ac:dyDescent="0.2">
      <c r="A64" s="6" t="s">
        <v>588</v>
      </c>
      <c r="B64" s="6" t="s">
        <v>161</v>
      </c>
      <c r="C64" s="7">
        <v>10013911</v>
      </c>
      <c r="D64" s="6" t="s">
        <v>313</v>
      </c>
      <c r="E64" s="6" t="s">
        <v>161</v>
      </c>
      <c r="F64" s="6">
        <v>10013911</v>
      </c>
      <c r="G64" s="6" t="s">
        <v>589</v>
      </c>
      <c r="H64" s="6">
        <v>10040021</v>
      </c>
      <c r="I64" s="6" t="s">
        <v>399</v>
      </c>
      <c r="J64" s="6">
        <v>10029305</v>
      </c>
      <c r="K64" s="6" t="s">
        <v>371</v>
      </c>
      <c r="L64" s="6">
        <v>10029205</v>
      </c>
      <c r="M64" s="8" t="s">
        <v>328</v>
      </c>
      <c r="N64">
        <v>1</v>
      </c>
    </row>
    <row r="65" spans="1:14" x14ac:dyDescent="0.2">
      <c r="A65" s="6" t="s">
        <v>590</v>
      </c>
      <c r="B65" s="6" t="s">
        <v>126</v>
      </c>
      <c r="C65" s="7">
        <v>10058319</v>
      </c>
      <c r="D65" s="6" t="s">
        <v>313</v>
      </c>
      <c r="E65" s="6" t="s">
        <v>126</v>
      </c>
      <c r="F65" s="6">
        <v>10058319</v>
      </c>
      <c r="G65" s="6" t="s">
        <v>591</v>
      </c>
      <c r="H65" s="6">
        <v>10011168</v>
      </c>
      <c r="I65" s="6" t="s">
        <v>399</v>
      </c>
      <c r="J65" s="6">
        <v>10029305</v>
      </c>
      <c r="K65" s="6" t="s">
        <v>371</v>
      </c>
      <c r="L65" s="6">
        <v>10029205</v>
      </c>
      <c r="M65" s="8" t="s">
        <v>328</v>
      </c>
      <c r="N65">
        <v>1</v>
      </c>
    </row>
    <row r="66" spans="1:14" x14ac:dyDescent="0.2">
      <c r="A66" s="6" t="s">
        <v>592</v>
      </c>
      <c r="B66" s="6" t="s">
        <v>51</v>
      </c>
      <c r="C66" s="7">
        <v>10013916</v>
      </c>
      <c r="D66" s="6" t="s">
        <v>313</v>
      </c>
      <c r="E66" s="6" t="s">
        <v>51</v>
      </c>
      <c r="F66" s="6">
        <v>10013916</v>
      </c>
      <c r="G66" s="6" t="s">
        <v>369</v>
      </c>
      <c r="H66" s="6">
        <v>10013929</v>
      </c>
      <c r="I66" s="6" t="s">
        <v>370</v>
      </c>
      <c r="J66" s="6">
        <v>10028037</v>
      </c>
      <c r="K66" s="6" t="s">
        <v>371</v>
      </c>
      <c r="L66" s="6">
        <v>10029205</v>
      </c>
      <c r="M66" s="8" t="s">
        <v>328</v>
      </c>
      <c r="N66">
        <v>11</v>
      </c>
    </row>
    <row r="67" spans="1:14" x14ac:dyDescent="0.2">
      <c r="A67" s="6" t="s">
        <v>593</v>
      </c>
      <c r="B67" s="6" t="s">
        <v>7</v>
      </c>
      <c r="C67" s="7">
        <v>10013950</v>
      </c>
      <c r="D67" s="6" t="s">
        <v>313</v>
      </c>
      <c r="E67" s="6" t="s">
        <v>7</v>
      </c>
      <c r="F67" s="6">
        <v>10013950</v>
      </c>
      <c r="G67" s="6" t="s">
        <v>331</v>
      </c>
      <c r="H67" s="6">
        <v>10027678</v>
      </c>
      <c r="I67" s="6" t="s">
        <v>332</v>
      </c>
      <c r="J67" s="6">
        <v>10018012</v>
      </c>
      <c r="K67" s="6" t="s">
        <v>333</v>
      </c>
      <c r="L67" s="6">
        <v>10017947</v>
      </c>
      <c r="M67" s="8" t="s">
        <v>328</v>
      </c>
      <c r="N67">
        <v>6</v>
      </c>
    </row>
    <row r="68" spans="1:14" x14ac:dyDescent="0.2">
      <c r="A68" s="6" t="s">
        <v>594</v>
      </c>
      <c r="B68" s="6" t="s">
        <v>24</v>
      </c>
      <c r="C68" s="7">
        <v>10013951</v>
      </c>
      <c r="D68" s="6" t="s">
        <v>323</v>
      </c>
      <c r="E68" s="6" t="s">
        <v>595</v>
      </c>
      <c r="F68" s="6">
        <v>10002948</v>
      </c>
      <c r="G68" s="6" t="s">
        <v>591</v>
      </c>
      <c r="H68" s="6">
        <v>10011168</v>
      </c>
      <c r="I68" s="6" t="s">
        <v>399</v>
      </c>
      <c r="J68" s="6">
        <v>10029305</v>
      </c>
      <c r="K68" s="6" t="s">
        <v>371</v>
      </c>
      <c r="L68" s="6">
        <v>10029205</v>
      </c>
      <c r="M68" s="8" t="s">
        <v>328</v>
      </c>
      <c r="N68">
        <v>1</v>
      </c>
    </row>
    <row r="69" spans="1:14" x14ac:dyDescent="0.2">
      <c r="A69" s="6" t="s">
        <v>598</v>
      </c>
      <c r="B69" s="6" t="s">
        <v>18</v>
      </c>
      <c r="C69" s="7">
        <v>10013983</v>
      </c>
      <c r="D69" s="6" t="s">
        <v>313</v>
      </c>
      <c r="E69" s="6" t="s">
        <v>18</v>
      </c>
      <c r="F69" s="6">
        <v>10013983</v>
      </c>
      <c r="G69" s="6" t="s">
        <v>599</v>
      </c>
      <c r="H69" s="6">
        <v>10013985</v>
      </c>
      <c r="I69" s="6" t="s">
        <v>370</v>
      </c>
      <c r="J69" s="6">
        <v>10028037</v>
      </c>
      <c r="K69" s="6" t="s">
        <v>371</v>
      </c>
      <c r="L69" s="6">
        <v>10029205</v>
      </c>
      <c r="M69" s="8" t="s">
        <v>328</v>
      </c>
      <c r="N69">
        <v>6</v>
      </c>
    </row>
    <row r="70" spans="1:14" x14ac:dyDescent="0.2">
      <c r="A70" s="6" t="s">
        <v>604</v>
      </c>
      <c r="B70" s="6" t="s">
        <v>162</v>
      </c>
      <c r="C70" s="7">
        <v>10014062</v>
      </c>
      <c r="D70" s="6" t="s">
        <v>313</v>
      </c>
      <c r="E70" s="6" t="s">
        <v>605</v>
      </c>
      <c r="F70" s="6">
        <v>10014062</v>
      </c>
      <c r="G70" s="6" t="s">
        <v>606</v>
      </c>
      <c r="H70" s="6">
        <v>10014068</v>
      </c>
      <c r="I70" s="6" t="s">
        <v>607</v>
      </c>
      <c r="J70" s="6">
        <v>10014067</v>
      </c>
      <c r="K70" s="6" t="s">
        <v>341</v>
      </c>
      <c r="L70" s="6">
        <v>10037175</v>
      </c>
      <c r="M70" s="8" t="s">
        <v>328</v>
      </c>
      <c r="N70">
        <v>2</v>
      </c>
    </row>
    <row r="71" spans="1:14" x14ac:dyDescent="0.2">
      <c r="A71" s="6" t="s">
        <v>612</v>
      </c>
      <c r="B71" s="6" t="s">
        <v>150</v>
      </c>
      <c r="C71" s="7">
        <v>10014387</v>
      </c>
      <c r="D71" s="6" t="s">
        <v>313</v>
      </c>
      <c r="E71" s="6" t="s">
        <v>613</v>
      </c>
      <c r="F71" s="6">
        <v>10014387</v>
      </c>
      <c r="G71" s="6" t="s">
        <v>614</v>
      </c>
      <c r="H71" s="6">
        <v>10053104</v>
      </c>
      <c r="I71" s="6" t="s">
        <v>423</v>
      </c>
      <c r="J71" s="6">
        <v>10007512</v>
      </c>
      <c r="K71" s="6" t="s">
        <v>415</v>
      </c>
      <c r="L71" s="6">
        <v>10022891</v>
      </c>
      <c r="M71" s="8" t="s">
        <v>328</v>
      </c>
      <c r="N71">
        <v>3</v>
      </c>
    </row>
    <row r="72" spans="1:14" x14ac:dyDescent="0.2">
      <c r="A72" s="6" t="s">
        <v>620</v>
      </c>
      <c r="B72" s="6" t="s">
        <v>188</v>
      </c>
      <c r="C72" s="7">
        <v>10014551</v>
      </c>
      <c r="D72" s="6" t="s">
        <v>313</v>
      </c>
      <c r="E72" s="6" t="s">
        <v>621</v>
      </c>
      <c r="F72" s="6">
        <v>10014551</v>
      </c>
      <c r="G72" s="6" t="s">
        <v>384</v>
      </c>
      <c r="H72" s="6">
        <v>10014556</v>
      </c>
      <c r="I72" s="6" t="s">
        <v>359</v>
      </c>
      <c r="J72" s="6">
        <v>10027946</v>
      </c>
      <c r="K72" s="6" t="s">
        <v>341</v>
      </c>
      <c r="L72" s="6">
        <v>10037175</v>
      </c>
      <c r="M72" s="8" t="s">
        <v>328</v>
      </c>
      <c r="N72">
        <v>1</v>
      </c>
    </row>
    <row r="73" spans="1:14" x14ac:dyDescent="0.2">
      <c r="A73" s="6" t="s">
        <v>622</v>
      </c>
      <c r="B73" s="6" t="s">
        <v>277</v>
      </c>
      <c r="C73" s="7">
        <v>10049119</v>
      </c>
      <c r="D73" s="6" t="s">
        <v>313</v>
      </c>
      <c r="E73" s="6" t="s">
        <v>623</v>
      </c>
      <c r="F73" s="6">
        <v>10049119</v>
      </c>
      <c r="G73" s="6" t="s">
        <v>384</v>
      </c>
      <c r="H73" s="6">
        <v>10014556</v>
      </c>
      <c r="I73" s="6" t="s">
        <v>359</v>
      </c>
      <c r="J73" s="6">
        <v>10027946</v>
      </c>
      <c r="K73" s="6" t="s">
        <v>341</v>
      </c>
      <c r="L73" s="6">
        <v>10037175</v>
      </c>
      <c r="M73" s="8" t="s">
        <v>328</v>
      </c>
      <c r="N73">
        <v>1</v>
      </c>
    </row>
    <row r="74" spans="1:14" x14ac:dyDescent="0.2">
      <c r="A74" s="6" t="s">
        <v>624</v>
      </c>
      <c r="B74" s="6" t="s">
        <v>97</v>
      </c>
      <c r="C74" s="7">
        <v>10014928</v>
      </c>
      <c r="D74" s="6" t="s">
        <v>313</v>
      </c>
      <c r="E74" s="6" t="s">
        <v>97</v>
      </c>
      <c r="F74" s="6">
        <v>10014928</v>
      </c>
      <c r="G74" s="6" t="s">
        <v>625</v>
      </c>
      <c r="H74" s="6">
        <v>10037178</v>
      </c>
      <c r="I74" s="6" t="s">
        <v>626</v>
      </c>
      <c r="J74" s="6">
        <v>10037176</v>
      </c>
      <c r="K74" s="6" t="s">
        <v>341</v>
      </c>
      <c r="L74" s="6">
        <v>10037175</v>
      </c>
      <c r="M74" s="8" t="s">
        <v>328</v>
      </c>
      <c r="N74">
        <v>2</v>
      </c>
    </row>
    <row r="75" spans="1:14" x14ac:dyDescent="0.2">
      <c r="A75" s="6" t="s">
        <v>630</v>
      </c>
      <c r="B75" s="6" t="s">
        <v>83</v>
      </c>
      <c r="C75" s="7">
        <v>10015832</v>
      </c>
      <c r="D75" s="6" t="s">
        <v>313</v>
      </c>
      <c r="E75" s="6" t="s">
        <v>631</v>
      </c>
      <c r="F75" s="6">
        <v>10015832</v>
      </c>
      <c r="G75" s="6" t="s">
        <v>369</v>
      </c>
      <c r="H75" s="6">
        <v>10013929</v>
      </c>
      <c r="I75" s="6" t="s">
        <v>370</v>
      </c>
      <c r="J75" s="6">
        <v>10028037</v>
      </c>
      <c r="K75" s="6" t="s">
        <v>371</v>
      </c>
      <c r="L75" s="6">
        <v>10029205</v>
      </c>
      <c r="M75" s="8" t="s">
        <v>328</v>
      </c>
      <c r="N75">
        <v>6</v>
      </c>
    </row>
    <row r="76" spans="1:14" x14ac:dyDescent="0.2">
      <c r="A76" s="6" t="s">
        <v>640</v>
      </c>
      <c r="B76" s="6" t="s">
        <v>177</v>
      </c>
      <c r="C76" s="7">
        <v>10063006</v>
      </c>
      <c r="D76" s="6" t="s">
        <v>313</v>
      </c>
      <c r="E76" s="6" t="s">
        <v>641</v>
      </c>
      <c r="F76" s="6">
        <v>10063006</v>
      </c>
      <c r="G76" s="6" t="s">
        <v>642</v>
      </c>
      <c r="H76" s="6">
        <v>10016054</v>
      </c>
      <c r="I76" s="6" t="s">
        <v>643</v>
      </c>
      <c r="J76" s="6">
        <v>10011305</v>
      </c>
      <c r="K76" s="6" t="s">
        <v>371</v>
      </c>
      <c r="L76" s="6">
        <v>10029205</v>
      </c>
      <c r="M76" s="8" t="s">
        <v>328</v>
      </c>
      <c r="N76">
        <v>1</v>
      </c>
    </row>
    <row r="77" spans="1:14" x14ac:dyDescent="0.2">
      <c r="A77" s="6" t="s">
        <v>644</v>
      </c>
      <c r="B77" s="6" t="s">
        <v>33</v>
      </c>
      <c r="C77" s="7">
        <v>10016092</v>
      </c>
      <c r="D77" s="6" t="s">
        <v>323</v>
      </c>
      <c r="E77" s="6" t="s">
        <v>645</v>
      </c>
      <c r="F77" s="6">
        <v>10077605</v>
      </c>
      <c r="G77" s="6" t="s">
        <v>331</v>
      </c>
      <c r="H77" s="6">
        <v>10027678</v>
      </c>
      <c r="I77" s="6" t="s">
        <v>332</v>
      </c>
      <c r="J77" s="6">
        <v>10018012</v>
      </c>
      <c r="K77" s="6" t="s">
        <v>333</v>
      </c>
      <c r="L77" s="6">
        <v>10017947</v>
      </c>
      <c r="M77" s="8" t="s">
        <v>328</v>
      </c>
      <c r="N77">
        <v>2</v>
      </c>
    </row>
    <row r="78" spans="1:14" x14ac:dyDescent="0.2">
      <c r="A78" s="6" t="s">
        <v>646</v>
      </c>
      <c r="B78" s="6" t="s">
        <v>32</v>
      </c>
      <c r="C78" s="7">
        <v>10056325</v>
      </c>
      <c r="D78" s="6" t="s">
        <v>313</v>
      </c>
      <c r="E78" s="6" t="s">
        <v>32</v>
      </c>
      <c r="F78" s="6">
        <v>10056325</v>
      </c>
      <c r="G78" s="6" t="s">
        <v>647</v>
      </c>
      <c r="H78" s="6">
        <v>10016097</v>
      </c>
      <c r="I78" s="6" t="s">
        <v>332</v>
      </c>
      <c r="J78" s="6">
        <v>10018012</v>
      </c>
      <c r="K78" s="6" t="s">
        <v>333</v>
      </c>
      <c r="L78" s="6">
        <v>10017947</v>
      </c>
      <c r="M78" s="8" t="s">
        <v>328</v>
      </c>
      <c r="N78">
        <v>1</v>
      </c>
    </row>
    <row r="79" spans="1:14" x14ac:dyDescent="0.2">
      <c r="A79" s="6" t="s">
        <v>648</v>
      </c>
      <c r="B79" s="6" t="s">
        <v>4</v>
      </c>
      <c r="C79" s="7">
        <v>10016256</v>
      </c>
      <c r="D79" s="6" t="s">
        <v>313</v>
      </c>
      <c r="E79" s="6" t="s">
        <v>4</v>
      </c>
      <c r="F79" s="6">
        <v>10016256</v>
      </c>
      <c r="G79" s="6" t="s">
        <v>649</v>
      </c>
      <c r="H79" s="6">
        <v>10003550</v>
      </c>
      <c r="I79" s="6" t="s">
        <v>326</v>
      </c>
      <c r="J79" s="6">
        <v>10018073</v>
      </c>
      <c r="K79" s="6" t="s">
        <v>327</v>
      </c>
      <c r="L79" s="6">
        <v>10018065</v>
      </c>
      <c r="M79" s="8" t="s">
        <v>328</v>
      </c>
      <c r="N79">
        <v>16</v>
      </c>
    </row>
    <row r="80" spans="1:14" x14ac:dyDescent="0.2">
      <c r="A80" s="6" t="s">
        <v>650</v>
      </c>
      <c r="B80" s="6" t="s">
        <v>287</v>
      </c>
      <c r="C80" s="7">
        <v>10016275</v>
      </c>
      <c r="D80" s="6" t="s">
        <v>313</v>
      </c>
      <c r="E80" s="6" t="s">
        <v>287</v>
      </c>
      <c r="F80" s="6">
        <v>10016275</v>
      </c>
      <c r="G80" s="6" t="s">
        <v>348</v>
      </c>
      <c r="H80" s="6">
        <v>10068299</v>
      </c>
      <c r="I80" s="6" t="s">
        <v>349</v>
      </c>
      <c r="J80" s="6">
        <v>10002861</v>
      </c>
      <c r="K80" s="6" t="s">
        <v>341</v>
      </c>
      <c r="L80" s="6">
        <v>10037175</v>
      </c>
      <c r="M80" s="8" t="s">
        <v>328</v>
      </c>
      <c r="N80">
        <v>1</v>
      </c>
    </row>
    <row r="81" spans="1:14" x14ac:dyDescent="0.2">
      <c r="A81" s="6" t="s">
        <v>651</v>
      </c>
      <c r="B81" s="6" t="s">
        <v>99</v>
      </c>
      <c r="C81" s="7">
        <v>10016322</v>
      </c>
      <c r="D81" s="6" t="s">
        <v>313</v>
      </c>
      <c r="E81" s="6" t="s">
        <v>652</v>
      </c>
      <c r="F81" s="6">
        <v>10016322</v>
      </c>
      <c r="G81" s="6" t="s">
        <v>459</v>
      </c>
      <c r="H81" s="6">
        <v>10068759</v>
      </c>
      <c r="I81" s="6" t="s">
        <v>326</v>
      </c>
      <c r="J81" s="6">
        <v>10018073</v>
      </c>
      <c r="K81" s="6" t="s">
        <v>327</v>
      </c>
      <c r="L81" s="6">
        <v>10018065</v>
      </c>
      <c r="M81" s="8" t="s">
        <v>328</v>
      </c>
      <c r="N81">
        <v>3</v>
      </c>
    </row>
    <row r="82" spans="1:14" x14ac:dyDescent="0.2">
      <c r="A82" s="6" t="s">
        <v>653</v>
      </c>
      <c r="B82" s="6" t="s">
        <v>274</v>
      </c>
      <c r="C82" s="7">
        <v>10061458</v>
      </c>
      <c r="D82" s="6" t="s">
        <v>313</v>
      </c>
      <c r="E82" s="6" t="s">
        <v>654</v>
      </c>
      <c r="F82" s="6">
        <v>10061458</v>
      </c>
      <c r="G82" s="6" t="s">
        <v>459</v>
      </c>
      <c r="H82" s="6">
        <v>10068759</v>
      </c>
      <c r="I82" s="6" t="s">
        <v>326</v>
      </c>
      <c r="J82" s="6">
        <v>10018073</v>
      </c>
      <c r="K82" s="6" t="s">
        <v>327</v>
      </c>
      <c r="L82" s="6">
        <v>10018065</v>
      </c>
      <c r="M82" s="8" t="s">
        <v>328</v>
      </c>
      <c r="N82">
        <v>1</v>
      </c>
    </row>
    <row r="83" spans="1:14" x14ac:dyDescent="0.2">
      <c r="A83" s="6" t="s">
        <v>655</v>
      </c>
      <c r="B83" s="6" t="s">
        <v>210</v>
      </c>
      <c r="C83" s="7">
        <v>10016352</v>
      </c>
      <c r="D83" s="6" t="s">
        <v>313</v>
      </c>
      <c r="E83" s="6" t="s">
        <v>656</v>
      </c>
      <c r="F83" s="6">
        <v>10016352</v>
      </c>
      <c r="G83" s="6" t="s">
        <v>459</v>
      </c>
      <c r="H83" s="6">
        <v>10068759</v>
      </c>
      <c r="I83" s="6" t="s">
        <v>326</v>
      </c>
      <c r="J83" s="6">
        <v>10018073</v>
      </c>
      <c r="K83" s="6" t="s">
        <v>327</v>
      </c>
      <c r="L83" s="6">
        <v>10018065</v>
      </c>
      <c r="M83" s="8" t="s">
        <v>328</v>
      </c>
      <c r="N83">
        <v>1</v>
      </c>
    </row>
    <row r="84" spans="1:14" x14ac:dyDescent="0.2">
      <c r="A84" s="6" t="s">
        <v>660</v>
      </c>
      <c r="B84" s="6" t="s">
        <v>209</v>
      </c>
      <c r="C84" s="7">
        <v>10016766</v>
      </c>
      <c r="D84" s="6" t="s">
        <v>313</v>
      </c>
      <c r="E84" s="6" t="s">
        <v>209</v>
      </c>
      <c r="F84" s="6">
        <v>10016766</v>
      </c>
      <c r="G84" s="6" t="s">
        <v>661</v>
      </c>
      <c r="H84" s="6">
        <v>10016770</v>
      </c>
      <c r="I84" s="6" t="s">
        <v>332</v>
      </c>
      <c r="J84" s="6">
        <v>10018012</v>
      </c>
      <c r="K84" s="6" t="s">
        <v>333</v>
      </c>
      <c r="L84" s="6">
        <v>10017947</v>
      </c>
      <c r="M84" s="8" t="s">
        <v>328</v>
      </c>
      <c r="N84">
        <v>1</v>
      </c>
    </row>
    <row r="85" spans="1:14" x14ac:dyDescent="0.2">
      <c r="A85" s="6" t="s">
        <v>669</v>
      </c>
      <c r="B85" s="6" t="s">
        <v>164</v>
      </c>
      <c r="C85" s="7">
        <v>10064862</v>
      </c>
      <c r="D85" s="6" t="s">
        <v>323</v>
      </c>
      <c r="E85" s="6" t="s">
        <v>670</v>
      </c>
      <c r="F85" s="6">
        <v>10077753</v>
      </c>
      <c r="G85" s="6" t="s">
        <v>384</v>
      </c>
      <c r="H85" s="6">
        <v>10014556</v>
      </c>
      <c r="I85" s="6" t="s">
        <v>359</v>
      </c>
      <c r="J85" s="6">
        <v>10027946</v>
      </c>
      <c r="K85" s="6" t="s">
        <v>341</v>
      </c>
      <c r="L85" s="6">
        <v>10037175</v>
      </c>
      <c r="M85" s="8" t="s">
        <v>328</v>
      </c>
      <c r="N85">
        <v>1</v>
      </c>
    </row>
    <row r="86" spans="1:14" x14ac:dyDescent="0.2">
      <c r="A86" s="6" t="s">
        <v>671</v>
      </c>
      <c r="B86" s="6" t="s">
        <v>184</v>
      </c>
      <c r="C86" s="7">
        <v>10017577</v>
      </c>
      <c r="D86" s="6" t="s">
        <v>313</v>
      </c>
      <c r="E86" s="6" t="s">
        <v>672</v>
      </c>
      <c r="F86" s="6">
        <v>10017577</v>
      </c>
      <c r="G86" s="6" t="s">
        <v>325</v>
      </c>
      <c r="H86" s="6">
        <v>10017578</v>
      </c>
      <c r="I86" s="6" t="s">
        <v>326</v>
      </c>
      <c r="J86" s="6">
        <v>10018073</v>
      </c>
      <c r="K86" s="6" t="s">
        <v>327</v>
      </c>
      <c r="L86" s="6">
        <v>10018065</v>
      </c>
      <c r="M86" s="8" t="s">
        <v>328</v>
      </c>
      <c r="N86">
        <v>1</v>
      </c>
    </row>
    <row r="87" spans="1:14" x14ac:dyDescent="0.2">
      <c r="A87" s="6" t="s">
        <v>678</v>
      </c>
      <c r="B87" s="6" t="s">
        <v>171</v>
      </c>
      <c r="C87" s="7">
        <v>10018100</v>
      </c>
      <c r="D87" s="6" t="s">
        <v>313</v>
      </c>
      <c r="E87" s="6" t="s">
        <v>679</v>
      </c>
      <c r="F87" s="6">
        <v>10018100</v>
      </c>
      <c r="G87" s="6" t="s">
        <v>680</v>
      </c>
      <c r="H87" s="6">
        <v>10018101</v>
      </c>
      <c r="I87" s="6" t="s">
        <v>495</v>
      </c>
      <c r="J87" s="6">
        <v>10039911</v>
      </c>
      <c r="K87" s="6" t="s">
        <v>371</v>
      </c>
      <c r="L87" s="6">
        <v>10029205</v>
      </c>
      <c r="M87" s="8" t="s">
        <v>328</v>
      </c>
      <c r="N87">
        <v>1</v>
      </c>
    </row>
    <row r="88" spans="1:14" x14ac:dyDescent="0.2">
      <c r="A88" s="6" t="s">
        <v>681</v>
      </c>
      <c r="B88" s="6" t="s">
        <v>178</v>
      </c>
      <c r="C88" s="7">
        <v>10018388</v>
      </c>
      <c r="D88" s="6" t="s">
        <v>313</v>
      </c>
      <c r="E88" s="6" t="s">
        <v>178</v>
      </c>
      <c r="F88" s="6">
        <v>10018388</v>
      </c>
      <c r="G88" s="6" t="s">
        <v>682</v>
      </c>
      <c r="H88" s="6">
        <v>10043985</v>
      </c>
      <c r="I88" s="6" t="s">
        <v>683</v>
      </c>
      <c r="J88" s="6">
        <v>10043946</v>
      </c>
      <c r="K88" s="6" t="s">
        <v>333</v>
      </c>
      <c r="L88" s="6">
        <v>10017947</v>
      </c>
      <c r="M88" s="8" t="s">
        <v>328</v>
      </c>
      <c r="N88">
        <v>1</v>
      </c>
    </row>
    <row r="89" spans="1:14" x14ac:dyDescent="0.2">
      <c r="A89" s="6" t="s">
        <v>684</v>
      </c>
      <c r="B89" s="6" t="s">
        <v>153</v>
      </c>
      <c r="C89" s="7">
        <v>10018429</v>
      </c>
      <c r="D89" s="6" t="s">
        <v>313</v>
      </c>
      <c r="E89" s="6" t="s">
        <v>685</v>
      </c>
      <c r="F89" s="6">
        <v>10018429</v>
      </c>
      <c r="G89" s="6" t="s">
        <v>686</v>
      </c>
      <c r="H89" s="6">
        <v>10020638</v>
      </c>
      <c r="I89" s="6" t="s">
        <v>545</v>
      </c>
      <c r="J89" s="6">
        <v>10018424</v>
      </c>
      <c r="K89" s="6" t="s">
        <v>516</v>
      </c>
      <c r="L89" s="6">
        <v>10027433</v>
      </c>
      <c r="M89" s="8" t="s">
        <v>328</v>
      </c>
      <c r="N89">
        <v>1</v>
      </c>
    </row>
    <row r="90" spans="1:14" x14ac:dyDescent="0.2">
      <c r="A90" s="6" t="s">
        <v>687</v>
      </c>
      <c r="B90" s="6" t="s">
        <v>245</v>
      </c>
      <c r="C90" s="7">
        <v>10018484</v>
      </c>
      <c r="D90" s="6" t="s">
        <v>313</v>
      </c>
      <c r="E90" s="6" t="s">
        <v>688</v>
      </c>
      <c r="F90" s="6">
        <v>10018484</v>
      </c>
      <c r="G90" s="6" t="s">
        <v>418</v>
      </c>
      <c r="H90" s="6">
        <v>10007217</v>
      </c>
      <c r="I90" s="6" t="s">
        <v>419</v>
      </c>
      <c r="J90" s="6">
        <v>10027432</v>
      </c>
      <c r="K90" s="6" t="s">
        <v>415</v>
      </c>
      <c r="L90" s="6">
        <v>10022891</v>
      </c>
      <c r="M90" s="8" t="s">
        <v>328</v>
      </c>
      <c r="N90">
        <v>2</v>
      </c>
    </row>
    <row r="91" spans="1:14" x14ac:dyDescent="0.2">
      <c r="A91" s="6" t="s">
        <v>689</v>
      </c>
      <c r="B91" s="6" t="s">
        <v>35</v>
      </c>
      <c r="C91" s="7">
        <v>10018659</v>
      </c>
      <c r="D91" s="6" t="s">
        <v>323</v>
      </c>
      <c r="E91" s="6" t="s">
        <v>679</v>
      </c>
      <c r="F91" s="6">
        <v>10018100</v>
      </c>
      <c r="G91" s="6" t="s">
        <v>680</v>
      </c>
      <c r="H91" s="6">
        <v>10018101</v>
      </c>
      <c r="I91" s="6" t="s">
        <v>495</v>
      </c>
      <c r="J91" s="6">
        <v>10039911</v>
      </c>
      <c r="K91" s="6" t="s">
        <v>371</v>
      </c>
      <c r="L91" s="6">
        <v>10029205</v>
      </c>
      <c r="M91" s="8" t="s">
        <v>328</v>
      </c>
      <c r="N91">
        <v>3</v>
      </c>
    </row>
    <row r="92" spans="1:14" x14ac:dyDescent="0.2">
      <c r="A92" s="6" t="s">
        <v>692</v>
      </c>
      <c r="B92" s="6" t="s">
        <v>182</v>
      </c>
      <c r="C92" s="7">
        <v>10018884</v>
      </c>
      <c r="D92" s="6" t="s">
        <v>313</v>
      </c>
      <c r="E92" s="6" t="s">
        <v>693</v>
      </c>
      <c r="F92" s="6">
        <v>10018884</v>
      </c>
      <c r="G92" s="6" t="s">
        <v>694</v>
      </c>
      <c r="H92" s="6">
        <v>10038148</v>
      </c>
      <c r="I92" s="6" t="s">
        <v>695</v>
      </c>
      <c r="J92" s="6">
        <v>10018851</v>
      </c>
      <c r="K92" s="6" t="s">
        <v>415</v>
      </c>
      <c r="L92" s="6">
        <v>10022891</v>
      </c>
      <c r="M92" s="8" t="s">
        <v>328</v>
      </c>
      <c r="N92">
        <v>1</v>
      </c>
    </row>
    <row r="93" spans="1:14" x14ac:dyDescent="0.2">
      <c r="A93" s="6" t="s">
        <v>696</v>
      </c>
      <c r="B93" s="6" t="s">
        <v>81</v>
      </c>
      <c r="C93" s="7">
        <v>10019063</v>
      </c>
      <c r="D93" s="6" t="s">
        <v>313</v>
      </c>
      <c r="E93" s="6" t="s">
        <v>81</v>
      </c>
      <c r="F93" s="6">
        <v>10019063</v>
      </c>
      <c r="G93" s="6" t="s">
        <v>697</v>
      </c>
      <c r="H93" s="6">
        <v>10082212</v>
      </c>
      <c r="I93" s="6" t="s">
        <v>698</v>
      </c>
      <c r="J93" s="6">
        <v>10013511</v>
      </c>
      <c r="K93" s="6" t="s">
        <v>341</v>
      </c>
      <c r="L93" s="6">
        <v>10037175</v>
      </c>
      <c r="M93" s="8" t="s">
        <v>328</v>
      </c>
      <c r="N93">
        <v>6</v>
      </c>
    </row>
    <row r="94" spans="1:14" x14ac:dyDescent="0.2">
      <c r="A94" s="6" t="s">
        <v>699</v>
      </c>
      <c r="B94" s="6" t="s">
        <v>75</v>
      </c>
      <c r="C94" s="7">
        <v>10019191</v>
      </c>
      <c r="D94" s="6" t="s">
        <v>313</v>
      </c>
      <c r="E94" s="6" t="s">
        <v>700</v>
      </c>
      <c r="F94" s="6">
        <v>10019191</v>
      </c>
      <c r="G94" s="6" t="s">
        <v>449</v>
      </c>
      <c r="H94" s="6">
        <v>10042007</v>
      </c>
      <c r="I94" s="6" t="s">
        <v>450</v>
      </c>
      <c r="J94" s="6">
        <v>10008401</v>
      </c>
      <c r="K94" s="6" t="s">
        <v>341</v>
      </c>
      <c r="L94" s="6">
        <v>10037175</v>
      </c>
      <c r="M94" s="8" t="s">
        <v>328</v>
      </c>
      <c r="N94">
        <v>1</v>
      </c>
    </row>
    <row r="95" spans="1:14" x14ac:dyDescent="0.2">
      <c r="A95" s="6" t="s">
        <v>701</v>
      </c>
      <c r="B95" s="6" t="s">
        <v>101</v>
      </c>
      <c r="C95" s="7">
        <v>10019211</v>
      </c>
      <c r="D95" s="6" t="s">
        <v>313</v>
      </c>
      <c r="E95" s="6" t="s">
        <v>101</v>
      </c>
      <c r="F95" s="6">
        <v>10019211</v>
      </c>
      <c r="G95" s="6" t="s">
        <v>702</v>
      </c>
      <c r="H95" s="6">
        <v>10019233</v>
      </c>
      <c r="I95" s="6" t="s">
        <v>703</v>
      </c>
      <c r="J95" s="6">
        <v>10019231</v>
      </c>
      <c r="K95" s="6" t="s">
        <v>371</v>
      </c>
      <c r="L95" s="6">
        <v>10029205</v>
      </c>
      <c r="M95" s="8" t="s">
        <v>328</v>
      </c>
      <c r="N95">
        <v>11</v>
      </c>
    </row>
    <row r="96" spans="1:14" x14ac:dyDescent="0.2">
      <c r="A96" s="6" t="s">
        <v>704</v>
      </c>
      <c r="B96" s="6" t="s">
        <v>60</v>
      </c>
      <c r="C96" s="7">
        <v>10019301</v>
      </c>
      <c r="D96" s="6" t="s">
        <v>313</v>
      </c>
      <c r="E96" s="6" t="s">
        <v>705</v>
      </c>
      <c r="F96" s="6">
        <v>10019301</v>
      </c>
      <c r="G96" s="6" t="s">
        <v>706</v>
      </c>
      <c r="H96" s="6">
        <v>10053103</v>
      </c>
      <c r="I96" s="6" t="s">
        <v>423</v>
      </c>
      <c r="J96" s="6">
        <v>10007512</v>
      </c>
      <c r="K96" s="6" t="s">
        <v>415</v>
      </c>
      <c r="L96" s="6">
        <v>10022891</v>
      </c>
      <c r="M96" s="8" t="s">
        <v>328</v>
      </c>
      <c r="N96">
        <v>1</v>
      </c>
    </row>
    <row r="97" spans="1:14" x14ac:dyDescent="0.2">
      <c r="A97" s="6" t="s">
        <v>707</v>
      </c>
      <c r="B97" s="6" t="s">
        <v>61</v>
      </c>
      <c r="C97" s="7">
        <v>10019304</v>
      </c>
      <c r="D97" s="6" t="s">
        <v>313</v>
      </c>
      <c r="E97" s="6" t="s">
        <v>708</v>
      </c>
      <c r="F97" s="6">
        <v>10019304</v>
      </c>
      <c r="G97" s="6" t="s">
        <v>706</v>
      </c>
      <c r="H97" s="6">
        <v>10053103</v>
      </c>
      <c r="I97" s="6" t="s">
        <v>423</v>
      </c>
      <c r="J97" s="6">
        <v>10007512</v>
      </c>
      <c r="K97" s="6" t="s">
        <v>415</v>
      </c>
      <c r="L97" s="6">
        <v>10022891</v>
      </c>
      <c r="M97" s="8" t="s">
        <v>328</v>
      </c>
      <c r="N97">
        <v>1</v>
      </c>
    </row>
    <row r="98" spans="1:14" x14ac:dyDescent="0.2">
      <c r="A98" s="6" t="s">
        <v>709</v>
      </c>
      <c r="B98" s="6" t="s">
        <v>63</v>
      </c>
      <c r="C98" s="7">
        <v>10060795</v>
      </c>
      <c r="D98" s="6" t="s">
        <v>313</v>
      </c>
      <c r="E98" s="6" t="s">
        <v>710</v>
      </c>
      <c r="F98" s="6">
        <v>10060795</v>
      </c>
      <c r="G98" s="6" t="s">
        <v>711</v>
      </c>
      <c r="H98" s="6">
        <v>10024689</v>
      </c>
      <c r="I98" s="6" t="s">
        <v>712</v>
      </c>
      <c r="J98" s="6">
        <v>10019809</v>
      </c>
      <c r="K98" s="6" t="s">
        <v>415</v>
      </c>
      <c r="L98" s="6">
        <v>10022891</v>
      </c>
      <c r="M98" s="8" t="s">
        <v>328</v>
      </c>
      <c r="N98">
        <v>7</v>
      </c>
    </row>
    <row r="99" spans="1:14" x14ac:dyDescent="0.2">
      <c r="A99" s="6" t="s">
        <v>730</v>
      </c>
      <c r="B99" s="6" t="s">
        <v>205</v>
      </c>
      <c r="C99" s="7">
        <v>10020635</v>
      </c>
      <c r="D99" s="6" t="s">
        <v>313</v>
      </c>
      <c r="E99" s="6" t="s">
        <v>205</v>
      </c>
      <c r="F99" s="6">
        <v>10020635</v>
      </c>
      <c r="G99" s="6" t="s">
        <v>686</v>
      </c>
      <c r="H99" s="6">
        <v>10020638</v>
      </c>
      <c r="I99" s="6" t="s">
        <v>545</v>
      </c>
      <c r="J99" s="6">
        <v>10018424</v>
      </c>
      <c r="K99" s="6" t="s">
        <v>516</v>
      </c>
      <c r="L99" s="6">
        <v>10027433</v>
      </c>
      <c r="M99" s="8" t="s">
        <v>328</v>
      </c>
      <c r="N99">
        <v>5</v>
      </c>
    </row>
    <row r="100" spans="1:14" x14ac:dyDescent="0.2">
      <c r="A100" s="6" t="s">
        <v>734</v>
      </c>
      <c r="B100" s="6" t="s">
        <v>248</v>
      </c>
      <c r="C100" s="7">
        <v>10020710</v>
      </c>
      <c r="D100" s="6" t="s">
        <v>313</v>
      </c>
      <c r="E100" s="6" t="s">
        <v>248</v>
      </c>
      <c r="F100" s="6">
        <v>10020710</v>
      </c>
      <c r="G100" s="6" t="s">
        <v>514</v>
      </c>
      <c r="H100" s="6">
        <v>10003022</v>
      </c>
      <c r="I100" s="6" t="s">
        <v>515</v>
      </c>
      <c r="J100" s="6">
        <v>10003018</v>
      </c>
      <c r="K100" s="6" t="s">
        <v>516</v>
      </c>
      <c r="L100" s="6">
        <v>10027433</v>
      </c>
      <c r="M100" s="8" t="s">
        <v>328</v>
      </c>
      <c r="N100">
        <v>1</v>
      </c>
    </row>
    <row r="101" spans="1:14" x14ac:dyDescent="0.2">
      <c r="A101" s="6" t="s">
        <v>737</v>
      </c>
      <c r="B101" s="6" t="s">
        <v>134</v>
      </c>
      <c r="C101" s="7">
        <v>10020993</v>
      </c>
      <c r="D101" s="6" t="s">
        <v>313</v>
      </c>
      <c r="E101" s="6" t="s">
        <v>134</v>
      </c>
      <c r="F101" s="6">
        <v>10020993</v>
      </c>
      <c r="G101" s="6" t="s">
        <v>738</v>
      </c>
      <c r="H101" s="6">
        <v>10021001</v>
      </c>
      <c r="I101" s="6" t="s">
        <v>545</v>
      </c>
      <c r="J101" s="6">
        <v>10018424</v>
      </c>
      <c r="K101" s="6" t="s">
        <v>516</v>
      </c>
      <c r="L101" s="6">
        <v>10027433</v>
      </c>
      <c r="M101" s="8" t="s">
        <v>328</v>
      </c>
      <c r="N101">
        <v>1</v>
      </c>
    </row>
    <row r="102" spans="1:14" x14ac:dyDescent="0.2">
      <c r="A102" s="6" t="s">
        <v>739</v>
      </c>
      <c r="B102" s="6" t="s">
        <v>289</v>
      </c>
      <c r="C102" s="7">
        <v>10021021</v>
      </c>
      <c r="D102" s="6" t="s">
        <v>313</v>
      </c>
      <c r="E102" s="6" t="s">
        <v>289</v>
      </c>
      <c r="F102" s="6">
        <v>10021021</v>
      </c>
      <c r="G102" s="6" t="s">
        <v>369</v>
      </c>
      <c r="H102" s="6">
        <v>10013929</v>
      </c>
      <c r="I102" s="6" t="s">
        <v>370</v>
      </c>
      <c r="J102" s="6">
        <v>10028037</v>
      </c>
      <c r="K102" s="6" t="s">
        <v>371</v>
      </c>
      <c r="L102" s="6">
        <v>10029205</v>
      </c>
      <c r="M102" s="8" t="s">
        <v>328</v>
      </c>
      <c r="N102">
        <v>1</v>
      </c>
    </row>
    <row r="103" spans="1:14" x14ac:dyDescent="0.2">
      <c r="A103" s="6" t="s">
        <v>740</v>
      </c>
      <c r="B103" s="6" t="s">
        <v>295</v>
      </c>
      <c r="C103" s="7">
        <v>10063743</v>
      </c>
      <c r="D103" s="6" t="s">
        <v>313</v>
      </c>
      <c r="E103" s="6" t="s">
        <v>295</v>
      </c>
      <c r="F103" s="6">
        <v>10063743</v>
      </c>
      <c r="G103" s="6" t="s">
        <v>514</v>
      </c>
      <c r="H103" s="6">
        <v>10003022</v>
      </c>
      <c r="I103" s="6" t="s">
        <v>515</v>
      </c>
      <c r="J103" s="6">
        <v>10003018</v>
      </c>
      <c r="K103" s="6" t="s">
        <v>516</v>
      </c>
      <c r="L103" s="6">
        <v>10027433</v>
      </c>
      <c r="M103" s="8" t="s">
        <v>328</v>
      </c>
      <c r="N103">
        <v>1</v>
      </c>
    </row>
    <row r="104" spans="1:14" x14ac:dyDescent="0.2">
      <c r="A104" s="6" t="s">
        <v>749</v>
      </c>
      <c r="B104" s="6" t="s">
        <v>71</v>
      </c>
      <c r="C104" s="7">
        <v>10049976</v>
      </c>
      <c r="D104" s="6" t="s">
        <v>313</v>
      </c>
      <c r="E104" s="6" t="s">
        <v>71</v>
      </c>
      <c r="F104" s="6">
        <v>10049976</v>
      </c>
      <c r="G104" s="6" t="s">
        <v>364</v>
      </c>
      <c r="H104" s="6">
        <v>10004209</v>
      </c>
      <c r="I104" s="6" t="s">
        <v>365</v>
      </c>
      <c r="J104" s="6">
        <v>10034726</v>
      </c>
      <c r="K104" s="6" t="s">
        <v>341</v>
      </c>
      <c r="L104" s="6">
        <v>10037175</v>
      </c>
      <c r="M104" s="8" t="s">
        <v>328</v>
      </c>
      <c r="N104">
        <v>1</v>
      </c>
    </row>
    <row r="105" spans="1:14" x14ac:dyDescent="0.2">
      <c r="A105" s="6" t="s">
        <v>750</v>
      </c>
      <c r="B105" s="6" t="s">
        <v>217</v>
      </c>
      <c r="C105" s="7">
        <v>10061215</v>
      </c>
      <c r="D105" s="6" t="s">
        <v>313</v>
      </c>
      <c r="E105" s="6" t="s">
        <v>751</v>
      </c>
      <c r="F105" s="6">
        <v>10061215</v>
      </c>
      <c r="G105" s="6" t="s">
        <v>752</v>
      </c>
      <c r="H105" s="6">
        <v>10021562</v>
      </c>
      <c r="I105" s="6" t="s">
        <v>753</v>
      </c>
      <c r="J105" s="6">
        <v>10021563</v>
      </c>
      <c r="K105" s="6" t="s">
        <v>341</v>
      </c>
      <c r="L105" s="6">
        <v>10037175</v>
      </c>
      <c r="M105" s="8" t="s">
        <v>328</v>
      </c>
      <c r="N105">
        <v>2</v>
      </c>
    </row>
    <row r="106" spans="1:14" x14ac:dyDescent="0.2">
      <c r="A106" s="6" t="s">
        <v>756</v>
      </c>
      <c r="B106" s="6" t="s">
        <v>66</v>
      </c>
      <c r="C106" s="7">
        <v>10021654</v>
      </c>
      <c r="D106" s="6" t="s">
        <v>313</v>
      </c>
      <c r="E106" s="6" t="s">
        <v>757</v>
      </c>
      <c r="F106" s="6">
        <v>10021654</v>
      </c>
      <c r="G106" s="6" t="s">
        <v>514</v>
      </c>
      <c r="H106" s="6">
        <v>10003022</v>
      </c>
      <c r="I106" s="6" t="s">
        <v>515</v>
      </c>
      <c r="J106" s="6">
        <v>10003018</v>
      </c>
      <c r="K106" s="6" t="s">
        <v>516</v>
      </c>
      <c r="L106" s="6">
        <v>10027433</v>
      </c>
      <c r="M106" s="8" t="s">
        <v>328</v>
      </c>
      <c r="N106">
        <v>9</v>
      </c>
    </row>
    <row r="107" spans="1:14" x14ac:dyDescent="0.2">
      <c r="A107" s="6" t="s">
        <v>761</v>
      </c>
      <c r="B107" s="6" t="s">
        <v>168</v>
      </c>
      <c r="C107" s="7">
        <v>10022004</v>
      </c>
      <c r="D107" s="6" t="s">
        <v>313</v>
      </c>
      <c r="E107" s="6" t="s">
        <v>762</v>
      </c>
      <c r="F107" s="6">
        <v>10022004</v>
      </c>
      <c r="G107" s="6" t="s">
        <v>481</v>
      </c>
      <c r="H107" s="6">
        <v>10018072</v>
      </c>
      <c r="I107" s="6" t="s">
        <v>326</v>
      </c>
      <c r="J107" s="6">
        <v>10018073</v>
      </c>
      <c r="K107" s="6" t="s">
        <v>327</v>
      </c>
      <c r="L107" s="6">
        <v>10018065</v>
      </c>
      <c r="M107" s="8" t="s">
        <v>328</v>
      </c>
      <c r="N107">
        <v>1</v>
      </c>
    </row>
    <row r="108" spans="1:14" x14ac:dyDescent="0.2">
      <c r="A108" s="6" t="s">
        <v>763</v>
      </c>
      <c r="B108" s="6" t="s">
        <v>72</v>
      </c>
      <c r="C108" s="7">
        <v>10022437</v>
      </c>
      <c r="D108" s="6" t="s">
        <v>313</v>
      </c>
      <c r="E108" s="6" t="s">
        <v>72</v>
      </c>
      <c r="F108" s="6">
        <v>10022437</v>
      </c>
      <c r="G108" s="6" t="s">
        <v>764</v>
      </c>
      <c r="H108" s="6">
        <v>10013510</v>
      </c>
      <c r="I108" s="6" t="s">
        <v>765</v>
      </c>
      <c r="J108" s="6">
        <v>10040991</v>
      </c>
      <c r="K108" s="6" t="s">
        <v>341</v>
      </c>
      <c r="L108" s="6">
        <v>10037175</v>
      </c>
      <c r="M108" s="8" t="s">
        <v>328</v>
      </c>
      <c r="N108">
        <v>14</v>
      </c>
    </row>
    <row r="109" spans="1:14" x14ac:dyDescent="0.2">
      <c r="A109" s="6" t="s">
        <v>766</v>
      </c>
      <c r="B109" s="6" t="s">
        <v>228</v>
      </c>
      <c r="C109" s="7">
        <v>10022489</v>
      </c>
      <c r="D109" s="6" t="s">
        <v>313</v>
      </c>
      <c r="E109" s="6" t="s">
        <v>767</v>
      </c>
      <c r="F109" s="6">
        <v>10022489</v>
      </c>
      <c r="G109" s="6" t="s">
        <v>686</v>
      </c>
      <c r="H109" s="6">
        <v>10020638</v>
      </c>
      <c r="I109" s="6" t="s">
        <v>545</v>
      </c>
      <c r="J109" s="6">
        <v>10018424</v>
      </c>
      <c r="K109" s="6" t="s">
        <v>516</v>
      </c>
      <c r="L109" s="6">
        <v>10027433</v>
      </c>
      <c r="M109" s="8" t="s">
        <v>328</v>
      </c>
      <c r="N109">
        <v>2</v>
      </c>
    </row>
    <row r="110" spans="1:14" x14ac:dyDescent="0.2">
      <c r="A110" s="6" t="s">
        <v>772</v>
      </c>
      <c r="B110" s="6" t="s">
        <v>191</v>
      </c>
      <c r="C110" s="7">
        <v>10022524</v>
      </c>
      <c r="D110" s="6" t="s">
        <v>313</v>
      </c>
      <c r="E110" s="6" t="s">
        <v>773</v>
      </c>
      <c r="F110" s="6">
        <v>10022524</v>
      </c>
      <c r="G110" s="6" t="s">
        <v>477</v>
      </c>
      <c r="H110" s="6">
        <v>10042459</v>
      </c>
      <c r="I110" s="6" t="s">
        <v>478</v>
      </c>
      <c r="J110" s="6">
        <v>10042460</v>
      </c>
      <c r="K110" s="6" t="s">
        <v>341</v>
      </c>
      <c r="L110" s="6">
        <v>10037175</v>
      </c>
      <c r="M110" s="8" t="s">
        <v>328</v>
      </c>
      <c r="N110">
        <v>1</v>
      </c>
    </row>
    <row r="111" spans="1:14" x14ac:dyDescent="0.2">
      <c r="A111" s="6" t="s">
        <v>774</v>
      </c>
      <c r="B111" s="6" t="s">
        <v>55</v>
      </c>
      <c r="C111" s="7">
        <v>10022568</v>
      </c>
      <c r="D111" s="6" t="s">
        <v>313</v>
      </c>
      <c r="E111" s="6" t="s">
        <v>775</v>
      </c>
      <c r="F111" s="6">
        <v>10022568</v>
      </c>
      <c r="G111" s="6" t="s">
        <v>752</v>
      </c>
      <c r="H111" s="6">
        <v>10021562</v>
      </c>
      <c r="I111" s="6" t="s">
        <v>753</v>
      </c>
      <c r="J111" s="6">
        <v>10021563</v>
      </c>
      <c r="K111" s="6" t="s">
        <v>341</v>
      </c>
      <c r="L111" s="6">
        <v>10037175</v>
      </c>
      <c r="M111" s="8" t="s">
        <v>328</v>
      </c>
      <c r="N111">
        <v>1</v>
      </c>
    </row>
    <row r="112" spans="1:14" x14ac:dyDescent="0.2">
      <c r="A112" s="6" t="s">
        <v>776</v>
      </c>
      <c r="B112" s="6" t="s">
        <v>133</v>
      </c>
      <c r="C112" s="7">
        <v>10022998</v>
      </c>
      <c r="D112" s="6" t="s">
        <v>313</v>
      </c>
      <c r="E112" s="6" t="s">
        <v>133</v>
      </c>
      <c r="F112" s="6">
        <v>10022998</v>
      </c>
      <c r="G112" s="6" t="s">
        <v>384</v>
      </c>
      <c r="H112" s="6">
        <v>10014556</v>
      </c>
      <c r="I112" s="6" t="s">
        <v>359</v>
      </c>
      <c r="J112" s="6">
        <v>10027946</v>
      </c>
      <c r="K112" s="6" t="s">
        <v>341</v>
      </c>
      <c r="L112" s="6">
        <v>10037175</v>
      </c>
      <c r="M112" s="8" t="s">
        <v>328</v>
      </c>
      <c r="N112">
        <v>9</v>
      </c>
    </row>
    <row r="113" spans="1:14" x14ac:dyDescent="0.2">
      <c r="A113" s="6" t="s">
        <v>777</v>
      </c>
      <c r="B113" s="6" t="s">
        <v>128</v>
      </c>
      <c r="C113" s="7">
        <v>10023232</v>
      </c>
      <c r="D113" s="6" t="s">
        <v>313</v>
      </c>
      <c r="E113" s="6" t="s">
        <v>778</v>
      </c>
      <c r="F113" s="6">
        <v>10023232</v>
      </c>
      <c r="G113" s="6" t="s">
        <v>779</v>
      </c>
      <c r="H113" s="6">
        <v>10023226</v>
      </c>
      <c r="I113" s="6" t="s">
        <v>780</v>
      </c>
      <c r="J113" s="6">
        <v>10023213</v>
      </c>
      <c r="K113" s="6" t="s">
        <v>440</v>
      </c>
      <c r="L113" s="6">
        <v>10028395</v>
      </c>
      <c r="M113" s="8" t="s">
        <v>328</v>
      </c>
      <c r="N113">
        <v>1</v>
      </c>
    </row>
    <row r="114" spans="1:14" x14ac:dyDescent="0.2">
      <c r="A114" s="6" t="s">
        <v>781</v>
      </c>
      <c r="B114" s="6" t="s">
        <v>227</v>
      </c>
      <c r="C114" s="7">
        <v>10023379</v>
      </c>
      <c r="D114" s="6" t="s">
        <v>313</v>
      </c>
      <c r="E114" s="6" t="s">
        <v>227</v>
      </c>
      <c r="F114" s="6">
        <v>10023379</v>
      </c>
      <c r="G114" s="6" t="s">
        <v>782</v>
      </c>
      <c r="H114" s="6">
        <v>10027416</v>
      </c>
      <c r="I114" s="6" t="s">
        <v>783</v>
      </c>
      <c r="J114" s="6">
        <v>10000485</v>
      </c>
      <c r="K114" s="6" t="s">
        <v>516</v>
      </c>
      <c r="L114" s="6">
        <v>10027433</v>
      </c>
      <c r="M114" s="8" t="s">
        <v>328</v>
      </c>
      <c r="N114">
        <v>2</v>
      </c>
    </row>
    <row r="115" spans="1:14" x14ac:dyDescent="0.2">
      <c r="A115" s="6" t="s">
        <v>784</v>
      </c>
      <c r="B115" s="6" t="s">
        <v>208</v>
      </c>
      <c r="C115" s="7">
        <v>10023391</v>
      </c>
      <c r="D115" s="6" t="s">
        <v>313</v>
      </c>
      <c r="E115" s="6" t="s">
        <v>208</v>
      </c>
      <c r="F115" s="6">
        <v>10023391</v>
      </c>
      <c r="G115" s="6" t="s">
        <v>782</v>
      </c>
      <c r="H115" s="6">
        <v>10027416</v>
      </c>
      <c r="I115" s="6" t="s">
        <v>783</v>
      </c>
      <c r="J115" s="6">
        <v>10000485</v>
      </c>
      <c r="K115" s="6" t="s">
        <v>516</v>
      </c>
      <c r="L115" s="6">
        <v>10027433</v>
      </c>
      <c r="M115" s="8" t="s">
        <v>328</v>
      </c>
      <c r="N115">
        <v>1</v>
      </c>
    </row>
    <row r="116" spans="1:14" x14ac:dyDescent="0.2">
      <c r="A116" s="6" t="s">
        <v>785</v>
      </c>
      <c r="B116" s="6" t="s">
        <v>193</v>
      </c>
      <c r="C116" s="7">
        <v>10023461</v>
      </c>
      <c r="D116" s="6" t="s">
        <v>313</v>
      </c>
      <c r="E116" s="6" t="s">
        <v>193</v>
      </c>
      <c r="F116" s="6">
        <v>10023461</v>
      </c>
      <c r="G116" s="6" t="s">
        <v>752</v>
      </c>
      <c r="H116" s="6">
        <v>10021562</v>
      </c>
      <c r="I116" s="6" t="s">
        <v>753</v>
      </c>
      <c r="J116" s="6">
        <v>10021563</v>
      </c>
      <c r="K116" s="6" t="s">
        <v>341</v>
      </c>
      <c r="L116" s="6">
        <v>10037175</v>
      </c>
      <c r="M116" s="8" t="s">
        <v>328</v>
      </c>
      <c r="N116">
        <v>2</v>
      </c>
    </row>
    <row r="117" spans="1:14" x14ac:dyDescent="0.2">
      <c r="A117" s="6" t="s">
        <v>786</v>
      </c>
      <c r="B117" s="6" t="s">
        <v>41</v>
      </c>
      <c r="C117" s="7">
        <v>10024264</v>
      </c>
      <c r="D117" s="6" t="s">
        <v>313</v>
      </c>
      <c r="E117" s="6" t="s">
        <v>41</v>
      </c>
      <c r="F117" s="6">
        <v>10024264</v>
      </c>
      <c r="G117" s="6" t="s">
        <v>531</v>
      </c>
      <c r="H117" s="6">
        <v>10013509</v>
      </c>
      <c r="I117" s="6" t="s">
        <v>399</v>
      </c>
      <c r="J117" s="6">
        <v>10029305</v>
      </c>
      <c r="K117" s="6" t="s">
        <v>371</v>
      </c>
      <c r="L117" s="6">
        <v>10029205</v>
      </c>
      <c r="M117" s="8" t="s">
        <v>328</v>
      </c>
      <c r="N117">
        <v>8</v>
      </c>
    </row>
    <row r="118" spans="1:14" x14ac:dyDescent="0.2">
      <c r="A118" s="6" t="s">
        <v>790</v>
      </c>
      <c r="B118" s="6" t="s">
        <v>104</v>
      </c>
      <c r="C118" s="7">
        <v>10024690</v>
      </c>
      <c r="D118" s="6" t="s">
        <v>313</v>
      </c>
      <c r="E118" s="6" t="s">
        <v>791</v>
      </c>
      <c r="F118" s="6">
        <v>10024690</v>
      </c>
      <c r="G118" s="6" t="s">
        <v>711</v>
      </c>
      <c r="H118" s="6">
        <v>10024689</v>
      </c>
      <c r="I118" s="6" t="s">
        <v>712</v>
      </c>
      <c r="J118" s="6">
        <v>10019809</v>
      </c>
      <c r="K118" s="6" t="s">
        <v>415</v>
      </c>
      <c r="L118" s="6">
        <v>10022891</v>
      </c>
      <c r="M118" s="8" t="s">
        <v>328</v>
      </c>
      <c r="N118">
        <v>1</v>
      </c>
    </row>
    <row r="119" spans="1:14" x14ac:dyDescent="0.2">
      <c r="A119" s="6" t="s">
        <v>792</v>
      </c>
      <c r="B119" s="6" t="s">
        <v>251</v>
      </c>
      <c r="C119" s="7">
        <v>10077692</v>
      </c>
      <c r="D119" s="6" t="s">
        <v>313</v>
      </c>
      <c r="E119" s="6" t="s">
        <v>793</v>
      </c>
      <c r="F119" s="6">
        <v>10077692</v>
      </c>
      <c r="G119" s="6" t="s">
        <v>711</v>
      </c>
      <c r="H119" s="6">
        <v>10024689</v>
      </c>
      <c r="I119" s="6" t="s">
        <v>712</v>
      </c>
      <c r="J119" s="6">
        <v>10019809</v>
      </c>
      <c r="K119" s="6" t="s">
        <v>415</v>
      </c>
      <c r="L119" s="6">
        <v>10022891</v>
      </c>
      <c r="M119" s="8" t="s">
        <v>328</v>
      </c>
      <c r="N119">
        <v>3</v>
      </c>
    </row>
    <row r="120" spans="1:14" x14ac:dyDescent="0.2">
      <c r="A120" s="6" t="s">
        <v>794</v>
      </c>
      <c r="B120" s="6" t="s">
        <v>56</v>
      </c>
      <c r="C120" s="7">
        <v>10024855</v>
      </c>
      <c r="D120" s="6" t="s">
        <v>313</v>
      </c>
      <c r="E120" s="6" t="s">
        <v>795</v>
      </c>
      <c r="F120" s="6">
        <v>10024855</v>
      </c>
      <c r="G120" s="6" t="s">
        <v>531</v>
      </c>
      <c r="H120" s="6">
        <v>10013509</v>
      </c>
      <c r="I120" s="6" t="s">
        <v>399</v>
      </c>
      <c r="J120" s="6">
        <v>10029305</v>
      </c>
      <c r="K120" s="6" t="s">
        <v>371</v>
      </c>
      <c r="L120" s="6">
        <v>10029205</v>
      </c>
      <c r="M120" s="8" t="s">
        <v>328</v>
      </c>
      <c r="N120">
        <v>1</v>
      </c>
    </row>
    <row r="121" spans="1:14" x14ac:dyDescent="0.2">
      <c r="A121" s="6" t="s">
        <v>798</v>
      </c>
      <c r="B121" s="6" t="s">
        <v>64</v>
      </c>
      <c r="C121" s="7">
        <v>10024910</v>
      </c>
      <c r="D121" s="6" t="s">
        <v>313</v>
      </c>
      <c r="E121" s="6" t="s">
        <v>799</v>
      </c>
      <c r="F121" s="6">
        <v>10024910</v>
      </c>
      <c r="G121" s="6" t="s">
        <v>800</v>
      </c>
      <c r="H121" s="6">
        <v>10008651</v>
      </c>
      <c r="I121" s="6" t="s">
        <v>435</v>
      </c>
      <c r="J121" s="6">
        <v>10024580</v>
      </c>
      <c r="K121" s="6" t="s">
        <v>415</v>
      </c>
      <c r="L121" s="6">
        <v>10022891</v>
      </c>
      <c r="M121" s="8" t="s">
        <v>328</v>
      </c>
      <c r="N121">
        <v>1</v>
      </c>
    </row>
    <row r="122" spans="1:14" x14ac:dyDescent="0.2">
      <c r="A122" s="6" t="s">
        <v>809</v>
      </c>
      <c r="B122" s="6" t="s">
        <v>120</v>
      </c>
      <c r="C122" s="7">
        <v>10025482</v>
      </c>
      <c r="D122" s="6" t="s">
        <v>313</v>
      </c>
      <c r="E122" s="6" t="s">
        <v>120</v>
      </c>
      <c r="F122" s="6">
        <v>10025482</v>
      </c>
      <c r="G122" s="6" t="s">
        <v>649</v>
      </c>
      <c r="H122" s="6">
        <v>10003550</v>
      </c>
      <c r="I122" s="6" t="s">
        <v>326</v>
      </c>
      <c r="J122" s="6">
        <v>10018073</v>
      </c>
      <c r="K122" s="6" t="s">
        <v>327</v>
      </c>
      <c r="L122" s="6">
        <v>10018065</v>
      </c>
      <c r="M122" s="8" t="s">
        <v>328</v>
      </c>
      <c r="N122">
        <v>4</v>
      </c>
    </row>
    <row r="123" spans="1:14" x14ac:dyDescent="0.2">
      <c r="A123" s="6" t="s">
        <v>810</v>
      </c>
      <c r="B123" s="6" t="s">
        <v>89</v>
      </c>
      <c r="C123" s="7">
        <v>10026749</v>
      </c>
      <c r="D123" s="6" t="s">
        <v>313</v>
      </c>
      <c r="E123" s="6" t="s">
        <v>89</v>
      </c>
      <c r="F123" s="6">
        <v>10026749</v>
      </c>
      <c r="G123" s="6" t="s">
        <v>811</v>
      </c>
      <c r="H123" s="6">
        <v>10027939</v>
      </c>
      <c r="I123" s="6" t="s">
        <v>407</v>
      </c>
      <c r="J123" s="6">
        <v>10026753</v>
      </c>
      <c r="K123" s="6" t="s">
        <v>341</v>
      </c>
      <c r="L123" s="6">
        <v>10037175</v>
      </c>
      <c r="M123" s="8" t="s">
        <v>328</v>
      </c>
      <c r="N123">
        <v>3</v>
      </c>
    </row>
    <row r="124" spans="1:14" x14ac:dyDescent="0.2">
      <c r="A124" s="6" t="s">
        <v>816</v>
      </c>
      <c r="B124" s="6" t="s">
        <v>112</v>
      </c>
      <c r="C124" s="7">
        <v>10061284</v>
      </c>
      <c r="D124" s="6" t="s">
        <v>313</v>
      </c>
      <c r="E124" s="6" t="s">
        <v>817</v>
      </c>
      <c r="F124" s="6">
        <v>10061284</v>
      </c>
      <c r="G124" s="6" t="s">
        <v>818</v>
      </c>
      <c r="H124" s="6">
        <v>10027362</v>
      </c>
      <c r="I124" s="6" t="s">
        <v>626</v>
      </c>
      <c r="J124" s="6">
        <v>10037176</v>
      </c>
      <c r="K124" s="6" t="s">
        <v>341</v>
      </c>
      <c r="L124" s="6">
        <v>10037175</v>
      </c>
      <c r="M124" s="8" t="s">
        <v>328</v>
      </c>
      <c r="N124">
        <v>1</v>
      </c>
    </row>
    <row r="125" spans="1:14" x14ac:dyDescent="0.2">
      <c r="A125" s="6" t="s">
        <v>819</v>
      </c>
      <c r="B125" s="6" t="s">
        <v>206</v>
      </c>
      <c r="C125" s="7">
        <v>10052066</v>
      </c>
      <c r="D125" s="6" t="s">
        <v>323</v>
      </c>
      <c r="E125" s="6" t="s">
        <v>820</v>
      </c>
      <c r="F125" s="6">
        <v>10082306</v>
      </c>
      <c r="G125" s="6" t="s">
        <v>686</v>
      </c>
      <c r="H125" s="6">
        <v>10020638</v>
      </c>
      <c r="I125" s="6" t="s">
        <v>545</v>
      </c>
      <c r="J125" s="6">
        <v>10018424</v>
      </c>
      <c r="K125" s="6" t="s">
        <v>516</v>
      </c>
      <c r="L125" s="6">
        <v>10027433</v>
      </c>
      <c r="M125" s="8" t="s">
        <v>328</v>
      </c>
      <c r="N125">
        <v>2</v>
      </c>
    </row>
    <row r="126" spans="1:14" x14ac:dyDescent="0.2">
      <c r="A126" s="6" t="s">
        <v>821</v>
      </c>
      <c r="B126" s="6" t="s">
        <v>28</v>
      </c>
      <c r="C126" s="7">
        <v>10027783</v>
      </c>
      <c r="D126" s="6" t="s">
        <v>313</v>
      </c>
      <c r="E126" s="6" t="s">
        <v>28</v>
      </c>
      <c r="F126" s="6">
        <v>10027783</v>
      </c>
      <c r="G126" s="6" t="s">
        <v>481</v>
      </c>
      <c r="H126" s="6">
        <v>10018072</v>
      </c>
      <c r="I126" s="6" t="s">
        <v>326</v>
      </c>
      <c r="J126" s="6">
        <v>10018073</v>
      </c>
      <c r="K126" s="6" t="s">
        <v>327</v>
      </c>
      <c r="L126" s="6">
        <v>10018065</v>
      </c>
      <c r="M126" s="8" t="s">
        <v>328</v>
      </c>
      <c r="N126">
        <v>1</v>
      </c>
    </row>
    <row r="127" spans="1:14" x14ac:dyDescent="0.2">
      <c r="A127" s="6" t="s">
        <v>822</v>
      </c>
      <c r="B127" s="6" t="s">
        <v>73</v>
      </c>
      <c r="C127" s="7">
        <v>10027940</v>
      </c>
      <c r="D127" s="6" t="s">
        <v>313</v>
      </c>
      <c r="E127" s="6" t="s">
        <v>823</v>
      </c>
      <c r="F127" s="6">
        <v>10027940</v>
      </c>
      <c r="G127" s="6" t="s">
        <v>384</v>
      </c>
      <c r="H127" s="6">
        <v>10014556</v>
      </c>
      <c r="I127" s="6" t="s">
        <v>359</v>
      </c>
      <c r="J127" s="6">
        <v>10027946</v>
      </c>
      <c r="K127" s="6" t="s">
        <v>341</v>
      </c>
      <c r="L127" s="6">
        <v>10037175</v>
      </c>
      <c r="M127" s="8" t="s">
        <v>328</v>
      </c>
      <c r="N127">
        <v>2</v>
      </c>
    </row>
    <row r="128" spans="1:14" x14ac:dyDescent="0.2">
      <c r="A128" s="6" t="s">
        <v>824</v>
      </c>
      <c r="B128" s="6" t="s">
        <v>160</v>
      </c>
      <c r="C128" s="7">
        <v>10027951</v>
      </c>
      <c r="D128" s="6" t="s">
        <v>313</v>
      </c>
      <c r="E128" s="6" t="s">
        <v>825</v>
      </c>
      <c r="F128" s="6">
        <v>10027951</v>
      </c>
      <c r="G128" s="6" t="s">
        <v>826</v>
      </c>
      <c r="H128" s="6">
        <v>10016798</v>
      </c>
      <c r="I128" s="6" t="s">
        <v>359</v>
      </c>
      <c r="J128" s="6">
        <v>10027946</v>
      </c>
      <c r="K128" s="6" t="s">
        <v>341</v>
      </c>
      <c r="L128" s="6">
        <v>10037175</v>
      </c>
      <c r="M128" s="8" t="s">
        <v>328</v>
      </c>
      <c r="N128">
        <v>1</v>
      </c>
    </row>
    <row r="129" spans="1:14" x14ac:dyDescent="0.2">
      <c r="A129" s="6" t="s">
        <v>827</v>
      </c>
      <c r="B129" s="6" t="s">
        <v>58</v>
      </c>
      <c r="C129" s="7">
        <v>10028035</v>
      </c>
      <c r="D129" s="6" t="s">
        <v>313</v>
      </c>
      <c r="E129" s="6" t="s">
        <v>828</v>
      </c>
      <c r="F129" s="6">
        <v>10028035</v>
      </c>
      <c r="G129" s="6" t="s">
        <v>369</v>
      </c>
      <c r="H129" s="6">
        <v>10013929</v>
      </c>
      <c r="I129" s="6" t="s">
        <v>370</v>
      </c>
      <c r="J129" s="6">
        <v>10028037</v>
      </c>
      <c r="K129" s="6" t="s">
        <v>371</v>
      </c>
      <c r="L129" s="6">
        <v>10029205</v>
      </c>
      <c r="M129" s="8" t="s">
        <v>328</v>
      </c>
      <c r="N129">
        <v>1</v>
      </c>
    </row>
    <row r="130" spans="1:14" x14ac:dyDescent="0.2">
      <c r="A130" s="6" t="s">
        <v>829</v>
      </c>
      <c r="B130" s="6" t="s">
        <v>8</v>
      </c>
      <c r="C130" s="7">
        <v>10028330</v>
      </c>
      <c r="D130" s="6" t="s">
        <v>313</v>
      </c>
      <c r="E130" s="6" t="s">
        <v>830</v>
      </c>
      <c r="F130" s="6">
        <v>10028330</v>
      </c>
      <c r="G130" s="6" t="s">
        <v>831</v>
      </c>
      <c r="H130" s="6">
        <v>10028343</v>
      </c>
      <c r="I130" s="6" t="s">
        <v>832</v>
      </c>
      <c r="J130" s="6">
        <v>10028302</v>
      </c>
      <c r="K130" s="6" t="s">
        <v>440</v>
      </c>
      <c r="L130" s="6">
        <v>10028395</v>
      </c>
      <c r="M130" s="8" t="s">
        <v>328</v>
      </c>
      <c r="N130">
        <v>4</v>
      </c>
    </row>
    <row r="131" spans="1:14" x14ac:dyDescent="0.2">
      <c r="A131" s="6" t="s">
        <v>833</v>
      </c>
      <c r="B131" s="6" t="s">
        <v>48</v>
      </c>
      <c r="C131" s="7">
        <v>10028334</v>
      </c>
      <c r="D131" s="6" t="s">
        <v>313</v>
      </c>
      <c r="E131" s="6" t="s">
        <v>834</v>
      </c>
      <c r="F131" s="6">
        <v>10028334</v>
      </c>
      <c r="G131" s="6" t="s">
        <v>835</v>
      </c>
      <c r="H131" s="6">
        <v>10028326</v>
      </c>
      <c r="I131" s="6" t="s">
        <v>832</v>
      </c>
      <c r="J131" s="6">
        <v>10028302</v>
      </c>
      <c r="K131" s="6" t="s">
        <v>440</v>
      </c>
      <c r="L131" s="6">
        <v>10028395</v>
      </c>
      <c r="M131" s="8" t="s">
        <v>328</v>
      </c>
      <c r="N131">
        <v>4</v>
      </c>
    </row>
    <row r="132" spans="1:14" x14ac:dyDescent="0.2">
      <c r="A132" s="6" t="s">
        <v>836</v>
      </c>
      <c r="B132" s="6" t="s">
        <v>179</v>
      </c>
      <c r="C132" s="7">
        <v>10028347</v>
      </c>
      <c r="D132" s="6" t="s">
        <v>313</v>
      </c>
      <c r="E132" s="6" t="s">
        <v>837</v>
      </c>
      <c r="F132" s="6">
        <v>10028347</v>
      </c>
      <c r="G132" s="6" t="s">
        <v>835</v>
      </c>
      <c r="H132" s="6">
        <v>10028326</v>
      </c>
      <c r="I132" s="6" t="s">
        <v>832</v>
      </c>
      <c r="J132" s="6">
        <v>10028302</v>
      </c>
      <c r="K132" s="6" t="s">
        <v>440</v>
      </c>
      <c r="L132" s="6">
        <v>10028395</v>
      </c>
      <c r="M132" s="8" t="s">
        <v>328</v>
      </c>
      <c r="N132">
        <v>2</v>
      </c>
    </row>
    <row r="133" spans="1:14" x14ac:dyDescent="0.2">
      <c r="A133" s="6" t="s">
        <v>838</v>
      </c>
      <c r="B133" s="6" t="s">
        <v>275</v>
      </c>
      <c r="C133" s="7">
        <v>10028372</v>
      </c>
      <c r="D133" s="6" t="s">
        <v>313</v>
      </c>
      <c r="E133" s="6" t="s">
        <v>839</v>
      </c>
      <c r="F133" s="6">
        <v>10028372</v>
      </c>
      <c r="G133" s="6" t="s">
        <v>840</v>
      </c>
      <c r="H133" s="6">
        <v>10062913</v>
      </c>
      <c r="I133" s="6" t="s">
        <v>832</v>
      </c>
      <c r="J133" s="6">
        <v>10028302</v>
      </c>
      <c r="K133" s="6" t="s">
        <v>440</v>
      </c>
      <c r="L133" s="6">
        <v>10028395</v>
      </c>
      <c r="M133" s="8" t="s">
        <v>328</v>
      </c>
      <c r="N133">
        <v>1</v>
      </c>
    </row>
    <row r="134" spans="1:14" x14ac:dyDescent="0.2">
      <c r="A134" s="6" t="s">
        <v>841</v>
      </c>
      <c r="B134" s="6" t="s">
        <v>46</v>
      </c>
      <c r="C134" s="7">
        <v>10052904</v>
      </c>
      <c r="D134" s="6" t="s">
        <v>313</v>
      </c>
      <c r="E134" s="6" t="s">
        <v>842</v>
      </c>
      <c r="F134" s="6">
        <v>10052904</v>
      </c>
      <c r="G134" s="6" t="s">
        <v>843</v>
      </c>
      <c r="H134" s="6">
        <v>10080711</v>
      </c>
      <c r="I134" s="6" t="s">
        <v>844</v>
      </c>
      <c r="J134" s="6">
        <v>10028393</v>
      </c>
      <c r="K134" s="6" t="s">
        <v>440</v>
      </c>
      <c r="L134" s="6">
        <v>10028395</v>
      </c>
      <c r="M134" s="8" t="s">
        <v>328</v>
      </c>
      <c r="N134">
        <v>5</v>
      </c>
    </row>
    <row r="135" spans="1:14" x14ac:dyDescent="0.2">
      <c r="A135" s="6" t="s">
        <v>847</v>
      </c>
      <c r="B135" s="6" t="s">
        <v>166</v>
      </c>
      <c r="C135" s="7">
        <v>10028813</v>
      </c>
      <c r="D135" s="6" t="s">
        <v>313</v>
      </c>
      <c r="E135" s="6" t="s">
        <v>166</v>
      </c>
      <c r="F135" s="6">
        <v>10028813</v>
      </c>
      <c r="G135" s="6" t="s">
        <v>848</v>
      </c>
      <c r="H135" s="6">
        <v>10028817</v>
      </c>
      <c r="I135" s="6" t="s">
        <v>332</v>
      </c>
      <c r="J135" s="6">
        <v>10018012</v>
      </c>
      <c r="K135" s="6" t="s">
        <v>333</v>
      </c>
      <c r="L135" s="6">
        <v>10017947</v>
      </c>
      <c r="M135" s="8" t="s">
        <v>328</v>
      </c>
      <c r="N135">
        <v>7</v>
      </c>
    </row>
    <row r="136" spans="1:14" x14ac:dyDescent="0.2">
      <c r="A136" s="6" t="s">
        <v>849</v>
      </c>
      <c r="B136" s="6" t="s">
        <v>290</v>
      </c>
      <c r="C136" s="7">
        <v>10028836</v>
      </c>
      <c r="D136" s="6" t="s">
        <v>313</v>
      </c>
      <c r="E136" s="6" t="s">
        <v>850</v>
      </c>
      <c r="F136" s="6">
        <v>10028836</v>
      </c>
      <c r="G136" s="6" t="s">
        <v>851</v>
      </c>
      <c r="H136" s="6">
        <v>10068757</v>
      </c>
      <c r="I136" s="6" t="s">
        <v>844</v>
      </c>
      <c r="J136" s="6">
        <v>10028393</v>
      </c>
      <c r="K136" s="6" t="s">
        <v>440</v>
      </c>
      <c r="L136" s="6">
        <v>10028395</v>
      </c>
      <c r="M136" s="8" t="s">
        <v>328</v>
      </c>
      <c r="N136">
        <v>1</v>
      </c>
    </row>
    <row r="137" spans="1:14" x14ac:dyDescent="0.2">
      <c r="A137" s="6" t="s">
        <v>852</v>
      </c>
      <c r="B137" s="6" t="s">
        <v>246</v>
      </c>
      <c r="C137" s="7">
        <v>10029216</v>
      </c>
      <c r="D137" s="6" t="s">
        <v>313</v>
      </c>
      <c r="E137" s="6" t="s">
        <v>246</v>
      </c>
      <c r="F137" s="6">
        <v>10029216</v>
      </c>
      <c r="G137" s="6" t="s">
        <v>367</v>
      </c>
      <c r="H137" s="6">
        <v>10002869</v>
      </c>
      <c r="I137" s="6" t="s">
        <v>349</v>
      </c>
      <c r="J137" s="6">
        <v>10002861</v>
      </c>
      <c r="K137" s="6" t="s">
        <v>341</v>
      </c>
      <c r="L137" s="6">
        <v>10037175</v>
      </c>
      <c r="M137" s="8" t="s">
        <v>328</v>
      </c>
      <c r="N137">
        <v>1</v>
      </c>
    </row>
    <row r="138" spans="1:14" x14ac:dyDescent="0.2">
      <c r="A138" s="6" t="s">
        <v>853</v>
      </c>
      <c r="B138" s="6" t="s">
        <v>98</v>
      </c>
      <c r="C138" s="7">
        <v>10029282</v>
      </c>
      <c r="D138" s="6" t="s">
        <v>313</v>
      </c>
      <c r="E138" s="6" t="s">
        <v>854</v>
      </c>
      <c r="F138" s="6">
        <v>10029282</v>
      </c>
      <c r="G138" s="6" t="s">
        <v>855</v>
      </c>
      <c r="H138" s="6">
        <v>10028342</v>
      </c>
      <c r="I138" s="6" t="s">
        <v>856</v>
      </c>
      <c r="J138" s="6">
        <v>10029317</v>
      </c>
      <c r="K138" s="6" t="s">
        <v>371</v>
      </c>
      <c r="L138" s="6">
        <v>10029205</v>
      </c>
      <c r="M138" s="8" t="s">
        <v>328</v>
      </c>
      <c r="N138">
        <v>5</v>
      </c>
    </row>
    <row r="139" spans="1:14" x14ac:dyDescent="0.2">
      <c r="A139" s="6" t="s">
        <v>857</v>
      </c>
      <c r="B139" s="6" t="s">
        <v>243</v>
      </c>
      <c r="C139" s="7">
        <v>10029366</v>
      </c>
      <c r="D139" s="6" t="s">
        <v>313</v>
      </c>
      <c r="E139" s="6" t="s">
        <v>858</v>
      </c>
      <c r="F139" s="6">
        <v>10029366</v>
      </c>
      <c r="G139" s="6" t="s">
        <v>859</v>
      </c>
      <c r="H139" s="6">
        <v>10047938</v>
      </c>
      <c r="I139" s="6" t="s">
        <v>695</v>
      </c>
      <c r="J139" s="6">
        <v>10018851</v>
      </c>
      <c r="K139" s="6" t="s">
        <v>415</v>
      </c>
      <c r="L139" s="6">
        <v>10022891</v>
      </c>
      <c r="M139" s="8" t="s">
        <v>328</v>
      </c>
      <c r="N139">
        <v>1</v>
      </c>
    </row>
    <row r="140" spans="1:14" x14ac:dyDescent="0.2">
      <c r="A140" s="6" t="s">
        <v>860</v>
      </c>
      <c r="B140" s="6" t="s">
        <v>121</v>
      </c>
      <c r="C140" s="7">
        <v>10063670</v>
      </c>
      <c r="D140" s="6" t="s">
        <v>323</v>
      </c>
      <c r="E140" s="6" t="s">
        <v>861</v>
      </c>
      <c r="F140" s="6">
        <v>10051082</v>
      </c>
      <c r="G140" s="6" t="s">
        <v>352</v>
      </c>
      <c r="H140" s="6">
        <v>10043409</v>
      </c>
      <c r="I140" s="6" t="s">
        <v>353</v>
      </c>
      <c r="J140" s="6">
        <v>10062915</v>
      </c>
      <c r="K140" s="6" t="s">
        <v>327</v>
      </c>
      <c r="L140" s="6">
        <v>10018065</v>
      </c>
      <c r="M140" s="8" t="s">
        <v>328</v>
      </c>
      <c r="N140">
        <v>1</v>
      </c>
    </row>
    <row r="141" spans="1:14" x14ac:dyDescent="0.2">
      <c r="A141" s="6" t="s">
        <v>862</v>
      </c>
      <c r="B141" s="6" t="s">
        <v>152</v>
      </c>
      <c r="C141" s="7">
        <v>10029883</v>
      </c>
      <c r="D141" s="6" t="s">
        <v>313</v>
      </c>
      <c r="E141" s="6" t="s">
        <v>152</v>
      </c>
      <c r="F141" s="6">
        <v>10029883</v>
      </c>
      <c r="G141" s="6" t="s">
        <v>863</v>
      </c>
      <c r="H141" s="6">
        <v>10018067</v>
      </c>
      <c r="I141" s="6" t="s">
        <v>515</v>
      </c>
      <c r="J141" s="6">
        <v>10003018</v>
      </c>
      <c r="K141" s="6" t="s">
        <v>516</v>
      </c>
      <c r="L141" s="6">
        <v>10027433</v>
      </c>
      <c r="M141" s="8" t="s">
        <v>328</v>
      </c>
      <c r="N141">
        <v>4</v>
      </c>
    </row>
    <row r="142" spans="1:14" x14ac:dyDescent="0.2">
      <c r="A142" s="6" t="s">
        <v>864</v>
      </c>
      <c r="B142" s="6" t="s">
        <v>140</v>
      </c>
      <c r="C142" s="7">
        <v>10030124</v>
      </c>
      <c r="D142" s="6" t="s">
        <v>313</v>
      </c>
      <c r="E142" s="6" t="s">
        <v>865</v>
      </c>
      <c r="F142" s="6">
        <v>10030124</v>
      </c>
      <c r="G142" s="6" t="s">
        <v>866</v>
      </c>
      <c r="H142" s="6">
        <v>10030113</v>
      </c>
      <c r="I142" s="6" t="s">
        <v>326</v>
      </c>
      <c r="J142" s="6">
        <v>10018073</v>
      </c>
      <c r="K142" s="6" t="s">
        <v>327</v>
      </c>
      <c r="L142" s="6">
        <v>10018065</v>
      </c>
      <c r="M142" s="8" t="s">
        <v>328</v>
      </c>
      <c r="N142">
        <v>1</v>
      </c>
    </row>
    <row r="143" spans="1:14" x14ac:dyDescent="0.2">
      <c r="A143" s="6" t="s">
        <v>867</v>
      </c>
      <c r="B143" s="6" t="s">
        <v>284</v>
      </c>
      <c r="C143" s="7">
        <v>10030184</v>
      </c>
      <c r="D143" s="6" t="s">
        <v>313</v>
      </c>
      <c r="E143" s="6" t="s">
        <v>868</v>
      </c>
      <c r="F143" s="6">
        <v>10030184</v>
      </c>
      <c r="G143" s="6" t="s">
        <v>869</v>
      </c>
      <c r="H143" s="6">
        <v>10018006</v>
      </c>
      <c r="I143" s="6" t="s">
        <v>488</v>
      </c>
      <c r="J143" s="6">
        <v>10017977</v>
      </c>
      <c r="K143" s="6" t="s">
        <v>333</v>
      </c>
      <c r="L143" s="6">
        <v>10017947</v>
      </c>
      <c r="M143" s="8" t="s">
        <v>328</v>
      </c>
      <c r="N143">
        <v>1</v>
      </c>
    </row>
    <row r="144" spans="1:14" x14ac:dyDescent="0.2">
      <c r="A144" s="6" t="s">
        <v>874</v>
      </c>
      <c r="B144" s="6" t="s">
        <v>261</v>
      </c>
      <c r="C144" s="7">
        <v>10067954</v>
      </c>
      <c r="D144" s="6" t="s">
        <v>313</v>
      </c>
      <c r="E144" s="6" t="s">
        <v>875</v>
      </c>
      <c r="F144" s="6">
        <v>10067954</v>
      </c>
      <c r="G144" s="6" t="s">
        <v>599</v>
      </c>
      <c r="H144" s="6">
        <v>10013985</v>
      </c>
      <c r="I144" s="6" t="s">
        <v>370</v>
      </c>
      <c r="J144" s="6">
        <v>10028037</v>
      </c>
      <c r="K144" s="6" t="s">
        <v>371</v>
      </c>
      <c r="L144" s="6">
        <v>10029205</v>
      </c>
      <c r="M144" s="8" t="s">
        <v>328</v>
      </c>
      <c r="N144">
        <v>1</v>
      </c>
    </row>
    <row r="145" spans="1:14" x14ac:dyDescent="0.2">
      <c r="A145" s="6" t="s">
        <v>887</v>
      </c>
      <c r="B145" s="6" t="s">
        <v>137</v>
      </c>
      <c r="C145" s="7">
        <v>10033371</v>
      </c>
      <c r="D145" s="6" t="s">
        <v>313</v>
      </c>
      <c r="E145" s="6" t="s">
        <v>137</v>
      </c>
      <c r="F145" s="6">
        <v>10033371</v>
      </c>
      <c r="G145" s="6" t="s">
        <v>888</v>
      </c>
      <c r="H145" s="6">
        <v>10033372</v>
      </c>
      <c r="I145" s="6" t="s">
        <v>326</v>
      </c>
      <c r="J145" s="6">
        <v>10018073</v>
      </c>
      <c r="K145" s="6" t="s">
        <v>327</v>
      </c>
      <c r="L145" s="6">
        <v>10018065</v>
      </c>
      <c r="M145" s="8" t="s">
        <v>328</v>
      </c>
      <c r="N145">
        <v>1</v>
      </c>
    </row>
    <row r="146" spans="1:14" x14ac:dyDescent="0.2">
      <c r="A146" s="6" t="s">
        <v>889</v>
      </c>
      <c r="B146" s="6" t="s">
        <v>110</v>
      </c>
      <c r="C146" s="7">
        <v>10033425</v>
      </c>
      <c r="D146" s="6" t="s">
        <v>313</v>
      </c>
      <c r="E146" s="6" t="s">
        <v>890</v>
      </c>
      <c r="F146" s="6">
        <v>10033425</v>
      </c>
      <c r="G146" s="6" t="s">
        <v>851</v>
      </c>
      <c r="H146" s="6">
        <v>10068757</v>
      </c>
      <c r="I146" s="6" t="s">
        <v>844</v>
      </c>
      <c r="J146" s="6">
        <v>10028393</v>
      </c>
      <c r="K146" s="6" t="s">
        <v>440</v>
      </c>
      <c r="L146" s="6">
        <v>10028395</v>
      </c>
      <c r="M146" s="8" t="s">
        <v>328</v>
      </c>
      <c r="N146">
        <v>3</v>
      </c>
    </row>
    <row r="147" spans="1:14" x14ac:dyDescent="0.2">
      <c r="A147" s="6" t="s">
        <v>894</v>
      </c>
      <c r="B147" s="6" t="s">
        <v>78</v>
      </c>
      <c r="C147" s="7">
        <v>10033864</v>
      </c>
      <c r="D147" s="6" t="s">
        <v>313</v>
      </c>
      <c r="E147" s="6" t="s">
        <v>78</v>
      </c>
      <c r="F147" s="6">
        <v>10033864</v>
      </c>
      <c r="G147" s="6" t="s">
        <v>364</v>
      </c>
      <c r="H147" s="6">
        <v>10004209</v>
      </c>
      <c r="I147" s="6" t="s">
        <v>365</v>
      </c>
      <c r="J147" s="6">
        <v>10034726</v>
      </c>
      <c r="K147" s="6" t="s">
        <v>341</v>
      </c>
      <c r="L147" s="6">
        <v>10037175</v>
      </c>
      <c r="M147" s="8" t="s">
        <v>328</v>
      </c>
      <c r="N147">
        <v>1</v>
      </c>
    </row>
    <row r="148" spans="1:14" x14ac:dyDescent="0.2">
      <c r="A148" s="6" t="s">
        <v>895</v>
      </c>
      <c r="B148" s="6" t="s">
        <v>303</v>
      </c>
      <c r="C148" s="7">
        <v>10061334</v>
      </c>
      <c r="D148" s="6" t="s">
        <v>313</v>
      </c>
      <c r="E148" s="6" t="s">
        <v>896</v>
      </c>
      <c r="F148" s="6">
        <v>10061334</v>
      </c>
      <c r="G148" s="6" t="s">
        <v>494</v>
      </c>
      <c r="H148" s="6">
        <v>10039912</v>
      </c>
      <c r="I148" s="6" t="s">
        <v>495</v>
      </c>
      <c r="J148" s="6">
        <v>10039911</v>
      </c>
      <c r="K148" s="6" t="s">
        <v>371</v>
      </c>
      <c r="L148" s="6">
        <v>10029205</v>
      </c>
      <c r="M148" s="8" t="s">
        <v>328</v>
      </c>
      <c r="N148">
        <v>1</v>
      </c>
    </row>
    <row r="149" spans="1:14" x14ac:dyDescent="0.2">
      <c r="A149" s="6" t="s">
        <v>911</v>
      </c>
      <c r="B149" s="6" t="s">
        <v>93</v>
      </c>
      <c r="C149" s="7">
        <v>10035528</v>
      </c>
      <c r="D149" s="6" t="s">
        <v>313</v>
      </c>
      <c r="E149" s="6" t="s">
        <v>912</v>
      </c>
      <c r="F149" s="6">
        <v>10035528</v>
      </c>
      <c r="G149" s="6" t="s">
        <v>913</v>
      </c>
      <c r="H149" s="6">
        <v>10035523</v>
      </c>
      <c r="I149" s="6" t="s">
        <v>695</v>
      </c>
      <c r="J149" s="6">
        <v>10018851</v>
      </c>
      <c r="K149" s="6" t="s">
        <v>415</v>
      </c>
      <c r="L149" s="6">
        <v>10022891</v>
      </c>
      <c r="M149" s="8" t="s">
        <v>328</v>
      </c>
      <c r="N149">
        <v>3</v>
      </c>
    </row>
    <row r="150" spans="1:14" x14ac:dyDescent="0.2">
      <c r="A150" s="6" t="s">
        <v>914</v>
      </c>
      <c r="B150" s="6" t="s">
        <v>14</v>
      </c>
      <c r="C150" s="7">
        <v>10051608</v>
      </c>
      <c r="D150" s="6" t="s">
        <v>313</v>
      </c>
      <c r="E150" s="6" t="s">
        <v>915</v>
      </c>
      <c r="F150" s="6">
        <v>10051608</v>
      </c>
      <c r="G150" s="6" t="s">
        <v>913</v>
      </c>
      <c r="H150" s="6">
        <v>10035523</v>
      </c>
      <c r="I150" s="6" t="s">
        <v>695</v>
      </c>
      <c r="J150" s="6">
        <v>10018851</v>
      </c>
      <c r="K150" s="6" t="s">
        <v>415</v>
      </c>
      <c r="L150" s="6">
        <v>10022891</v>
      </c>
      <c r="M150" s="8" t="s">
        <v>328</v>
      </c>
      <c r="N150">
        <v>1</v>
      </c>
    </row>
    <row r="151" spans="1:14" x14ac:dyDescent="0.2">
      <c r="A151" s="6" t="s">
        <v>924</v>
      </c>
      <c r="B151" s="6" t="s">
        <v>221</v>
      </c>
      <c r="C151" s="7">
        <v>10062519</v>
      </c>
      <c r="D151" s="6" t="s">
        <v>313</v>
      </c>
      <c r="E151" s="6" t="s">
        <v>925</v>
      </c>
      <c r="F151" s="6">
        <v>10062519</v>
      </c>
      <c r="G151" s="6" t="s">
        <v>926</v>
      </c>
      <c r="H151" s="6">
        <v>10040996</v>
      </c>
      <c r="I151" s="6" t="s">
        <v>927</v>
      </c>
      <c r="J151" s="6">
        <v>10040998</v>
      </c>
      <c r="K151" s="6" t="s">
        <v>371</v>
      </c>
      <c r="L151" s="6">
        <v>10029205</v>
      </c>
      <c r="M151" s="8" t="s">
        <v>328</v>
      </c>
      <c r="N151">
        <v>1</v>
      </c>
    </row>
    <row r="152" spans="1:14" x14ac:dyDescent="0.2">
      <c r="A152" s="6" t="s">
        <v>928</v>
      </c>
      <c r="B152" s="6" t="s">
        <v>158</v>
      </c>
      <c r="C152" s="7">
        <v>10036436</v>
      </c>
      <c r="D152" s="6" t="s">
        <v>313</v>
      </c>
      <c r="E152" s="6" t="s">
        <v>929</v>
      </c>
      <c r="F152" s="6">
        <v>10036436</v>
      </c>
      <c r="G152" s="6" t="s">
        <v>843</v>
      </c>
      <c r="H152" s="6">
        <v>10080711</v>
      </c>
      <c r="I152" s="6" t="s">
        <v>844</v>
      </c>
      <c r="J152" s="6">
        <v>10028393</v>
      </c>
      <c r="K152" s="6" t="s">
        <v>440</v>
      </c>
      <c r="L152" s="6">
        <v>10028395</v>
      </c>
      <c r="M152" s="8" t="s">
        <v>328</v>
      </c>
      <c r="N152">
        <v>2</v>
      </c>
    </row>
    <row r="153" spans="1:14" x14ac:dyDescent="0.2">
      <c r="A153" s="6" t="s">
        <v>930</v>
      </c>
      <c r="B153" s="6" t="s">
        <v>138</v>
      </c>
      <c r="C153" s="7">
        <v>10036437</v>
      </c>
      <c r="D153" s="6" t="s">
        <v>313</v>
      </c>
      <c r="E153" s="6" t="s">
        <v>138</v>
      </c>
      <c r="F153" s="6">
        <v>10036437</v>
      </c>
      <c r="G153" s="6" t="s">
        <v>449</v>
      </c>
      <c r="H153" s="6">
        <v>10042007</v>
      </c>
      <c r="I153" s="6" t="s">
        <v>450</v>
      </c>
      <c r="J153" s="6">
        <v>10008401</v>
      </c>
      <c r="K153" s="6" t="s">
        <v>341</v>
      </c>
      <c r="L153" s="6">
        <v>10037175</v>
      </c>
      <c r="M153" s="8" t="s">
        <v>328</v>
      </c>
      <c r="N153">
        <v>1</v>
      </c>
    </row>
    <row r="154" spans="1:14" x14ac:dyDescent="0.2">
      <c r="A154" s="6" t="s">
        <v>952</v>
      </c>
      <c r="B154" s="6" t="s">
        <v>175</v>
      </c>
      <c r="C154" s="7">
        <v>10037076</v>
      </c>
      <c r="D154" s="6" t="s">
        <v>313</v>
      </c>
      <c r="E154" s="6" t="s">
        <v>953</v>
      </c>
      <c r="F154" s="6">
        <v>10037076</v>
      </c>
      <c r="G154" s="6" t="s">
        <v>682</v>
      </c>
      <c r="H154" s="6">
        <v>10043985</v>
      </c>
      <c r="I154" s="6" t="s">
        <v>683</v>
      </c>
      <c r="J154" s="6">
        <v>10043946</v>
      </c>
      <c r="K154" s="6" t="s">
        <v>333</v>
      </c>
      <c r="L154" s="6">
        <v>10017947</v>
      </c>
      <c r="M154" s="8" t="s">
        <v>328</v>
      </c>
      <c r="N154">
        <v>1</v>
      </c>
    </row>
    <row r="155" spans="1:14" x14ac:dyDescent="0.2">
      <c r="A155" s="6" t="s">
        <v>956</v>
      </c>
      <c r="B155" s="6" t="s">
        <v>194</v>
      </c>
      <c r="C155" s="7">
        <v>10068128</v>
      </c>
      <c r="D155" s="6" t="s">
        <v>313</v>
      </c>
      <c r="E155" s="6" t="s">
        <v>194</v>
      </c>
      <c r="F155" s="6">
        <v>10068128</v>
      </c>
      <c r="G155" s="6" t="s">
        <v>364</v>
      </c>
      <c r="H155" s="6">
        <v>10004209</v>
      </c>
      <c r="I155" s="6" t="s">
        <v>365</v>
      </c>
      <c r="J155" s="6">
        <v>10034726</v>
      </c>
      <c r="K155" s="6" t="s">
        <v>341</v>
      </c>
      <c r="L155" s="6">
        <v>10037175</v>
      </c>
      <c r="M155" s="8" t="s">
        <v>328</v>
      </c>
      <c r="N155">
        <v>2</v>
      </c>
    </row>
    <row r="156" spans="1:14" x14ac:dyDescent="0.2">
      <c r="A156" s="6" t="s">
        <v>957</v>
      </c>
      <c r="B156" s="6" t="s">
        <v>108</v>
      </c>
      <c r="C156" s="7">
        <v>10037211</v>
      </c>
      <c r="D156" s="6" t="s">
        <v>313</v>
      </c>
      <c r="E156" s="6" t="s">
        <v>958</v>
      </c>
      <c r="F156" s="6">
        <v>10037211</v>
      </c>
      <c r="G156" s="6" t="s">
        <v>369</v>
      </c>
      <c r="H156" s="6">
        <v>10013929</v>
      </c>
      <c r="I156" s="6" t="s">
        <v>370</v>
      </c>
      <c r="J156" s="6">
        <v>10028037</v>
      </c>
      <c r="K156" s="6" t="s">
        <v>371</v>
      </c>
      <c r="L156" s="6">
        <v>10029205</v>
      </c>
      <c r="M156" s="8" t="s">
        <v>328</v>
      </c>
      <c r="N156">
        <v>4</v>
      </c>
    </row>
    <row r="157" spans="1:14" x14ac:dyDescent="0.2">
      <c r="A157" s="6" t="s">
        <v>959</v>
      </c>
      <c r="B157" s="6" t="s">
        <v>29</v>
      </c>
      <c r="C157" s="7">
        <v>10037213</v>
      </c>
      <c r="D157" s="6" t="s">
        <v>313</v>
      </c>
      <c r="E157" s="6" t="s">
        <v>960</v>
      </c>
      <c r="F157" s="6">
        <v>10037213</v>
      </c>
      <c r="G157" s="6" t="s">
        <v>961</v>
      </c>
      <c r="H157" s="6">
        <v>10027938</v>
      </c>
      <c r="I157" s="6" t="s">
        <v>962</v>
      </c>
      <c r="J157" s="6">
        <v>10012375</v>
      </c>
      <c r="K157" s="6" t="s">
        <v>341</v>
      </c>
      <c r="L157" s="6">
        <v>10037175</v>
      </c>
      <c r="M157" s="8" t="s">
        <v>328</v>
      </c>
      <c r="N157">
        <v>3</v>
      </c>
    </row>
    <row r="158" spans="1:14" x14ac:dyDescent="0.2">
      <c r="A158" s="6" t="s">
        <v>963</v>
      </c>
      <c r="B158" s="6" t="s">
        <v>107</v>
      </c>
      <c r="C158" s="7">
        <v>10061920</v>
      </c>
      <c r="D158" s="6" t="s">
        <v>313</v>
      </c>
      <c r="E158" s="6" t="s">
        <v>964</v>
      </c>
      <c r="F158" s="6">
        <v>10061920</v>
      </c>
      <c r="G158" s="6" t="s">
        <v>965</v>
      </c>
      <c r="H158" s="6">
        <v>10037252</v>
      </c>
      <c r="I158" s="6" t="s">
        <v>966</v>
      </c>
      <c r="J158" s="6">
        <v>10039628</v>
      </c>
      <c r="K158" s="6" t="s">
        <v>341</v>
      </c>
      <c r="L158" s="6">
        <v>10037175</v>
      </c>
      <c r="M158" s="8" t="s">
        <v>328</v>
      </c>
      <c r="N158">
        <v>3</v>
      </c>
    </row>
    <row r="159" spans="1:14" x14ac:dyDescent="0.2">
      <c r="A159" s="6" t="s">
        <v>967</v>
      </c>
      <c r="B159" s="6" t="s">
        <v>9</v>
      </c>
      <c r="C159" s="7">
        <v>10037660</v>
      </c>
      <c r="D159" s="6" t="s">
        <v>313</v>
      </c>
      <c r="E159" s="6" t="s">
        <v>9</v>
      </c>
      <c r="F159" s="6">
        <v>10037660</v>
      </c>
      <c r="G159" s="6" t="s">
        <v>968</v>
      </c>
      <c r="H159" s="6">
        <v>10016286</v>
      </c>
      <c r="I159" s="6" t="s">
        <v>969</v>
      </c>
      <c r="J159" s="6">
        <v>10005908</v>
      </c>
      <c r="K159" s="6" t="s">
        <v>327</v>
      </c>
      <c r="L159" s="6">
        <v>10018065</v>
      </c>
      <c r="M159" s="8" t="s">
        <v>328</v>
      </c>
      <c r="N159">
        <v>1</v>
      </c>
    </row>
    <row r="160" spans="1:14" x14ac:dyDescent="0.2">
      <c r="A160" s="6" t="s">
        <v>983</v>
      </c>
      <c r="B160" s="6" t="s">
        <v>268</v>
      </c>
      <c r="C160" s="7">
        <v>10038583</v>
      </c>
      <c r="D160" s="6" t="s">
        <v>313</v>
      </c>
      <c r="E160" s="6" t="s">
        <v>984</v>
      </c>
      <c r="F160" s="6">
        <v>10038583</v>
      </c>
      <c r="G160" s="6" t="s">
        <v>587</v>
      </c>
      <c r="H160" s="6">
        <v>10041460</v>
      </c>
      <c r="I160" s="6" t="s">
        <v>399</v>
      </c>
      <c r="J160" s="6">
        <v>10029305</v>
      </c>
      <c r="K160" s="6" t="s">
        <v>371</v>
      </c>
      <c r="L160" s="6">
        <v>10029205</v>
      </c>
      <c r="M160" s="8" t="s">
        <v>328</v>
      </c>
      <c r="N160">
        <v>1</v>
      </c>
    </row>
    <row r="161" spans="1:14" x14ac:dyDescent="0.2">
      <c r="A161" s="6" t="s">
        <v>985</v>
      </c>
      <c r="B161" s="6" t="s">
        <v>59</v>
      </c>
      <c r="C161" s="7">
        <v>10038743</v>
      </c>
      <c r="D161" s="6" t="s">
        <v>313</v>
      </c>
      <c r="E161" s="6" t="s">
        <v>59</v>
      </c>
      <c r="F161" s="6">
        <v>10038743</v>
      </c>
      <c r="G161" s="6" t="s">
        <v>986</v>
      </c>
      <c r="H161" s="6">
        <v>10021672</v>
      </c>
      <c r="I161" s="6" t="s">
        <v>450</v>
      </c>
      <c r="J161" s="6">
        <v>10008401</v>
      </c>
      <c r="K161" s="6" t="s">
        <v>341</v>
      </c>
      <c r="L161" s="6">
        <v>10037175</v>
      </c>
      <c r="M161" s="8" t="s">
        <v>328</v>
      </c>
      <c r="N161">
        <v>5</v>
      </c>
    </row>
    <row r="162" spans="1:14" x14ac:dyDescent="0.2">
      <c r="A162" s="6" t="s">
        <v>987</v>
      </c>
      <c r="B162" s="6" t="s">
        <v>234</v>
      </c>
      <c r="C162" s="7">
        <v>10038776</v>
      </c>
      <c r="D162" s="6" t="s">
        <v>313</v>
      </c>
      <c r="E162" s="6" t="s">
        <v>234</v>
      </c>
      <c r="F162" s="6">
        <v>10038776</v>
      </c>
      <c r="G162" s="6" t="s">
        <v>848</v>
      </c>
      <c r="H162" s="6">
        <v>10028817</v>
      </c>
      <c r="I162" s="6" t="s">
        <v>332</v>
      </c>
      <c r="J162" s="6">
        <v>10018012</v>
      </c>
      <c r="K162" s="6" t="s">
        <v>333</v>
      </c>
      <c r="L162" s="6">
        <v>10017947</v>
      </c>
      <c r="M162" s="8" t="s">
        <v>328</v>
      </c>
      <c r="N162">
        <v>2</v>
      </c>
    </row>
    <row r="163" spans="1:14" x14ac:dyDescent="0.2">
      <c r="A163" s="6" t="s">
        <v>988</v>
      </c>
      <c r="B163" s="6" t="s">
        <v>254</v>
      </c>
      <c r="C163" s="7">
        <v>10039424</v>
      </c>
      <c r="D163" s="6" t="s">
        <v>313</v>
      </c>
      <c r="E163" s="6" t="s">
        <v>989</v>
      </c>
      <c r="F163" s="6">
        <v>10039424</v>
      </c>
      <c r="G163" s="6" t="s">
        <v>990</v>
      </c>
      <c r="H163" s="6">
        <v>10030975</v>
      </c>
      <c r="I163" s="6" t="s">
        <v>991</v>
      </c>
      <c r="J163" s="6">
        <v>10039404</v>
      </c>
      <c r="K163" s="6" t="s">
        <v>333</v>
      </c>
      <c r="L163" s="6">
        <v>10017947</v>
      </c>
      <c r="M163" s="8" t="s">
        <v>328</v>
      </c>
      <c r="N163">
        <v>4</v>
      </c>
    </row>
    <row r="164" spans="1:14" x14ac:dyDescent="0.2">
      <c r="A164" s="6" t="s">
        <v>992</v>
      </c>
      <c r="B164" s="6" t="s">
        <v>176</v>
      </c>
      <c r="C164" s="7">
        <v>10039740</v>
      </c>
      <c r="D164" s="6" t="s">
        <v>313</v>
      </c>
      <c r="E164" s="6" t="s">
        <v>176</v>
      </c>
      <c r="F164" s="6">
        <v>10039740</v>
      </c>
      <c r="G164" s="6" t="s">
        <v>481</v>
      </c>
      <c r="H164" s="6">
        <v>10018072</v>
      </c>
      <c r="I164" s="6" t="s">
        <v>326</v>
      </c>
      <c r="J164" s="6">
        <v>10018073</v>
      </c>
      <c r="K164" s="6" t="s">
        <v>327</v>
      </c>
      <c r="L164" s="6">
        <v>10018065</v>
      </c>
      <c r="M164" s="8" t="s">
        <v>328</v>
      </c>
      <c r="N164">
        <v>1</v>
      </c>
    </row>
    <row r="165" spans="1:14" x14ac:dyDescent="0.2">
      <c r="A165" s="6" t="s">
        <v>993</v>
      </c>
      <c r="B165" s="6" t="s">
        <v>21</v>
      </c>
      <c r="C165" s="7">
        <v>10039897</v>
      </c>
      <c r="D165" s="6" t="s">
        <v>313</v>
      </c>
      <c r="E165" s="6" t="s">
        <v>21</v>
      </c>
      <c r="F165" s="6">
        <v>10039897</v>
      </c>
      <c r="G165" s="6" t="s">
        <v>531</v>
      </c>
      <c r="H165" s="6">
        <v>10013509</v>
      </c>
      <c r="I165" s="6" t="s">
        <v>399</v>
      </c>
      <c r="J165" s="6">
        <v>10029305</v>
      </c>
      <c r="K165" s="6" t="s">
        <v>371</v>
      </c>
      <c r="L165" s="6">
        <v>10029205</v>
      </c>
      <c r="M165" s="8" t="s">
        <v>328</v>
      </c>
      <c r="N165">
        <v>5</v>
      </c>
    </row>
    <row r="166" spans="1:14" x14ac:dyDescent="0.2">
      <c r="A166" s="6" t="s">
        <v>994</v>
      </c>
      <c r="B166" s="6" t="s">
        <v>170</v>
      </c>
      <c r="C166" s="7">
        <v>10039906</v>
      </c>
      <c r="D166" s="6" t="s">
        <v>313</v>
      </c>
      <c r="E166" s="6" t="s">
        <v>170</v>
      </c>
      <c r="F166" s="6">
        <v>10039906</v>
      </c>
      <c r="G166" s="6" t="s">
        <v>494</v>
      </c>
      <c r="H166" s="6">
        <v>10039912</v>
      </c>
      <c r="I166" s="6" t="s">
        <v>495</v>
      </c>
      <c r="J166" s="6">
        <v>10039911</v>
      </c>
      <c r="K166" s="6" t="s">
        <v>371</v>
      </c>
      <c r="L166" s="6">
        <v>10029205</v>
      </c>
      <c r="M166" s="8" t="s">
        <v>328</v>
      </c>
      <c r="N166">
        <v>3</v>
      </c>
    </row>
    <row r="167" spans="1:14" x14ac:dyDescent="0.2">
      <c r="A167" s="6" t="s">
        <v>995</v>
      </c>
      <c r="B167" s="6" t="s">
        <v>174</v>
      </c>
      <c r="C167" s="7">
        <v>10063495</v>
      </c>
      <c r="D167" s="6" t="s">
        <v>323</v>
      </c>
      <c r="E167" s="6" t="s">
        <v>773</v>
      </c>
      <c r="F167" s="6">
        <v>10022524</v>
      </c>
      <c r="G167" s="6" t="s">
        <v>477</v>
      </c>
      <c r="H167" s="6">
        <v>10042459</v>
      </c>
      <c r="I167" s="6" t="s">
        <v>478</v>
      </c>
      <c r="J167" s="6">
        <v>10042460</v>
      </c>
      <c r="K167" s="6" t="s">
        <v>341</v>
      </c>
      <c r="L167" s="6">
        <v>10037175</v>
      </c>
      <c r="M167" s="8" t="s">
        <v>328</v>
      </c>
      <c r="N167">
        <v>2</v>
      </c>
    </row>
    <row r="168" spans="1:14" x14ac:dyDescent="0.2">
      <c r="A168" s="6" t="s">
        <v>996</v>
      </c>
      <c r="B168" s="6" t="s">
        <v>202</v>
      </c>
      <c r="C168" s="7">
        <v>10040026</v>
      </c>
      <c r="D168" s="6" t="s">
        <v>313</v>
      </c>
      <c r="E168" s="6" t="s">
        <v>997</v>
      </c>
      <c r="F168" s="6">
        <v>10040026</v>
      </c>
      <c r="G168" s="6" t="s">
        <v>589</v>
      </c>
      <c r="H168" s="6">
        <v>10040021</v>
      </c>
      <c r="I168" s="6" t="s">
        <v>399</v>
      </c>
      <c r="J168" s="6">
        <v>10029305</v>
      </c>
      <c r="K168" s="6" t="s">
        <v>371</v>
      </c>
      <c r="L168" s="6">
        <v>10029205</v>
      </c>
      <c r="M168" s="8" t="s">
        <v>328</v>
      </c>
      <c r="N168">
        <v>1</v>
      </c>
    </row>
    <row r="169" spans="1:14" x14ac:dyDescent="0.2">
      <c r="A169" s="6" t="s">
        <v>1004</v>
      </c>
      <c r="B169" s="6" t="s">
        <v>216</v>
      </c>
      <c r="C169" s="7">
        <v>10040984</v>
      </c>
      <c r="D169" s="6" t="s">
        <v>313</v>
      </c>
      <c r="E169" s="6" t="s">
        <v>1005</v>
      </c>
      <c r="F169" s="6">
        <v>10040984</v>
      </c>
      <c r="G169" s="6" t="s">
        <v>1006</v>
      </c>
      <c r="H169" s="6">
        <v>10040993</v>
      </c>
      <c r="I169" s="6" t="s">
        <v>765</v>
      </c>
      <c r="J169" s="6">
        <v>10040991</v>
      </c>
      <c r="K169" s="6" t="s">
        <v>341</v>
      </c>
      <c r="L169" s="6">
        <v>10037175</v>
      </c>
      <c r="M169" s="8" t="s">
        <v>328</v>
      </c>
      <c r="N169">
        <v>1</v>
      </c>
    </row>
    <row r="170" spans="1:14" x14ac:dyDescent="0.2">
      <c r="A170" s="6" t="s">
        <v>1007</v>
      </c>
      <c r="B170" s="6" t="s">
        <v>199</v>
      </c>
      <c r="C170" s="7">
        <v>10041052</v>
      </c>
      <c r="D170" s="6" t="s">
        <v>313</v>
      </c>
      <c r="E170" s="6" t="s">
        <v>199</v>
      </c>
      <c r="F170" s="6">
        <v>10041052</v>
      </c>
      <c r="G170" s="6" t="s">
        <v>649</v>
      </c>
      <c r="H170" s="6">
        <v>10003550</v>
      </c>
      <c r="I170" s="6" t="s">
        <v>326</v>
      </c>
      <c r="J170" s="6">
        <v>10018073</v>
      </c>
      <c r="K170" s="6" t="s">
        <v>327</v>
      </c>
      <c r="L170" s="6">
        <v>10018065</v>
      </c>
      <c r="M170" s="8" t="s">
        <v>328</v>
      </c>
      <c r="N170">
        <v>1</v>
      </c>
    </row>
    <row r="171" spans="1:14" x14ac:dyDescent="0.2">
      <c r="A171" s="6" t="s">
        <v>1008</v>
      </c>
      <c r="B171" s="6" t="s">
        <v>159</v>
      </c>
      <c r="C171" s="7">
        <v>10041243</v>
      </c>
      <c r="D171" s="6" t="s">
        <v>313</v>
      </c>
      <c r="E171" s="6" t="s">
        <v>1009</v>
      </c>
      <c r="F171" s="6">
        <v>10041243</v>
      </c>
      <c r="G171" s="6" t="s">
        <v>364</v>
      </c>
      <c r="H171" s="6">
        <v>10004209</v>
      </c>
      <c r="I171" s="6" t="s">
        <v>365</v>
      </c>
      <c r="J171" s="6">
        <v>10034726</v>
      </c>
      <c r="K171" s="6" t="s">
        <v>341</v>
      </c>
      <c r="L171" s="6">
        <v>10037175</v>
      </c>
      <c r="M171" s="8" t="s">
        <v>328</v>
      </c>
      <c r="N171">
        <v>2</v>
      </c>
    </row>
    <row r="172" spans="1:14" x14ac:dyDescent="0.2">
      <c r="A172" s="6" t="s">
        <v>1010</v>
      </c>
      <c r="B172" s="6" t="s">
        <v>106</v>
      </c>
      <c r="C172" s="7">
        <v>10041349</v>
      </c>
      <c r="D172" s="6" t="s">
        <v>313</v>
      </c>
      <c r="E172" s="6" t="s">
        <v>106</v>
      </c>
      <c r="F172" s="6">
        <v>10041349</v>
      </c>
      <c r="G172" s="6" t="s">
        <v>531</v>
      </c>
      <c r="H172" s="6">
        <v>10013509</v>
      </c>
      <c r="I172" s="6" t="s">
        <v>399</v>
      </c>
      <c r="J172" s="6">
        <v>10029305</v>
      </c>
      <c r="K172" s="6" t="s">
        <v>371</v>
      </c>
      <c r="L172" s="6">
        <v>10029205</v>
      </c>
      <c r="M172" s="8" t="s">
        <v>328</v>
      </c>
      <c r="N172">
        <v>10</v>
      </c>
    </row>
    <row r="173" spans="1:14" x14ac:dyDescent="0.2">
      <c r="A173" s="6" t="s">
        <v>1011</v>
      </c>
      <c r="B173" s="6" t="s">
        <v>62</v>
      </c>
      <c r="C173" s="7">
        <v>10041466</v>
      </c>
      <c r="D173" s="6" t="s">
        <v>313</v>
      </c>
      <c r="E173" s="6" t="s">
        <v>1012</v>
      </c>
      <c r="F173" s="6">
        <v>10041466</v>
      </c>
      <c r="G173" s="6" t="s">
        <v>587</v>
      </c>
      <c r="H173" s="6">
        <v>10041460</v>
      </c>
      <c r="I173" s="6" t="s">
        <v>399</v>
      </c>
      <c r="J173" s="6">
        <v>10029305</v>
      </c>
      <c r="K173" s="6" t="s">
        <v>371</v>
      </c>
      <c r="L173" s="6">
        <v>10029205</v>
      </c>
      <c r="M173" s="8" t="s">
        <v>328</v>
      </c>
      <c r="N173">
        <v>1</v>
      </c>
    </row>
    <row r="174" spans="1:14" x14ac:dyDescent="0.2">
      <c r="A174" s="6" t="s">
        <v>1013</v>
      </c>
      <c r="B174" s="6" t="s">
        <v>15</v>
      </c>
      <c r="C174" s="7">
        <v>10041953</v>
      </c>
      <c r="D174" s="6" t="s">
        <v>313</v>
      </c>
      <c r="E174" s="6" t="s">
        <v>15</v>
      </c>
      <c r="F174" s="6">
        <v>10041953</v>
      </c>
      <c r="G174" s="6" t="s">
        <v>339</v>
      </c>
      <c r="H174" s="6">
        <v>10000117</v>
      </c>
      <c r="I174" s="6" t="s">
        <v>340</v>
      </c>
      <c r="J174" s="6">
        <v>10037173</v>
      </c>
      <c r="K174" s="6" t="s">
        <v>341</v>
      </c>
      <c r="L174" s="6">
        <v>10037175</v>
      </c>
      <c r="M174" s="8" t="s">
        <v>328</v>
      </c>
      <c r="N174">
        <v>1</v>
      </c>
    </row>
    <row r="175" spans="1:14" x14ac:dyDescent="0.2">
      <c r="A175" s="6" t="s">
        <v>1014</v>
      </c>
      <c r="B175" s="6" t="s">
        <v>196</v>
      </c>
      <c r="C175" s="7">
        <v>10049418</v>
      </c>
      <c r="D175" s="6" t="s">
        <v>313</v>
      </c>
      <c r="E175" s="6" t="s">
        <v>1015</v>
      </c>
      <c r="F175" s="6">
        <v>10049418</v>
      </c>
      <c r="G175" s="6" t="s">
        <v>510</v>
      </c>
      <c r="H175" s="6">
        <v>10011907</v>
      </c>
      <c r="I175" s="6" t="s">
        <v>511</v>
      </c>
      <c r="J175" s="6">
        <v>10053172</v>
      </c>
      <c r="K175" s="6" t="s">
        <v>327</v>
      </c>
      <c r="L175" s="6">
        <v>10018065</v>
      </c>
      <c r="M175" s="8" t="s">
        <v>328</v>
      </c>
      <c r="N175">
        <v>1</v>
      </c>
    </row>
    <row r="176" spans="1:14" x14ac:dyDescent="0.2">
      <c r="A176" s="6" t="s">
        <v>1016</v>
      </c>
      <c r="B176" s="6" t="s">
        <v>233</v>
      </c>
      <c r="C176" s="7">
        <v>10065604</v>
      </c>
      <c r="D176" s="6" t="s">
        <v>313</v>
      </c>
      <c r="E176" s="6" t="s">
        <v>1017</v>
      </c>
      <c r="F176" s="6">
        <v>10065604</v>
      </c>
      <c r="G176" s="6" t="s">
        <v>477</v>
      </c>
      <c r="H176" s="6">
        <v>10042459</v>
      </c>
      <c r="I176" s="6" t="s">
        <v>478</v>
      </c>
      <c r="J176" s="6">
        <v>10042460</v>
      </c>
      <c r="K176" s="6" t="s">
        <v>341</v>
      </c>
      <c r="L176" s="6">
        <v>10037175</v>
      </c>
      <c r="M176" s="8" t="s">
        <v>328</v>
      </c>
      <c r="N176">
        <v>2</v>
      </c>
    </row>
    <row r="177" spans="1:14" x14ac:dyDescent="0.2">
      <c r="A177" s="6" t="s">
        <v>1018</v>
      </c>
      <c r="B177" s="6" t="s">
        <v>173</v>
      </c>
      <c r="C177" s="7">
        <v>10042458</v>
      </c>
      <c r="D177" s="6" t="s">
        <v>313</v>
      </c>
      <c r="E177" s="6" t="s">
        <v>1019</v>
      </c>
      <c r="F177" s="6">
        <v>10042458</v>
      </c>
      <c r="G177" s="6" t="s">
        <v>477</v>
      </c>
      <c r="H177" s="6">
        <v>10042459</v>
      </c>
      <c r="I177" s="6" t="s">
        <v>478</v>
      </c>
      <c r="J177" s="6">
        <v>10042460</v>
      </c>
      <c r="K177" s="6" t="s">
        <v>341</v>
      </c>
      <c r="L177" s="6">
        <v>10037175</v>
      </c>
      <c r="M177" s="8" t="s">
        <v>328</v>
      </c>
      <c r="N177">
        <v>5</v>
      </c>
    </row>
    <row r="178" spans="1:14" x14ac:dyDescent="0.2">
      <c r="A178" s="6" t="s">
        <v>1020</v>
      </c>
      <c r="B178" s="6" t="s">
        <v>270</v>
      </c>
      <c r="C178" s="7">
        <v>10042464</v>
      </c>
      <c r="D178" s="6" t="s">
        <v>313</v>
      </c>
      <c r="E178" s="6" t="s">
        <v>1021</v>
      </c>
      <c r="F178" s="6">
        <v>10042464</v>
      </c>
      <c r="G178" s="6" t="s">
        <v>477</v>
      </c>
      <c r="H178" s="6">
        <v>10042459</v>
      </c>
      <c r="I178" s="6" t="s">
        <v>478</v>
      </c>
      <c r="J178" s="6">
        <v>10042460</v>
      </c>
      <c r="K178" s="6" t="s">
        <v>341</v>
      </c>
      <c r="L178" s="6">
        <v>10037175</v>
      </c>
      <c r="M178" s="8" t="s">
        <v>328</v>
      </c>
      <c r="N178">
        <v>1</v>
      </c>
    </row>
    <row r="179" spans="1:14" x14ac:dyDescent="0.2">
      <c r="A179" s="6" t="s">
        <v>1022</v>
      </c>
      <c r="B179" s="6" t="s">
        <v>272</v>
      </c>
      <c r="C179" s="7">
        <v>10042682</v>
      </c>
      <c r="D179" s="6" t="s">
        <v>313</v>
      </c>
      <c r="E179" s="6" t="s">
        <v>1023</v>
      </c>
      <c r="F179" s="6">
        <v>10042682</v>
      </c>
      <c r="G179" s="6" t="s">
        <v>481</v>
      </c>
      <c r="H179" s="6">
        <v>10018072</v>
      </c>
      <c r="I179" s="6" t="s">
        <v>326</v>
      </c>
      <c r="J179" s="6">
        <v>10018073</v>
      </c>
      <c r="K179" s="6" t="s">
        <v>327</v>
      </c>
      <c r="L179" s="6">
        <v>10018065</v>
      </c>
      <c r="M179" s="8" t="s">
        <v>328</v>
      </c>
      <c r="N179">
        <v>1</v>
      </c>
    </row>
    <row r="180" spans="1:14" x14ac:dyDescent="0.2">
      <c r="A180" s="6" t="s">
        <v>1024</v>
      </c>
      <c r="B180" s="6" t="s">
        <v>291</v>
      </c>
      <c r="C180" s="7">
        <v>10042945</v>
      </c>
      <c r="D180" s="6" t="s">
        <v>313</v>
      </c>
      <c r="E180" s="6" t="s">
        <v>1025</v>
      </c>
      <c r="F180" s="6">
        <v>10042945</v>
      </c>
      <c r="G180" s="6" t="s">
        <v>1026</v>
      </c>
      <c r="H180" s="6">
        <v>10025135</v>
      </c>
      <c r="I180" s="6" t="s">
        <v>1027</v>
      </c>
      <c r="J180" s="6">
        <v>10010761</v>
      </c>
      <c r="K180" s="6" t="s">
        <v>440</v>
      </c>
      <c r="L180" s="6">
        <v>10028395</v>
      </c>
      <c r="M180" s="8" t="s">
        <v>328</v>
      </c>
      <c r="N180">
        <v>1</v>
      </c>
    </row>
    <row r="181" spans="1:14" x14ac:dyDescent="0.2">
      <c r="A181" s="6" t="s">
        <v>1028</v>
      </c>
      <c r="B181" s="6" t="s">
        <v>76</v>
      </c>
      <c r="C181" s="7">
        <v>10064805</v>
      </c>
      <c r="D181" s="6" t="s">
        <v>313</v>
      </c>
      <c r="E181" s="6" t="s">
        <v>76</v>
      </c>
      <c r="F181" s="6">
        <v>10064805</v>
      </c>
      <c r="G181" s="6" t="s">
        <v>1029</v>
      </c>
      <c r="H181" s="6">
        <v>10043434</v>
      </c>
      <c r="I181" s="6" t="s">
        <v>698</v>
      </c>
      <c r="J181" s="6">
        <v>10013511</v>
      </c>
      <c r="K181" s="6" t="s">
        <v>341</v>
      </c>
      <c r="L181" s="6">
        <v>10037175</v>
      </c>
      <c r="M181" s="8" t="s">
        <v>328</v>
      </c>
      <c r="N181">
        <v>1</v>
      </c>
    </row>
    <row r="182" spans="1:14" x14ac:dyDescent="0.2">
      <c r="A182" s="6" t="s">
        <v>1030</v>
      </c>
      <c r="B182" s="6" t="s">
        <v>90</v>
      </c>
      <c r="C182" s="7">
        <v>10043118</v>
      </c>
      <c r="D182" s="6" t="s">
        <v>313</v>
      </c>
      <c r="E182" s="6" t="s">
        <v>1031</v>
      </c>
      <c r="F182" s="6">
        <v>10043118</v>
      </c>
      <c r="G182" s="6" t="s">
        <v>369</v>
      </c>
      <c r="H182" s="6">
        <v>10013929</v>
      </c>
      <c r="I182" s="6" t="s">
        <v>370</v>
      </c>
      <c r="J182" s="6">
        <v>10028037</v>
      </c>
      <c r="K182" s="6" t="s">
        <v>371</v>
      </c>
      <c r="L182" s="6">
        <v>10029205</v>
      </c>
      <c r="M182" s="8" t="s">
        <v>328</v>
      </c>
      <c r="N182">
        <v>6</v>
      </c>
    </row>
    <row r="183" spans="1:14" x14ac:dyDescent="0.2">
      <c r="A183" s="6" t="s">
        <v>1032</v>
      </c>
      <c r="B183" s="6" t="s">
        <v>43</v>
      </c>
      <c r="C183" s="7">
        <v>10043169</v>
      </c>
      <c r="D183" s="6" t="s">
        <v>313</v>
      </c>
      <c r="E183" s="6" t="s">
        <v>43</v>
      </c>
      <c r="F183" s="6">
        <v>10043169</v>
      </c>
      <c r="G183" s="6" t="s">
        <v>961</v>
      </c>
      <c r="H183" s="6">
        <v>10027938</v>
      </c>
      <c r="I183" s="6" t="s">
        <v>962</v>
      </c>
      <c r="J183" s="6">
        <v>10012375</v>
      </c>
      <c r="K183" s="6" t="s">
        <v>341</v>
      </c>
      <c r="L183" s="6">
        <v>10037175</v>
      </c>
      <c r="M183" s="8" t="s">
        <v>328</v>
      </c>
      <c r="N183">
        <v>1</v>
      </c>
    </row>
    <row r="184" spans="1:14" x14ac:dyDescent="0.2">
      <c r="A184" s="6" t="s">
        <v>1033</v>
      </c>
      <c r="B184" s="6" t="s">
        <v>131</v>
      </c>
      <c r="C184" s="7">
        <v>10057040</v>
      </c>
      <c r="D184" s="6" t="s">
        <v>313</v>
      </c>
      <c r="E184" s="6" t="s">
        <v>1034</v>
      </c>
      <c r="F184" s="6">
        <v>10057040</v>
      </c>
      <c r="G184" s="6" t="s">
        <v>459</v>
      </c>
      <c r="H184" s="6">
        <v>10068759</v>
      </c>
      <c r="I184" s="6" t="s">
        <v>326</v>
      </c>
      <c r="J184" s="6">
        <v>10018073</v>
      </c>
      <c r="K184" s="6" t="s">
        <v>327</v>
      </c>
      <c r="L184" s="6">
        <v>10018065</v>
      </c>
      <c r="M184" s="8" t="s">
        <v>328</v>
      </c>
      <c r="N184">
        <v>1</v>
      </c>
    </row>
    <row r="185" spans="1:14" x14ac:dyDescent="0.2">
      <c r="A185" s="6" t="s">
        <v>1035</v>
      </c>
      <c r="B185" s="6" t="s">
        <v>305</v>
      </c>
      <c r="C185" s="7">
        <v>10082200</v>
      </c>
      <c r="D185" s="6" t="s">
        <v>313</v>
      </c>
      <c r="E185" s="6" t="s">
        <v>1036</v>
      </c>
      <c r="F185" s="6">
        <v>10082200</v>
      </c>
      <c r="G185" s="6" t="s">
        <v>352</v>
      </c>
      <c r="H185" s="6">
        <v>10043409</v>
      </c>
      <c r="I185" s="6" t="s">
        <v>353</v>
      </c>
      <c r="J185" s="6">
        <v>10062915</v>
      </c>
      <c r="K185" s="6" t="s">
        <v>327</v>
      </c>
      <c r="L185" s="6">
        <v>10018065</v>
      </c>
      <c r="M185" s="8" t="s">
        <v>328</v>
      </c>
      <c r="N185">
        <v>1</v>
      </c>
    </row>
    <row r="186" spans="1:14" x14ac:dyDescent="0.2">
      <c r="A186" s="6" t="s">
        <v>1037</v>
      </c>
      <c r="B186" s="6" t="s">
        <v>250</v>
      </c>
      <c r="C186" s="7">
        <v>10043414</v>
      </c>
      <c r="D186" s="6" t="s">
        <v>313</v>
      </c>
      <c r="E186" s="6" t="s">
        <v>1038</v>
      </c>
      <c r="F186" s="6">
        <v>10043414</v>
      </c>
      <c r="G186" s="6" t="s">
        <v>352</v>
      </c>
      <c r="H186" s="6">
        <v>10043409</v>
      </c>
      <c r="I186" s="6" t="s">
        <v>353</v>
      </c>
      <c r="J186" s="6">
        <v>10062915</v>
      </c>
      <c r="K186" s="6" t="s">
        <v>327</v>
      </c>
      <c r="L186" s="6">
        <v>10018065</v>
      </c>
      <c r="M186" s="8" t="s">
        <v>328</v>
      </c>
      <c r="N186">
        <v>1</v>
      </c>
    </row>
    <row r="187" spans="1:14" x14ac:dyDescent="0.2">
      <c r="A187" s="6" t="s">
        <v>1039</v>
      </c>
      <c r="B187" s="6" t="s">
        <v>222</v>
      </c>
      <c r="C187" s="7">
        <v>10043417</v>
      </c>
      <c r="D187" s="6" t="s">
        <v>313</v>
      </c>
      <c r="E187" s="6" t="s">
        <v>1040</v>
      </c>
      <c r="F187" s="6">
        <v>10043417</v>
      </c>
      <c r="G187" s="6" t="s">
        <v>352</v>
      </c>
      <c r="H187" s="6">
        <v>10043409</v>
      </c>
      <c r="I187" s="6" t="s">
        <v>353</v>
      </c>
      <c r="J187" s="6">
        <v>10062915</v>
      </c>
      <c r="K187" s="6" t="s">
        <v>327</v>
      </c>
      <c r="L187" s="6">
        <v>10018065</v>
      </c>
      <c r="M187" s="8" t="s">
        <v>328</v>
      </c>
      <c r="N187">
        <v>2</v>
      </c>
    </row>
    <row r="188" spans="1:14" x14ac:dyDescent="0.2">
      <c r="A188" s="6" t="s">
        <v>1041</v>
      </c>
      <c r="B188" s="6" t="s">
        <v>65</v>
      </c>
      <c r="C188" s="7">
        <v>10043833</v>
      </c>
      <c r="D188" s="6" t="s">
        <v>313</v>
      </c>
      <c r="E188" s="6" t="s">
        <v>65</v>
      </c>
      <c r="F188" s="6">
        <v>10043833</v>
      </c>
      <c r="G188" s="6" t="s">
        <v>1042</v>
      </c>
      <c r="H188" s="6">
        <v>10043835</v>
      </c>
      <c r="I188" s="6" t="s">
        <v>450</v>
      </c>
      <c r="J188" s="6">
        <v>10008401</v>
      </c>
      <c r="K188" s="6" t="s">
        <v>341</v>
      </c>
      <c r="L188" s="6">
        <v>10037175</v>
      </c>
      <c r="M188" s="8" t="s">
        <v>328</v>
      </c>
      <c r="N188">
        <v>9</v>
      </c>
    </row>
    <row r="189" spans="1:14" x14ac:dyDescent="0.2">
      <c r="A189" s="6" t="s">
        <v>1043</v>
      </c>
      <c r="B189" s="6" t="s">
        <v>37</v>
      </c>
      <c r="C189" s="7">
        <v>10043951</v>
      </c>
      <c r="D189" s="6" t="s">
        <v>313</v>
      </c>
      <c r="E189" s="6" t="s">
        <v>1044</v>
      </c>
      <c r="F189" s="6">
        <v>10043951</v>
      </c>
      <c r="G189" s="6" t="s">
        <v>1045</v>
      </c>
      <c r="H189" s="6">
        <v>10043954</v>
      </c>
      <c r="I189" s="6" t="s">
        <v>683</v>
      </c>
      <c r="J189" s="6">
        <v>10043946</v>
      </c>
      <c r="K189" s="6" t="s">
        <v>333</v>
      </c>
      <c r="L189" s="6">
        <v>10017947</v>
      </c>
      <c r="M189" s="8" t="s">
        <v>328</v>
      </c>
      <c r="N189">
        <v>1</v>
      </c>
    </row>
    <row r="190" spans="1:14" x14ac:dyDescent="0.2">
      <c r="A190" s="6" t="s">
        <v>1046</v>
      </c>
      <c r="B190" s="6" t="s">
        <v>49</v>
      </c>
      <c r="C190" s="7">
        <v>10043967</v>
      </c>
      <c r="D190" s="6" t="s">
        <v>313</v>
      </c>
      <c r="E190" s="6" t="s">
        <v>1047</v>
      </c>
      <c r="F190" s="6">
        <v>10043967</v>
      </c>
      <c r="G190" s="6" t="s">
        <v>682</v>
      </c>
      <c r="H190" s="6">
        <v>10043985</v>
      </c>
      <c r="I190" s="6" t="s">
        <v>683</v>
      </c>
      <c r="J190" s="6">
        <v>10043946</v>
      </c>
      <c r="K190" s="6" t="s">
        <v>333</v>
      </c>
      <c r="L190" s="6">
        <v>10017947</v>
      </c>
      <c r="M190" s="8" t="s">
        <v>328</v>
      </c>
      <c r="N190">
        <v>1</v>
      </c>
    </row>
    <row r="191" spans="1:14" x14ac:dyDescent="0.2">
      <c r="A191" s="6" t="s">
        <v>1048</v>
      </c>
      <c r="B191" s="6" t="s">
        <v>218</v>
      </c>
      <c r="C191" s="7">
        <v>10044044</v>
      </c>
      <c r="D191" s="6" t="s">
        <v>313</v>
      </c>
      <c r="E191" s="6" t="s">
        <v>1049</v>
      </c>
      <c r="F191" s="6">
        <v>10044044</v>
      </c>
      <c r="G191" s="6" t="s">
        <v>1050</v>
      </c>
      <c r="H191" s="6">
        <v>10044048</v>
      </c>
      <c r="I191" s="6" t="s">
        <v>528</v>
      </c>
      <c r="J191" s="6">
        <v>10044018</v>
      </c>
      <c r="K191" s="6" t="s">
        <v>333</v>
      </c>
      <c r="L191" s="6">
        <v>10017947</v>
      </c>
      <c r="M191" s="8" t="s">
        <v>328</v>
      </c>
      <c r="N191">
        <v>1</v>
      </c>
    </row>
    <row r="192" spans="1:14" x14ac:dyDescent="0.2">
      <c r="A192" s="6" t="s">
        <v>1053</v>
      </c>
      <c r="B192" s="6" t="s">
        <v>260</v>
      </c>
      <c r="C192" s="7">
        <v>10044074</v>
      </c>
      <c r="D192" s="6" t="s">
        <v>313</v>
      </c>
      <c r="E192" s="6" t="s">
        <v>260</v>
      </c>
      <c r="F192" s="6">
        <v>10044074</v>
      </c>
      <c r="G192" s="6" t="s">
        <v>831</v>
      </c>
      <c r="H192" s="6">
        <v>10028343</v>
      </c>
      <c r="I192" s="6" t="s">
        <v>832</v>
      </c>
      <c r="J192" s="6">
        <v>10028302</v>
      </c>
      <c r="K192" s="6" t="s">
        <v>440</v>
      </c>
      <c r="L192" s="6">
        <v>10028395</v>
      </c>
      <c r="M192" s="8" t="s">
        <v>328</v>
      </c>
      <c r="N192">
        <v>1</v>
      </c>
    </row>
    <row r="193" spans="1:14" x14ac:dyDescent="0.2">
      <c r="A193" s="6" t="s">
        <v>1061</v>
      </c>
      <c r="B193" s="6" t="s">
        <v>244</v>
      </c>
      <c r="C193" s="7">
        <v>10066901</v>
      </c>
      <c r="D193" s="6" t="s">
        <v>313</v>
      </c>
      <c r="E193" s="6" t="s">
        <v>1062</v>
      </c>
      <c r="F193" s="6">
        <v>10066901</v>
      </c>
      <c r="G193" s="6" t="s">
        <v>352</v>
      </c>
      <c r="H193" s="6">
        <v>10043409</v>
      </c>
      <c r="I193" s="6" t="s">
        <v>353</v>
      </c>
      <c r="J193" s="6">
        <v>10062915</v>
      </c>
      <c r="K193" s="6" t="s">
        <v>327</v>
      </c>
      <c r="L193" s="6">
        <v>10018065</v>
      </c>
      <c r="M193" s="8" t="s">
        <v>328</v>
      </c>
      <c r="N193">
        <v>3</v>
      </c>
    </row>
    <row r="194" spans="1:14" x14ac:dyDescent="0.2">
      <c r="A194" s="6" t="s">
        <v>1063</v>
      </c>
      <c r="B194" s="6" t="s">
        <v>300</v>
      </c>
      <c r="C194" s="7">
        <v>10049414</v>
      </c>
      <c r="D194" s="6" t="s">
        <v>313</v>
      </c>
      <c r="E194" s="6" t="s">
        <v>1064</v>
      </c>
      <c r="F194" s="6">
        <v>10049414</v>
      </c>
      <c r="G194" s="6" t="s">
        <v>352</v>
      </c>
      <c r="H194" s="6">
        <v>10043409</v>
      </c>
      <c r="I194" s="6" t="s">
        <v>353</v>
      </c>
      <c r="J194" s="6">
        <v>10062915</v>
      </c>
      <c r="K194" s="6" t="s">
        <v>327</v>
      </c>
      <c r="L194" s="6">
        <v>10018065</v>
      </c>
      <c r="M194" s="8" t="s">
        <v>328</v>
      </c>
      <c r="N194">
        <v>1</v>
      </c>
    </row>
    <row r="195" spans="1:14" x14ac:dyDescent="0.2">
      <c r="A195" s="6" t="s">
        <v>1065</v>
      </c>
      <c r="B195" s="6" t="s">
        <v>30</v>
      </c>
      <c r="C195" s="7">
        <v>10044565</v>
      </c>
      <c r="D195" s="6" t="s">
        <v>313</v>
      </c>
      <c r="E195" s="6" t="s">
        <v>30</v>
      </c>
      <c r="F195" s="6">
        <v>10044565</v>
      </c>
      <c r="G195" s="6" t="s">
        <v>1066</v>
      </c>
      <c r="H195" s="6">
        <v>10044566</v>
      </c>
      <c r="I195" s="6" t="s">
        <v>370</v>
      </c>
      <c r="J195" s="6">
        <v>10028037</v>
      </c>
      <c r="K195" s="6" t="s">
        <v>371</v>
      </c>
      <c r="L195" s="6">
        <v>10029205</v>
      </c>
      <c r="M195" s="8" t="s">
        <v>328</v>
      </c>
      <c r="N195">
        <v>8</v>
      </c>
    </row>
    <row r="196" spans="1:14" x14ac:dyDescent="0.2">
      <c r="A196" s="6" t="s">
        <v>1067</v>
      </c>
      <c r="B196" s="6" t="s">
        <v>207</v>
      </c>
      <c r="C196" s="7">
        <v>10044684</v>
      </c>
      <c r="D196" s="6" t="s">
        <v>313</v>
      </c>
      <c r="E196" s="6" t="s">
        <v>207</v>
      </c>
      <c r="F196" s="6">
        <v>10044684</v>
      </c>
      <c r="G196" s="6" t="s">
        <v>831</v>
      </c>
      <c r="H196" s="6">
        <v>10028343</v>
      </c>
      <c r="I196" s="6" t="s">
        <v>832</v>
      </c>
      <c r="J196" s="6">
        <v>10028302</v>
      </c>
      <c r="K196" s="6" t="s">
        <v>440</v>
      </c>
      <c r="L196" s="6">
        <v>10028395</v>
      </c>
      <c r="M196" s="8" t="s">
        <v>328</v>
      </c>
      <c r="N196">
        <v>2</v>
      </c>
    </row>
    <row r="197" spans="1:14" x14ac:dyDescent="0.2">
      <c r="A197" s="6" t="s">
        <v>1068</v>
      </c>
      <c r="B197" s="6" t="s">
        <v>239</v>
      </c>
      <c r="C197" s="7">
        <v>10045178</v>
      </c>
      <c r="D197" s="6" t="s">
        <v>313</v>
      </c>
      <c r="E197" s="6" t="s">
        <v>1069</v>
      </c>
      <c r="F197" s="6">
        <v>10045178</v>
      </c>
      <c r="G197" s="6" t="s">
        <v>1070</v>
      </c>
      <c r="H197" s="6">
        <v>10029292</v>
      </c>
      <c r="I197" s="6" t="s">
        <v>1071</v>
      </c>
      <c r="J197" s="6">
        <v>10029301</v>
      </c>
      <c r="K197" s="6" t="s">
        <v>371</v>
      </c>
      <c r="L197" s="6">
        <v>10029205</v>
      </c>
      <c r="M197" s="8" t="s">
        <v>328</v>
      </c>
      <c r="N197">
        <v>1</v>
      </c>
    </row>
    <row r="198" spans="1:14" x14ac:dyDescent="0.2">
      <c r="A198" s="6" t="s">
        <v>1072</v>
      </c>
      <c r="B198" s="6" t="s">
        <v>213</v>
      </c>
      <c r="C198" s="7">
        <v>10067584</v>
      </c>
      <c r="D198" s="6" t="s">
        <v>313</v>
      </c>
      <c r="E198" s="6" t="s">
        <v>1073</v>
      </c>
      <c r="F198" s="6">
        <v>10067584</v>
      </c>
      <c r="G198" s="6" t="s">
        <v>544</v>
      </c>
      <c r="H198" s="6">
        <v>10012602</v>
      </c>
      <c r="I198" s="6" t="s">
        <v>545</v>
      </c>
      <c r="J198" s="6">
        <v>10018424</v>
      </c>
      <c r="K198" s="6" t="s">
        <v>516</v>
      </c>
      <c r="L198" s="6">
        <v>10027433</v>
      </c>
      <c r="M198" s="8" t="s">
        <v>328</v>
      </c>
      <c r="N198">
        <v>2</v>
      </c>
    </row>
    <row r="199" spans="1:14" x14ac:dyDescent="0.2">
      <c r="A199" s="6" t="s">
        <v>1074</v>
      </c>
      <c r="B199" s="6" t="s">
        <v>143</v>
      </c>
      <c r="C199" s="7">
        <v>10067585</v>
      </c>
      <c r="D199" s="6" t="s">
        <v>313</v>
      </c>
      <c r="E199" s="6" t="s">
        <v>1075</v>
      </c>
      <c r="F199" s="6">
        <v>10067585</v>
      </c>
      <c r="G199" s="6" t="s">
        <v>544</v>
      </c>
      <c r="H199" s="6">
        <v>10012602</v>
      </c>
      <c r="I199" s="6" t="s">
        <v>545</v>
      </c>
      <c r="J199" s="6">
        <v>10018424</v>
      </c>
      <c r="K199" s="6" t="s">
        <v>516</v>
      </c>
      <c r="L199" s="6">
        <v>10027433</v>
      </c>
      <c r="M199" s="8" t="s">
        <v>328</v>
      </c>
      <c r="N199">
        <v>4</v>
      </c>
    </row>
    <row r="200" spans="1:14" x14ac:dyDescent="0.2">
      <c r="A200" s="6" t="s">
        <v>1083</v>
      </c>
      <c r="B200" s="6" t="s">
        <v>122</v>
      </c>
      <c r="C200" s="7">
        <v>10057597</v>
      </c>
      <c r="D200" s="6" t="s">
        <v>313</v>
      </c>
      <c r="E200" s="6" t="s">
        <v>1084</v>
      </c>
      <c r="F200" s="6">
        <v>10057597</v>
      </c>
      <c r="G200" s="6" t="s">
        <v>1085</v>
      </c>
      <c r="H200" s="6">
        <v>10027434</v>
      </c>
      <c r="I200" s="6" t="s">
        <v>419</v>
      </c>
      <c r="J200" s="6">
        <v>10027432</v>
      </c>
      <c r="K200" s="6" t="s">
        <v>415</v>
      </c>
      <c r="L200" s="6">
        <v>10022891</v>
      </c>
      <c r="M200" s="8" t="s">
        <v>328</v>
      </c>
      <c r="N200">
        <v>1</v>
      </c>
    </row>
    <row r="201" spans="1:14" x14ac:dyDescent="0.2">
      <c r="A201" s="6" t="s">
        <v>1086</v>
      </c>
      <c r="B201" s="6" t="s">
        <v>144</v>
      </c>
      <c r="C201" s="7">
        <v>10059896</v>
      </c>
      <c r="D201" s="6" t="s">
        <v>313</v>
      </c>
      <c r="E201" s="6" t="s">
        <v>1087</v>
      </c>
      <c r="F201" s="6">
        <v>10059896</v>
      </c>
      <c r="G201" s="6" t="s">
        <v>1088</v>
      </c>
      <c r="H201" s="6">
        <v>10049179</v>
      </c>
      <c r="I201" s="6" t="s">
        <v>1089</v>
      </c>
      <c r="J201" s="6">
        <v>10038362</v>
      </c>
      <c r="K201" s="6" t="s">
        <v>415</v>
      </c>
      <c r="L201" s="6">
        <v>10022891</v>
      </c>
      <c r="M201" s="8" t="s">
        <v>328</v>
      </c>
      <c r="N201">
        <v>1</v>
      </c>
    </row>
    <row r="202" spans="1:14" x14ac:dyDescent="0.2">
      <c r="A202" s="6" t="s">
        <v>1101</v>
      </c>
      <c r="B202" s="6" t="s">
        <v>22</v>
      </c>
      <c r="C202" s="7">
        <v>10047700</v>
      </c>
      <c r="D202" s="6" t="s">
        <v>313</v>
      </c>
      <c r="E202" s="6" t="s">
        <v>22</v>
      </c>
      <c r="F202" s="6">
        <v>10047700</v>
      </c>
      <c r="G202" s="6" t="s">
        <v>848</v>
      </c>
      <c r="H202" s="6">
        <v>10028817</v>
      </c>
      <c r="I202" s="6" t="s">
        <v>332</v>
      </c>
      <c r="J202" s="6">
        <v>10018012</v>
      </c>
      <c r="K202" s="6" t="s">
        <v>333</v>
      </c>
      <c r="L202" s="6">
        <v>10017947</v>
      </c>
      <c r="M202" s="8" t="s">
        <v>328</v>
      </c>
      <c r="N202">
        <v>11</v>
      </c>
    </row>
    <row r="203" spans="1:14" x14ac:dyDescent="0.2">
      <c r="A203" s="6" t="s">
        <v>1102</v>
      </c>
      <c r="B203" s="6" t="s">
        <v>3</v>
      </c>
      <c r="C203" s="7">
        <v>10047895</v>
      </c>
      <c r="D203" s="6" t="s">
        <v>313</v>
      </c>
      <c r="E203" s="6" t="s">
        <v>1103</v>
      </c>
      <c r="F203" s="6">
        <v>10047895</v>
      </c>
      <c r="G203" s="6" t="s">
        <v>1104</v>
      </c>
      <c r="H203" s="6">
        <v>10071941</v>
      </c>
      <c r="I203" s="6" t="s">
        <v>1105</v>
      </c>
      <c r="J203" s="6">
        <v>10071940</v>
      </c>
      <c r="K203" s="6" t="s">
        <v>415</v>
      </c>
      <c r="L203" s="6">
        <v>10022891</v>
      </c>
      <c r="M203" s="8" t="s">
        <v>328</v>
      </c>
      <c r="N203">
        <v>4</v>
      </c>
    </row>
    <row r="204" spans="1:14" x14ac:dyDescent="0.2">
      <c r="A204" s="6" t="s">
        <v>1106</v>
      </c>
      <c r="B204" s="6" t="s">
        <v>47</v>
      </c>
      <c r="C204" s="7">
        <v>10047899</v>
      </c>
      <c r="D204" s="6" t="s">
        <v>313</v>
      </c>
      <c r="E204" s="6" t="s">
        <v>1107</v>
      </c>
      <c r="F204" s="6">
        <v>10047899</v>
      </c>
      <c r="G204" s="6" t="s">
        <v>1104</v>
      </c>
      <c r="H204" s="6">
        <v>10071941</v>
      </c>
      <c r="I204" s="6" t="s">
        <v>1105</v>
      </c>
      <c r="J204" s="6">
        <v>10071940</v>
      </c>
      <c r="K204" s="6" t="s">
        <v>415</v>
      </c>
      <c r="L204" s="6">
        <v>10022891</v>
      </c>
      <c r="M204" s="8" t="s">
        <v>328</v>
      </c>
      <c r="N204">
        <v>44</v>
      </c>
    </row>
    <row r="205" spans="1:14" x14ac:dyDescent="0.2">
      <c r="A205" s="6" t="s">
        <v>1108</v>
      </c>
      <c r="B205" s="6" t="s">
        <v>226</v>
      </c>
      <c r="C205" s="7">
        <v>10047942</v>
      </c>
      <c r="D205" s="6" t="s">
        <v>313</v>
      </c>
      <c r="E205" s="6" t="s">
        <v>1109</v>
      </c>
      <c r="F205" s="6">
        <v>10047942</v>
      </c>
      <c r="G205" s="6" t="s">
        <v>859</v>
      </c>
      <c r="H205" s="6">
        <v>10047938</v>
      </c>
      <c r="I205" s="6" t="s">
        <v>695</v>
      </c>
      <c r="J205" s="6">
        <v>10018851</v>
      </c>
      <c r="K205" s="6" t="s">
        <v>415</v>
      </c>
      <c r="L205" s="6">
        <v>10022891</v>
      </c>
      <c r="M205" s="8" t="s">
        <v>328</v>
      </c>
      <c r="N205">
        <v>2</v>
      </c>
    </row>
    <row r="206" spans="1:14" x14ac:dyDescent="0.2">
      <c r="A206" s="6" t="s">
        <v>1110</v>
      </c>
      <c r="B206" s="6" t="s">
        <v>87</v>
      </c>
      <c r="C206" s="7">
        <v>10048010</v>
      </c>
      <c r="D206" s="6" t="s">
        <v>313</v>
      </c>
      <c r="E206" s="6" t="s">
        <v>1111</v>
      </c>
      <c r="F206" s="6">
        <v>10048010</v>
      </c>
      <c r="G206" s="6" t="s">
        <v>585</v>
      </c>
      <c r="H206" s="6">
        <v>10068756</v>
      </c>
      <c r="I206" s="6" t="s">
        <v>353</v>
      </c>
      <c r="J206" s="6">
        <v>10062915</v>
      </c>
      <c r="K206" s="6" t="s">
        <v>327</v>
      </c>
      <c r="L206" s="6">
        <v>10018065</v>
      </c>
      <c r="M206" s="8" t="s">
        <v>328</v>
      </c>
      <c r="N206">
        <v>4</v>
      </c>
    </row>
  </sheetData>
  <autoFilter ref="A1:N206" xr:uid="{2F2A23F0-D5F8-7B44-87AA-27340505B63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C3C9-D37F-C348-8231-B646FC582F55}">
  <dimension ref="A3:C115"/>
  <sheetViews>
    <sheetView topLeftCell="A17" workbookViewId="0">
      <selection activeCell="F18" sqref="F18"/>
    </sheetView>
  </sheetViews>
  <sheetFormatPr baseColWidth="10" defaultRowHeight="16" x14ac:dyDescent="0.2"/>
  <cols>
    <col min="1" max="1" width="55" bestFit="1" customWidth="1"/>
    <col min="2" max="2" width="12.1640625" bestFit="1" customWidth="1"/>
    <col min="3" max="3" width="13.1640625" bestFit="1" customWidth="1"/>
  </cols>
  <sheetData>
    <row r="3" spans="1:3" x14ac:dyDescent="0.2">
      <c r="A3" s="1" t="s">
        <v>306</v>
      </c>
      <c r="B3" t="s">
        <v>1120</v>
      </c>
      <c r="C3" t="s">
        <v>1121</v>
      </c>
    </row>
    <row r="4" spans="1:3" x14ac:dyDescent="0.2">
      <c r="A4" s="2" t="s">
        <v>333</v>
      </c>
      <c r="B4" s="9">
        <v>47</v>
      </c>
      <c r="C4" s="10">
        <v>7.1975497702909647E-2</v>
      </c>
    </row>
    <row r="5" spans="1:3" x14ac:dyDescent="0.2">
      <c r="A5" s="11" t="s">
        <v>527</v>
      </c>
      <c r="B5" s="9">
        <v>1</v>
      </c>
      <c r="C5" s="10">
        <v>2.1276595744680851E-2</v>
      </c>
    </row>
    <row r="6" spans="1:3" x14ac:dyDescent="0.2">
      <c r="A6" s="11" t="s">
        <v>647</v>
      </c>
      <c r="B6" s="9">
        <v>1</v>
      </c>
      <c r="C6" s="10">
        <v>2.1276595744680851E-2</v>
      </c>
    </row>
    <row r="7" spans="1:3" x14ac:dyDescent="0.2">
      <c r="A7" s="11" t="s">
        <v>661</v>
      </c>
      <c r="B7" s="9">
        <v>1</v>
      </c>
      <c r="C7" s="10">
        <v>2.1276595744680851E-2</v>
      </c>
    </row>
    <row r="8" spans="1:3" x14ac:dyDescent="0.2">
      <c r="A8" s="11" t="s">
        <v>336</v>
      </c>
      <c r="B8" s="9">
        <v>1</v>
      </c>
      <c r="C8" s="10">
        <v>2.1276595744680851E-2</v>
      </c>
    </row>
    <row r="9" spans="1:3" x14ac:dyDescent="0.2">
      <c r="A9" s="11" t="s">
        <v>487</v>
      </c>
      <c r="B9" s="9">
        <v>2</v>
      </c>
      <c r="C9" s="10">
        <v>4.2553191489361701E-2</v>
      </c>
    </row>
    <row r="10" spans="1:3" x14ac:dyDescent="0.2">
      <c r="A10" s="11" t="s">
        <v>331</v>
      </c>
      <c r="B10" s="9">
        <v>11</v>
      </c>
      <c r="C10" s="10">
        <v>0.23404255319148937</v>
      </c>
    </row>
    <row r="11" spans="1:3" x14ac:dyDescent="0.2">
      <c r="A11" s="11" t="s">
        <v>869</v>
      </c>
      <c r="B11" s="9">
        <v>1</v>
      </c>
      <c r="C11" s="10">
        <v>2.1276595744680851E-2</v>
      </c>
    </row>
    <row r="12" spans="1:3" x14ac:dyDescent="0.2">
      <c r="A12" s="11" t="s">
        <v>848</v>
      </c>
      <c r="B12" s="9">
        <v>20</v>
      </c>
      <c r="C12" s="10">
        <v>0.42553191489361702</v>
      </c>
    </row>
    <row r="13" spans="1:3" x14ac:dyDescent="0.2">
      <c r="A13" s="11" t="s">
        <v>990</v>
      </c>
      <c r="B13" s="9">
        <v>4</v>
      </c>
      <c r="C13" s="10">
        <v>8.5106382978723402E-2</v>
      </c>
    </row>
    <row r="14" spans="1:3" x14ac:dyDescent="0.2">
      <c r="A14" s="11" t="s">
        <v>1045</v>
      </c>
      <c r="B14" s="9">
        <v>1</v>
      </c>
      <c r="C14" s="10">
        <v>2.1276595744680851E-2</v>
      </c>
    </row>
    <row r="15" spans="1:3" x14ac:dyDescent="0.2">
      <c r="A15" s="11" t="s">
        <v>682</v>
      </c>
      <c r="B15" s="9">
        <v>3</v>
      </c>
      <c r="C15" s="10">
        <v>6.3829787234042548E-2</v>
      </c>
    </row>
    <row r="16" spans="1:3" x14ac:dyDescent="0.2">
      <c r="A16" s="11" t="s">
        <v>1050</v>
      </c>
      <c r="B16" s="9">
        <v>1</v>
      </c>
      <c r="C16" s="10">
        <v>2.1276595744680851E-2</v>
      </c>
    </row>
    <row r="17" spans="1:3" x14ac:dyDescent="0.2">
      <c r="A17" s="2" t="s">
        <v>327</v>
      </c>
      <c r="B17" s="9">
        <v>97</v>
      </c>
      <c r="C17" s="10">
        <v>0.14854517611026033</v>
      </c>
    </row>
    <row r="18" spans="1:3" x14ac:dyDescent="0.2">
      <c r="A18" s="11" t="s">
        <v>649</v>
      </c>
      <c r="B18" s="9">
        <v>21</v>
      </c>
      <c r="C18" s="10">
        <v>0.21649484536082475</v>
      </c>
    </row>
    <row r="19" spans="1:3" x14ac:dyDescent="0.2">
      <c r="A19" s="11" t="s">
        <v>510</v>
      </c>
      <c r="B19" s="9">
        <v>4</v>
      </c>
      <c r="C19" s="10">
        <v>4.1237113402061855E-2</v>
      </c>
    </row>
    <row r="20" spans="1:3" x14ac:dyDescent="0.2">
      <c r="A20" s="11" t="s">
        <v>968</v>
      </c>
      <c r="B20" s="9">
        <v>1</v>
      </c>
      <c r="C20" s="10">
        <v>1.0309278350515464E-2</v>
      </c>
    </row>
    <row r="21" spans="1:3" x14ac:dyDescent="0.2">
      <c r="A21" s="11" t="s">
        <v>459</v>
      </c>
      <c r="B21" s="9">
        <v>7</v>
      </c>
      <c r="C21" s="10">
        <v>7.2164948453608241E-2</v>
      </c>
    </row>
    <row r="22" spans="1:3" x14ac:dyDescent="0.2">
      <c r="A22" s="11" t="s">
        <v>325</v>
      </c>
      <c r="B22" s="9">
        <v>2</v>
      </c>
      <c r="C22" s="10">
        <v>2.0618556701030927E-2</v>
      </c>
    </row>
    <row r="23" spans="1:3" x14ac:dyDescent="0.2">
      <c r="A23" s="11" t="s">
        <v>481</v>
      </c>
      <c r="B23" s="9">
        <v>13</v>
      </c>
      <c r="C23" s="10">
        <v>0.13402061855670103</v>
      </c>
    </row>
    <row r="24" spans="1:3" x14ac:dyDescent="0.2">
      <c r="A24" s="11" t="s">
        <v>578</v>
      </c>
      <c r="B24" s="9">
        <v>7</v>
      </c>
      <c r="C24" s="10">
        <v>7.2164948453608241E-2</v>
      </c>
    </row>
    <row r="25" spans="1:3" x14ac:dyDescent="0.2">
      <c r="A25" s="11" t="s">
        <v>866</v>
      </c>
      <c r="B25" s="9">
        <v>1</v>
      </c>
      <c r="C25" s="10">
        <v>1.0309278350515464E-2</v>
      </c>
    </row>
    <row r="26" spans="1:3" x14ac:dyDescent="0.2">
      <c r="A26" s="11" t="s">
        <v>888</v>
      </c>
      <c r="B26" s="9">
        <v>1</v>
      </c>
      <c r="C26" s="10">
        <v>1.0309278350515464E-2</v>
      </c>
    </row>
    <row r="27" spans="1:3" x14ac:dyDescent="0.2">
      <c r="A27" s="11" t="s">
        <v>352</v>
      </c>
      <c r="B27" s="9">
        <v>35</v>
      </c>
      <c r="C27" s="10">
        <v>0.36082474226804123</v>
      </c>
    </row>
    <row r="28" spans="1:3" x14ac:dyDescent="0.2">
      <c r="A28" s="11" t="s">
        <v>585</v>
      </c>
      <c r="B28" s="9">
        <v>5</v>
      </c>
      <c r="C28" s="10">
        <v>5.1546391752577317E-2</v>
      </c>
    </row>
    <row r="29" spans="1:3" x14ac:dyDescent="0.2">
      <c r="A29" s="2" t="s">
        <v>415</v>
      </c>
      <c r="B29" s="9">
        <v>94</v>
      </c>
      <c r="C29" s="10">
        <v>0.14395099540581929</v>
      </c>
    </row>
    <row r="30" spans="1:3" x14ac:dyDescent="0.2">
      <c r="A30" s="11" t="s">
        <v>418</v>
      </c>
      <c r="B30" s="9">
        <v>4</v>
      </c>
      <c r="C30" s="10">
        <v>4.2553191489361701E-2</v>
      </c>
    </row>
    <row r="31" spans="1:3" x14ac:dyDescent="0.2">
      <c r="A31" s="11" t="s">
        <v>800</v>
      </c>
      <c r="B31" s="9">
        <v>1</v>
      </c>
      <c r="C31" s="10">
        <v>1.0638297872340425E-2</v>
      </c>
    </row>
    <row r="32" spans="1:3" x14ac:dyDescent="0.2">
      <c r="A32" s="11" t="s">
        <v>614</v>
      </c>
      <c r="B32" s="9">
        <v>3</v>
      </c>
      <c r="C32" s="10">
        <v>3.1914893617021274E-2</v>
      </c>
    </row>
    <row r="33" spans="1:3" x14ac:dyDescent="0.2">
      <c r="A33" s="11" t="s">
        <v>706</v>
      </c>
      <c r="B33" s="9">
        <v>2</v>
      </c>
      <c r="C33" s="10">
        <v>2.1276595744680851E-2</v>
      </c>
    </row>
    <row r="34" spans="1:3" x14ac:dyDescent="0.2">
      <c r="A34" s="11" t="s">
        <v>711</v>
      </c>
      <c r="B34" s="9">
        <v>11</v>
      </c>
      <c r="C34" s="10">
        <v>0.11702127659574468</v>
      </c>
    </row>
    <row r="35" spans="1:3" x14ac:dyDescent="0.2">
      <c r="A35" s="11" t="s">
        <v>1085</v>
      </c>
      <c r="B35" s="9">
        <v>1</v>
      </c>
      <c r="C35" s="10">
        <v>1.0638297872340425E-2</v>
      </c>
    </row>
    <row r="36" spans="1:3" x14ac:dyDescent="0.2">
      <c r="A36" s="11" t="s">
        <v>1104</v>
      </c>
      <c r="B36" s="9">
        <v>48</v>
      </c>
      <c r="C36" s="10">
        <v>0.51063829787234039</v>
      </c>
    </row>
    <row r="37" spans="1:3" x14ac:dyDescent="0.2">
      <c r="A37" s="11" t="s">
        <v>426</v>
      </c>
      <c r="B37" s="9">
        <v>6</v>
      </c>
      <c r="C37" s="10">
        <v>6.3829787234042548E-2</v>
      </c>
    </row>
    <row r="38" spans="1:3" x14ac:dyDescent="0.2">
      <c r="A38" s="11" t="s">
        <v>913</v>
      </c>
      <c r="B38" s="9">
        <v>4</v>
      </c>
      <c r="C38" s="10">
        <v>4.2553191489361701E-2</v>
      </c>
    </row>
    <row r="39" spans="1:3" x14ac:dyDescent="0.2">
      <c r="A39" s="11" t="s">
        <v>694</v>
      </c>
      <c r="B39" s="9">
        <v>1</v>
      </c>
      <c r="C39" s="10">
        <v>1.0638297872340425E-2</v>
      </c>
    </row>
    <row r="40" spans="1:3" x14ac:dyDescent="0.2">
      <c r="A40" s="11" t="s">
        <v>581</v>
      </c>
      <c r="B40" s="9">
        <v>1</v>
      </c>
      <c r="C40" s="10">
        <v>1.0638297872340425E-2</v>
      </c>
    </row>
    <row r="41" spans="1:3" x14ac:dyDescent="0.2">
      <c r="A41" s="11" t="s">
        <v>413</v>
      </c>
      <c r="B41" s="9">
        <v>2</v>
      </c>
      <c r="C41" s="10">
        <v>2.1276595744680851E-2</v>
      </c>
    </row>
    <row r="42" spans="1:3" x14ac:dyDescent="0.2">
      <c r="A42" s="11" t="s">
        <v>434</v>
      </c>
      <c r="B42" s="9">
        <v>5</v>
      </c>
      <c r="C42" s="10">
        <v>5.3191489361702128E-2</v>
      </c>
    </row>
    <row r="43" spans="1:3" x14ac:dyDescent="0.2">
      <c r="A43" s="11" t="s">
        <v>1088</v>
      </c>
      <c r="B43" s="9">
        <v>1</v>
      </c>
      <c r="C43" s="10">
        <v>1.0638297872340425E-2</v>
      </c>
    </row>
    <row r="44" spans="1:3" x14ac:dyDescent="0.2">
      <c r="A44" s="11" t="s">
        <v>422</v>
      </c>
      <c r="B44" s="9">
        <v>1</v>
      </c>
      <c r="C44" s="10">
        <v>1.0638297872340425E-2</v>
      </c>
    </row>
    <row r="45" spans="1:3" x14ac:dyDescent="0.2">
      <c r="A45" s="11" t="s">
        <v>859</v>
      </c>
      <c r="B45" s="9">
        <v>3</v>
      </c>
      <c r="C45" s="10">
        <v>3.1914893617021274E-2</v>
      </c>
    </row>
    <row r="46" spans="1:3" x14ac:dyDescent="0.2">
      <c r="A46" s="2" t="s">
        <v>516</v>
      </c>
      <c r="B46" s="9">
        <v>52</v>
      </c>
      <c r="C46" s="10">
        <v>7.9632465543644712E-2</v>
      </c>
    </row>
    <row r="47" spans="1:3" x14ac:dyDescent="0.2">
      <c r="A47" s="11" t="s">
        <v>514</v>
      </c>
      <c r="B47" s="9">
        <v>18</v>
      </c>
      <c r="C47" s="10">
        <v>0.34615384615384615</v>
      </c>
    </row>
    <row r="48" spans="1:3" x14ac:dyDescent="0.2">
      <c r="A48" s="11" t="s">
        <v>544</v>
      </c>
      <c r="B48" s="9">
        <v>14</v>
      </c>
      <c r="C48" s="10">
        <v>0.26923076923076922</v>
      </c>
    </row>
    <row r="49" spans="1:3" x14ac:dyDescent="0.2">
      <c r="A49" s="11" t="s">
        <v>548</v>
      </c>
      <c r="B49" s="9">
        <v>1</v>
      </c>
      <c r="C49" s="10">
        <v>1.9230769230769232E-2</v>
      </c>
    </row>
    <row r="50" spans="1:3" x14ac:dyDescent="0.2">
      <c r="A50" s="11" t="s">
        <v>863</v>
      </c>
      <c r="B50" s="9">
        <v>4</v>
      </c>
      <c r="C50" s="10">
        <v>7.6923076923076927E-2</v>
      </c>
    </row>
    <row r="51" spans="1:3" x14ac:dyDescent="0.2">
      <c r="A51" s="11" t="s">
        <v>686</v>
      </c>
      <c r="B51" s="9">
        <v>10</v>
      </c>
      <c r="C51" s="10">
        <v>0.19230769230769232</v>
      </c>
    </row>
    <row r="52" spans="1:3" x14ac:dyDescent="0.2">
      <c r="A52" s="11" t="s">
        <v>738</v>
      </c>
      <c r="B52" s="9">
        <v>1</v>
      </c>
      <c r="C52" s="10">
        <v>1.9230769230769232E-2</v>
      </c>
    </row>
    <row r="53" spans="1:3" x14ac:dyDescent="0.2">
      <c r="A53" s="11" t="s">
        <v>782</v>
      </c>
      <c r="B53" s="9">
        <v>3</v>
      </c>
      <c r="C53" s="10">
        <v>5.7692307692307696E-2</v>
      </c>
    </row>
    <row r="54" spans="1:3" x14ac:dyDescent="0.2">
      <c r="A54" s="11" t="s">
        <v>523</v>
      </c>
      <c r="B54" s="9">
        <v>1</v>
      </c>
      <c r="C54" s="10">
        <v>1.9230769230769232E-2</v>
      </c>
    </row>
    <row r="55" spans="1:3" x14ac:dyDescent="0.2">
      <c r="A55" s="2" t="s">
        <v>440</v>
      </c>
      <c r="B55" s="9">
        <v>28</v>
      </c>
      <c r="C55" s="10">
        <v>4.2879019908116385E-2</v>
      </c>
    </row>
    <row r="56" spans="1:3" x14ac:dyDescent="0.2">
      <c r="A56" s="11" t="s">
        <v>438</v>
      </c>
      <c r="B56" s="9">
        <v>1</v>
      </c>
      <c r="C56" s="10">
        <v>3.5714285714285712E-2</v>
      </c>
    </row>
    <row r="57" spans="1:3" x14ac:dyDescent="0.2">
      <c r="A57" s="11" t="s">
        <v>779</v>
      </c>
      <c r="B57" s="9">
        <v>1</v>
      </c>
      <c r="C57" s="10">
        <v>3.5714285714285712E-2</v>
      </c>
    </row>
    <row r="58" spans="1:3" x14ac:dyDescent="0.2">
      <c r="A58" s="11" t="s">
        <v>1026</v>
      </c>
      <c r="B58" s="9">
        <v>1</v>
      </c>
      <c r="C58" s="10">
        <v>3.5714285714285712E-2</v>
      </c>
    </row>
    <row r="59" spans="1:3" x14ac:dyDescent="0.2">
      <c r="A59" s="11" t="s">
        <v>835</v>
      </c>
      <c r="B59" s="9">
        <v>6</v>
      </c>
      <c r="C59" s="10">
        <v>0.21428571428571427</v>
      </c>
    </row>
    <row r="60" spans="1:3" x14ac:dyDescent="0.2">
      <c r="A60" s="11" t="s">
        <v>831</v>
      </c>
      <c r="B60" s="9">
        <v>7</v>
      </c>
      <c r="C60" s="10">
        <v>0.25</v>
      </c>
    </row>
    <row r="61" spans="1:3" x14ac:dyDescent="0.2">
      <c r="A61" s="11" t="s">
        <v>840</v>
      </c>
      <c r="B61" s="9">
        <v>1</v>
      </c>
      <c r="C61" s="10">
        <v>3.5714285714285712E-2</v>
      </c>
    </row>
    <row r="62" spans="1:3" x14ac:dyDescent="0.2">
      <c r="A62" s="11" t="s">
        <v>843</v>
      </c>
      <c r="B62" s="9">
        <v>7</v>
      </c>
      <c r="C62" s="10">
        <v>0.25</v>
      </c>
    </row>
    <row r="63" spans="1:3" x14ac:dyDescent="0.2">
      <c r="A63" s="11" t="s">
        <v>851</v>
      </c>
      <c r="B63" s="9">
        <v>4</v>
      </c>
      <c r="C63" s="10">
        <v>0.14285714285714285</v>
      </c>
    </row>
    <row r="64" spans="1:3" x14ac:dyDescent="0.2">
      <c r="A64" s="2" t="s">
        <v>371</v>
      </c>
      <c r="B64" s="9">
        <v>141</v>
      </c>
      <c r="C64" s="10">
        <v>0.21592649310872894</v>
      </c>
    </row>
    <row r="65" spans="1:3" x14ac:dyDescent="0.2">
      <c r="A65" s="11" t="s">
        <v>465</v>
      </c>
      <c r="B65" s="9">
        <v>2</v>
      </c>
      <c r="C65" s="10">
        <v>1.4184397163120567E-2</v>
      </c>
    </row>
    <row r="66" spans="1:3" x14ac:dyDescent="0.2">
      <c r="A66" s="11" t="s">
        <v>398</v>
      </c>
      <c r="B66" s="9">
        <v>3</v>
      </c>
      <c r="C66" s="10">
        <v>2.1276595744680851E-2</v>
      </c>
    </row>
    <row r="67" spans="1:3" x14ac:dyDescent="0.2">
      <c r="A67" s="11" t="s">
        <v>591</v>
      </c>
      <c r="B67" s="9">
        <v>2</v>
      </c>
      <c r="C67" s="10">
        <v>1.4184397163120567E-2</v>
      </c>
    </row>
    <row r="68" spans="1:3" x14ac:dyDescent="0.2">
      <c r="A68" s="11" t="s">
        <v>531</v>
      </c>
      <c r="B68" s="9">
        <v>25</v>
      </c>
      <c r="C68" s="10">
        <v>0.1773049645390071</v>
      </c>
    </row>
    <row r="69" spans="1:3" x14ac:dyDescent="0.2">
      <c r="A69" s="11" t="s">
        <v>369</v>
      </c>
      <c r="B69" s="9">
        <v>35</v>
      </c>
      <c r="C69" s="10">
        <v>0.24822695035460993</v>
      </c>
    </row>
    <row r="70" spans="1:3" x14ac:dyDescent="0.2">
      <c r="A70" s="11" t="s">
        <v>599</v>
      </c>
      <c r="B70" s="9">
        <v>7</v>
      </c>
      <c r="C70" s="10">
        <v>4.9645390070921988E-2</v>
      </c>
    </row>
    <row r="71" spans="1:3" x14ac:dyDescent="0.2">
      <c r="A71" s="11" t="s">
        <v>642</v>
      </c>
      <c r="B71" s="9">
        <v>1</v>
      </c>
      <c r="C71" s="10">
        <v>7.0921985815602835E-3</v>
      </c>
    </row>
    <row r="72" spans="1:3" x14ac:dyDescent="0.2">
      <c r="A72" s="11" t="s">
        <v>680</v>
      </c>
      <c r="B72" s="9">
        <v>4</v>
      </c>
      <c r="C72" s="10">
        <v>2.8368794326241134E-2</v>
      </c>
    </row>
    <row r="73" spans="1:3" x14ac:dyDescent="0.2">
      <c r="A73" s="11" t="s">
        <v>702</v>
      </c>
      <c r="B73" s="9">
        <v>11</v>
      </c>
      <c r="C73" s="10">
        <v>7.8014184397163122E-2</v>
      </c>
    </row>
    <row r="74" spans="1:3" x14ac:dyDescent="0.2">
      <c r="A74" s="11" t="s">
        <v>377</v>
      </c>
      <c r="B74" s="9">
        <v>2</v>
      </c>
      <c r="C74" s="10">
        <v>1.4184397163120567E-2</v>
      </c>
    </row>
    <row r="75" spans="1:3" x14ac:dyDescent="0.2">
      <c r="A75" s="11" t="s">
        <v>471</v>
      </c>
      <c r="B75" s="9">
        <v>7</v>
      </c>
      <c r="C75" s="10">
        <v>4.9645390070921988E-2</v>
      </c>
    </row>
    <row r="76" spans="1:3" x14ac:dyDescent="0.2">
      <c r="A76" s="11" t="s">
        <v>855</v>
      </c>
      <c r="B76" s="9">
        <v>5</v>
      </c>
      <c r="C76" s="10">
        <v>3.5460992907801421E-2</v>
      </c>
    </row>
    <row r="77" spans="1:3" x14ac:dyDescent="0.2">
      <c r="A77" s="11" t="s">
        <v>1070</v>
      </c>
      <c r="B77" s="9">
        <v>1</v>
      </c>
      <c r="C77" s="10">
        <v>7.0921985815602835E-3</v>
      </c>
    </row>
    <row r="78" spans="1:3" x14ac:dyDescent="0.2">
      <c r="A78" s="11" t="s">
        <v>560</v>
      </c>
      <c r="B78" s="9">
        <v>15</v>
      </c>
      <c r="C78" s="10">
        <v>0.10638297872340426</v>
      </c>
    </row>
    <row r="79" spans="1:3" x14ac:dyDescent="0.2">
      <c r="A79" s="11" t="s">
        <v>474</v>
      </c>
      <c r="B79" s="9">
        <v>1</v>
      </c>
      <c r="C79" s="10">
        <v>7.0921985815602835E-3</v>
      </c>
    </row>
    <row r="80" spans="1:3" x14ac:dyDescent="0.2">
      <c r="A80" s="11" t="s">
        <v>494</v>
      </c>
      <c r="B80" s="9">
        <v>5</v>
      </c>
      <c r="C80" s="10">
        <v>3.5460992907801421E-2</v>
      </c>
    </row>
    <row r="81" spans="1:3" x14ac:dyDescent="0.2">
      <c r="A81" s="11" t="s">
        <v>589</v>
      </c>
      <c r="B81" s="9">
        <v>2</v>
      </c>
      <c r="C81" s="10">
        <v>1.4184397163120567E-2</v>
      </c>
    </row>
    <row r="82" spans="1:3" x14ac:dyDescent="0.2">
      <c r="A82" s="11" t="s">
        <v>926</v>
      </c>
      <c r="B82" s="9">
        <v>1</v>
      </c>
      <c r="C82" s="10">
        <v>7.0921985815602835E-3</v>
      </c>
    </row>
    <row r="83" spans="1:3" x14ac:dyDescent="0.2">
      <c r="A83" s="11" t="s">
        <v>587</v>
      </c>
      <c r="B83" s="9">
        <v>4</v>
      </c>
      <c r="C83" s="10">
        <v>2.8368794326241134E-2</v>
      </c>
    </row>
    <row r="84" spans="1:3" x14ac:dyDescent="0.2">
      <c r="A84" s="11" t="s">
        <v>1066</v>
      </c>
      <c r="B84" s="9">
        <v>8</v>
      </c>
      <c r="C84" s="10">
        <v>5.6737588652482268E-2</v>
      </c>
    </row>
    <row r="85" spans="1:3" x14ac:dyDescent="0.2">
      <c r="A85" s="2" t="s">
        <v>341</v>
      </c>
      <c r="B85" s="9">
        <v>194</v>
      </c>
      <c r="C85" s="10">
        <v>0.29709035222052066</v>
      </c>
    </row>
    <row r="86" spans="1:3" x14ac:dyDescent="0.2">
      <c r="A86" s="11" t="s">
        <v>339</v>
      </c>
      <c r="B86" s="9">
        <v>18</v>
      </c>
      <c r="C86" s="10">
        <v>9.2783505154639179E-2</v>
      </c>
    </row>
    <row r="87" spans="1:3" x14ac:dyDescent="0.2">
      <c r="A87" s="11" t="s">
        <v>358</v>
      </c>
      <c r="B87" s="9">
        <v>1</v>
      </c>
      <c r="C87" s="10">
        <v>5.1546391752577319E-3</v>
      </c>
    </row>
    <row r="88" spans="1:3" x14ac:dyDescent="0.2">
      <c r="A88" s="11" t="s">
        <v>367</v>
      </c>
      <c r="B88" s="9">
        <v>24</v>
      </c>
      <c r="C88" s="10">
        <v>0.12371134020618557</v>
      </c>
    </row>
    <row r="89" spans="1:3" x14ac:dyDescent="0.2">
      <c r="A89" s="11" t="s">
        <v>555</v>
      </c>
      <c r="B89" s="9">
        <v>2</v>
      </c>
      <c r="C89" s="10">
        <v>1.0309278350515464E-2</v>
      </c>
    </row>
    <row r="90" spans="1:3" x14ac:dyDescent="0.2">
      <c r="A90" s="11" t="s">
        <v>364</v>
      </c>
      <c r="B90" s="9">
        <v>33</v>
      </c>
      <c r="C90" s="10">
        <v>0.17010309278350516</v>
      </c>
    </row>
    <row r="91" spans="1:3" x14ac:dyDescent="0.2">
      <c r="A91" s="11" t="s">
        <v>406</v>
      </c>
      <c r="B91" s="9">
        <v>1</v>
      </c>
      <c r="C91" s="10">
        <v>5.1546391752577319E-3</v>
      </c>
    </row>
    <row r="92" spans="1:3" x14ac:dyDescent="0.2">
      <c r="A92" s="11" t="s">
        <v>484</v>
      </c>
      <c r="B92" s="9">
        <v>2</v>
      </c>
      <c r="C92" s="10">
        <v>1.0309278350515464E-2</v>
      </c>
    </row>
    <row r="93" spans="1:3" x14ac:dyDescent="0.2">
      <c r="A93" s="11" t="s">
        <v>457</v>
      </c>
      <c r="B93" s="9">
        <v>2</v>
      </c>
      <c r="C93" s="10">
        <v>1.0309278350515464E-2</v>
      </c>
    </row>
    <row r="94" spans="1:3" x14ac:dyDescent="0.2">
      <c r="A94" s="11" t="s">
        <v>764</v>
      </c>
      <c r="B94" s="9">
        <v>14</v>
      </c>
      <c r="C94" s="10">
        <v>7.2164948453608241E-2</v>
      </c>
    </row>
    <row r="95" spans="1:3" x14ac:dyDescent="0.2">
      <c r="A95" s="11" t="s">
        <v>606</v>
      </c>
      <c r="B95" s="9">
        <v>2</v>
      </c>
      <c r="C95" s="10">
        <v>1.0309278350515464E-2</v>
      </c>
    </row>
    <row r="96" spans="1:3" x14ac:dyDescent="0.2">
      <c r="A96" s="11" t="s">
        <v>384</v>
      </c>
      <c r="B96" s="9">
        <v>24</v>
      </c>
      <c r="C96" s="10">
        <v>0.12371134020618557</v>
      </c>
    </row>
    <row r="97" spans="1:3" x14ac:dyDescent="0.2">
      <c r="A97" s="11" t="s">
        <v>348</v>
      </c>
      <c r="B97" s="9">
        <v>2</v>
      </c>
      <c r="C97" s="10">
        <v>1.0309278350515464E-2</v>
      </c>
    </row>
    <row r="98" spans="1:3" x14ac:dyDescent="0.2">
      <c r="A98" s="11" t="s">
        <v>826</v>
      </c>
      <c r="B98" s="9">
        <v>1</v>
      </c>
      <c r="C98" s="10">
        <v>5.1546391752577319E-3</v>
      </c>
    </row>
    <row r="99" spans="1:3" x14ac:dyDescent="0.2">
      <c r="A99" s="11" t="s">
        <v>697</v>
      </c>
      <c r="B99" s="9">
        <v>6</v>
      </c>
      <c r="C99" s="10">
        <v>3.0927835051546393E-2</v>
      </c>
    </row>
    <row r="100" spans="1:3" x14ac:dyDescent="0.2">
      <c r="A100" s="11" t="s">
        <v>752</v>
      </c>
      <c r="B100" s="9">
        <v>5</v>
      </c>
      <c r="C100" s="10">
        <v>2.5773195876288658E-2</v>
      </c>
    </row>
    <row r="101" spans="1:3" x14ac:dyDescent="0.2">
      <c r="A101" s="11" t="s">
        <v>986</v>
      </c>
      <c r="B101" s="9">
        <v>5</v>
      </c>
      <c r="C101" s="10">
        <v>2.5773195876288658E-2</v>
      </c>
    </row>
    <row r="102" spans="1:3" x14ac:dyDescent="0.2">
      <c r="A102" s="11" t="s">
        <v>818</v>
      </c>
      <c r="B102" s="9">
        <v>1</v>
      </c>
      <c r="C102" s="10">
        <v>5.1546391752577319E-3</v>
      </c>
    </row>
    <row r="103" spans="1:3" x14ac:dyDescent="0.2">
      <c r="A103" s="11" t="s">
        <v>961</v>
      </c>
      <c r="B103" s="9">
        <v>4</v>
      </c>
      <c r="C103" s="10">
        <v>2.0618556701030927E-2</v>
      </c>
    </row>
    <row r="104" spans="1:3" x14ac:dyDescent="0.2">
      <c r="A104" s="11" t="s">
        <v>811</v>
      </c>
      <c r="B104" s="9">
        <v>3</v>
      </c>
      <c r="C104" s="10">
        <v>1.5463917525773196E-2</v>
      </c>
    </row>
    <row r="105" spans="1:3" x14ac:dyDescent="0.2">
      <c r="A105" s="11" t="s">
        <v>362</v>
      </c>
      <c r="B105" s="9">
        <v>3</v>
      </c>
      <c r="C105" s="10">
        <v>1.5463917525773196E-2</v>
      </c>
    </row>
    <row r="106" spans="1:3" x14ac:dyDescent="0.2">
      <c r="A106" s="11" t="s">
        <v>393</v>
      </c>
      <c r="B106" s="9">
        <v>8</v>
      </c>
      <c r="C106" s="10">
        <v>4.1237113402061855E-2</v>
      </c>
    </row>
    <row r="107" spans="1:3" x14ac:dyDescent="0.2">
      <c r="A107" s="11" t="s">
        <v>625</v>
      </c>
      <c r="B107" s="9">
        <v>2</v>
      </c>
      <c r="C107" s="10">
        <v>1.0309278350515464E-2</v>
      </c>
    </row>
    <row r="108" spans="1:3" x14ac:dyDescent="0.2">
      <c r="A108" s="11" t="s">
        <v>965</v>
      </c>
      <c r="B108" s="9">
        <v>3</v>
      </c>
      <c r="C108" s="10">
        <v>1.5463917525773196E-2</v>
      </c>
    </row>
    <row r="109" spans="1:3" x14ac:dyDescent="0.2">
      <c r="A109" s="11" t="s">
        <v>1006</v>
      </c>
      <c r="B109" s="9">
        <v>1</v>
      </c>
      <c r="C109" s="10">
        <v>5.1546391752577319E-3</v>
      </c>
    </row>
    <row r="110" spans="1:3" x14ac:dyDescent="0.2">
      <c r="A110" s="11" t="s">
        <v>491</v>
      </c>
      <c r="B110" s="9">
        <v>2</v>
      </c>
      <c r="C110" s="10">
        <v>1.0309278350515464E-2</v>
      </c>
    </row>
    <row r="111" spans="1:3" x14ac:dyDescent="0.2">
      <c r="A111" s="11" t="s">
        <v>449</v>
      </c>
      <c r="B111" s="9">
        <v>3</v>
      </c>
      <c r="C111" s="10">
        <v>1.5463917525773196E-2</v>
      </c>
    </row>
    <row r="112" spans="1:3" x14ac:dyDescent="0.2">
      <c r="A112" s="11" t="s">
        <v>477</v>
      </c>
      <c r="B112" s="9">
        <v>12</v>
      </c>
      <c r="C112" s="10">
        <v>6.1855670103092786E-2</v>
      </c>
    </row>
    <row r="113" spans="1:3" x14ac:dyDescent="0.2">
      <c r="A113" s="11" t="s">
        <v>1029</v>
      </c>
      <c r="B113" s="9">
        <v>1</v>
      </c>
      <c r="C113" s="10">
        <v>5.1546391752577319E-3</v>
      </c>
    </row>
    <row r="114" spans="1:3" x14ac:dyDescent="0.2">
      <c r="A114" s="11" t="s">
        <v>1042</v>
      </c>
      <c r="B114" s="9">
        <v>9</v>
      </c>
      <c r="C114" s="10">
        <v>4.6391752577319589E-2</v>
      </c>
    </row>
    <row r="115" spans="1:3" x14ac:dyDescent="0.2">
      <c r="A115" s="2" t="s">
        <v>308</v>
      </c>
      <c r="B115" s="9">
        <v>653</v>
      </c>
      <c r="C115" s="10">
        <v>1</v>
      </c>
    </row>
  </sheetData>
  <conditionalFormatting sqref="C1:C3 C213:C1048576">
    <cfRule type="cellIs" dxfId="11" priority="7" operator="lessThan">
      <formula>0.05</formula>
    </cfRule>
  </conditionalFormatting>
  <conditionalFormatting sqref="C1:C3 C213:C1048576">
    <cfRule type="cellIs" dxfId="10" priority="6" operator="lessThan">
      <formula>0.05</formula>
    </cfRule>
  </conditionalFormatting>
  <conditionalFormatting sqref="C1:C3 C116:C1048576">
    <cfRule type="cellIs" dxfId="9" priority="5" operator="lessThan">
      <formula>0.03</formula>
    </cfRule>
  </conditionalFormatting>
  <conditionalFormatting sqref="C1:C3 C116:C1048576">
    <cfRule type="cellIs" dxfId="8" priority="4" operator="lessThan">
      <formula>0.05</formula>
    </cfRule>
  </conditionalFormatting>
  <conditionalFormatting sqref="C1:C3 C116:C1048576">
    <cfRule type="cellIs" dxfId="7" priority="3" operator="lessThan">
      <formula>0.05</formula>
    </cfRule>
  </conditionalFormatting>
  <conditionalFormatting sqref="C1:C3 C116:C1048576">
    <cfRule type="cellIs" dxfId="6" priority="2" operator="lessThan">
      <formula>0.05</formula>
    </cfRule>
  </conditionalFormatting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E15E-13C3-3E43-A22B-453252937DFF}">
  <dimension ref="A1:N158"/>
  <sheetViews>
    <sheetView topLeftCell="A3" workbookViewId="0">
      <selection activeCell="D30" sqref="D30"/>
    </sheetView>
  </sheetViews>
  <sheetFormatPr baseColWidth="10" defaultRowHeight="16" x14ac:dyDescent="0.2"/>
  <cols>
    <col min="2" max="2" width="43.6640625" customWidth="1"/>
    <col min="5" max="5" width="48.83203125" customWidth="1"/>
    <col min="7" max="7" width="45.1640625" customWidth="1"/>
    <col min="9" max="9" width="46.5" customWidth="1"/>
    <col min="11" max="11" width="31" customWidth="1"/>
  </cols>
  <sheetData>
    <row r="1" spans="1:14" x14ac:dyDescent="0.2">
      <c r="A1" s="3" t="s">
        <v>309</v>
      </c>
      <c r="B1" s="3" t="s">
        <v>310</v>
      </c>
      <c r="C1" s="4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  <c r="M1" s="5" t="s">
        <v>321</v>
      </c>
      <c r="N1" s="3" t="s">
        <v>1119</v>
      </c>
    </row>
    <row r="2" spans="1:14" x14ac:dyDescent="0.2">
      <c r="A2" s="6" t="s">
        <v>525</v>
      </c>
      <c r="B2" s="6" t="s">
        <v>167</v>
      </c>
      <c r="C2" s="7">
        <v>10012318</v>
      </c>
      <c r="D2" s="6" t="s">
        <v>313</v>
      </c>
      <c r="E2" s="6" t="s">
        <v>526</v>
      </c>
      <c r="F2" s="6">
        <v>10012318</v>
      </c>
      <c r="G2" s="6" t="s">
        <v>527</v>
      </c>
      <c r="H2" s="6">
        <v>10012325</v>
      </c>
      <c r="I2" s="6" t="s">
        <v>528</v>
      </c>
      <c r="J2" s="6">
        <v>10044018</v>
      </c>
      <c r="K2" s="6" t="s">
        <v>333</v>
      </c>
      <c r="L2" s="6">
        <v>10017947</v>
      </c>
      <c r="M2" s="8" t="s">
        <v>328</v>
      </c>
      <c r="N2">
        <v>1</v>
      </c>
    </row>
    <row r="3" spans="1:14" x14ac:dyDescent="0.2">
      <c r="A3" s="6" t="s">
        <v>646</v>
      </c>
      <c r="B3" s="6" t="s">
        <v>32</v>
      </c>
      <c r="C3" s="7">
        <v>10056325</v>
      </c>
      <c r="D3" s="6" t="s">
        <v>313</v>
      </c>
      <c r="E3" s="6" t="s">
        <v>32</v>
      </c>
      <c r="F3" s="6">
        <v>10056325</v>
      </c>
      <c r="G3" s="6" t="s">
        <v>647</v>
      </c>
      <c r="H3" s="6">
        <v>10016097</v>
      </c>
      <c r="I3" s="6" t="s">
        <v>332</v>
      </c>
      <c r="J3" s="6">
        <v>10018012</v>
      </c>
      <c r="K3" s="6" t="s">
        <v>333</v>
      </c>
      <c r="L3" s="6">
        <v>10017947</v>
      </c>
      <c r="M3" s="8" t="s">
        <v>328</v>
      </c>
      <c r="N3">
        <v>1</v>
      </c>
    </row>
    <row r="4" spans="1:14" x14ac:dyDescent="0.2">
      <c r="A4" s="6" t="s">
        <v>660</v>
      </c>
      <c r="B4" s="6" t="s">
        <v>209</v>
      </c>
      <c r="C4" s="7">
        <v>10016766</v>
      </c>
      <c r="D4" s="6" t="s">
        <v>313</v>
      </c>
      <c r="E4" s="6" t="s">
        <v>209</v>
      </c>
      <c r="F4" s="6">
        <v>10016766</v>
      </c>
      <c r="G4" s="6" t="s">
        <v>661</v>
      </c>
      <c r="H4" s="6">
        <v>10016770</v>
      </c>
      <c r="I4" s="6" t="s">
        <v>332</v>
      </c>
      <c r="J4" s="6">
        <v>10018012</v>
      </c>
      <c r="K4" s="6" t="s">
        <v>333</v>
      </c>
      <c r="L4" s="6">
        <v>10017947</v>
      </c>
      <c r="M4" s="8" t="s">
        <v>328</v>
      </c>
      <c r="N4">
        <v>1</v>
      </c>
    </row>
    <row r="5" spans="1:14" x14ac:dyDescent="0.2">
      <c r="A5" s="6" t="s">
        <v>334</v>
      </c>
      <c r="B5" s="6" t="s">
        <v>147</v>
      </c>
      <c r="C5" s="7">
        <v>10000081</v>
      </c>
      <c r="D5" s="6" t="s">
        <v>313</v>
      </c>
      <c r="E5" s="6" t="s">
        <v>335</v>
      </c>
      <c r="F5" s="6">
        <v>10000081</v>
      </c>
      <c r="G5" s="6" t="s">
        <v>336</v>
      </c>
      <c r="H5" s="6">
        <v>10017926</v>
      </c>
      <c r="I5" s="6" t="s">
        <v>332</v>
      </c>
      <c r="J5" s="6">
        <v>10018012</v>
      </c>
      <c r="K5" s="6" t="s">
        <v>333</v>
      </c>
      <c r="L5" s="6">
        <v>10017947</v>
      </c>
      <c r="M5" s="8" t="s">
        <v>328</v>
      </c>
      <c r="N5">
        <v>1</v>
      </c>
    </row>
    <row r="6" spans="1:14" x14ac:dyDescent="0.2">
      <c r="A6" s="6" t="s">
        <v>486</v>
      </c>
      <c r="B6" s="6" t="s">
        <v>31</v>
      </c>
      <c r="C6" s="7">
        <v>10010774</v>
      </c>
      <c r="D6" s="6" t="s">
        <v>313</v>
      </c>
      <c r="E6" s="6" t="s">
        <v>31</v>
      </c>
      <c r="F6" s="6">
        <v>10010774</v>
      </c>
      <c r="G6" s="6" t="s">
        <v>487</v>
      </c>
      <c r="H6" s="6">
        <v>10017933</v>
      </c>
      <c r="I6" s="6" t="s">
        <v>488</v>
      </c>
      <c r="J6" s="6">
        <v>10017977</v>
      </c>
      <c r="K6" s="6" t="s">
        <v>333</v>
      </c>
      <c r="L6" s="6">
        <v>10017947</v>
      </c>
      <c r="M6" s="8" t="s">
        <v>328</v>
      </c>
      <c r="N6">
        <v>2</v>
      </c>
    </row>
    <row r="7" spans="1:14" x14ac:dyDescent="0.2">
      <c r="A7" s="6" t="s">
        <v>329</v>
      </c>
      <c r="B7" s="6" t="s">
        <v>215</v>
      </c>
      <c r="C7" s="7">
        <v>10000059</v>
      </c>
      <c r="D7" s="6" t="s">
        <v>313</v>
      </c>
      <c r="E7" s="6" t="s">
        <v>330</v>
      </c>
      <c r="F7" s="6">
        <v>10000059</v>
      </c>
      <c r="G7" s="6" t="s">
        <v>331</v>
      </c>
      <c r="H7" s="6">
        <v>10027678</v>
      </c>
      <c r="I7" s="6" t="s">
        <v>332</v>
      </c>
      <c r="J7" s="6">
        <v>10018012</v>
      </c>
      <c r="K7" s="6" t="s">
        <v>333</v>
      </c>
      <c r="L7" s="6">
        <v>10017947</v>
      </c>
      <c r="M7" s="8" t="s">
        <v>328</v>
      </c>
      <c r="N7">
        <v>3</v>
      </c>
    </row>
    <row r="8" spans="1:14" x14ac:dyDescent="0.2">
      <c r="A8" s="6" t="s">
        <v>593</v>
      </c>
      <c r="B8" s="6" t="s">
        <v>7</v>
      </c>
      <c r="C8" s="7">
        <v>10013950</v>
      </c>
      <c r="D8" s="6" t="s">
        <v>313</v>
      </c>
      <c r="E8" s="6" t="s">
        <v>7</v>
      </c>
      <c r="F8" s="6">
        <v>10013950</v>
      </c>
      <c r="G8" s="6" t="s">
        <v>331</v>
      </c>
      <c r="H8" s="6">
        <v>10027678</v>
      </c>
      <c r="I8" s="6" t="s">
        <v>332</v>
      </c>
      <c r="J8" s="6">
        <v>10018012</v>
      </c>
      <c r="K8" s="6" t="s">
        <v>333</v>
      </c>
      <c r="L8" s="6">
        <v>10017947</v>
      </c>
      <c r="M8" s="8" t="s">
        <v>328</v>
      </c>
      <c r="N8">
        <v>6</v>
      </c>
    </row>
    <row r="9" spans="1:14" x14ac:dyDescent="0.2">
      <c r="A9" s="6" t="s">
        <v>644</v>
      </c>
      <c r="B9" s="6" t="s">
        <v>33</v>
      </c>
      <c r="C9" s="7">
        <v>10016092</v>
      </c>
      <c r="D9" s="6" t="s">
        <v>323</v>
      </c>
      <c r="E9" s="6" t="s">
        <v>645</v>
      </c>
      <c r="F9" s="6">
        <v>10077605</v>
      </c>
      <c r="G9" s="6" t="s">
        <v>331</v>
      </c>
      <c r="H9" s="6">
        <v>10027678</v>
      </c>
      <c r="I9" s="6" t="s">
        <v>332</v>
      </c>
      <c r="J9" s="6">
        <v>10018012</v>
      </c>
      <c r="K9" s="6" t="s">
        <v>333</v>
      </c>
      <c r="L9" s="6">
        <v>10017947</v>
      </c>
      <c r="M9" s="8" t="s">
        <v>328</v>
      </c>
      <c r="N9">
        <v>2</v>
      </c>
    </row>
    <row r="10" spans="1:14" x14ac:dyDescent="0.2">
      <c r="A10" s="6" t="s">
        <v>867</v>
      </c>
      <c r="B10" s="6" t="s">
        <v>284</v>
      </c>
      <c r="C10" s="7">
        <v>10030184</v>
      </c>
      <c r="D10" s="6" t="s">
        <v>313</v>
      </c>
      <c r="E10" s="6" t="s">
        <v>868</v>
      </c>
      <c r="F10" s="6">
        <v>10030184</v>
      </c>
      <c r="G10" s="6" t="s">
        <v>869</v>
      </c>
      <c r="H10" s="6">
        <v>10018006</v>
      </c>
      <c r="I10" s="6" t="s">
        <v>488</v>
      </c>
      <c r="J10" s="6">
        <v>10017977</v>
      </c>
      <c r="K10" s="6" t="s">
        <v>333</v>
      </c>
      <c r="L10" s="6">
        <v>10017947</v>
      </c>
      <c r="M10" s="8" t="s">
        <v>328</v>
      </c>
      <c r="N10">
        <v>1</v>
      </c>
    </row>
    <row r="11" spans="1:14" x14ac:dyDescent="0.2">
      <c r="A11" s="6" t="s">
        <v>847</v>
      </c>
      <c r="B11" s="6" t="s">
        <v>166</v>
      </c>
      <c r="C11" s="7">
        <v>10028813</v>
      </c>
      <c r="D11" s="6" t="s">
        <v>313</v>
      </c>
      <c r="E11" s="6" t="s">
        <v>166</v>
      </c>
      <c r="F11" s="6">
        <v>10028813</v>
      </c>
      <c r="G11" s="6" t="s">
        <v>848</v>
      </c>
      <c r="H11" s="6">
        <v>10028817</v>
      </c>
      <c r="I11" s="6" t="s">
        <v>332</v>
      </c>
      <c r="J11" s="6">
        <v>10018012</v>
      </c>
      <c r="K11" s="6" t="s">
        <v>333</v>
      </c>
      <c r="L11" s="6">
        <v>10017947</v>
      </c>
      <c r="M11" s="8" t="s">
        <v>328</v>
      </c>
      <c r="N11">
        <v>7</v>
      </c>
    </row>
    <row r="12" spans="1:14" x14ac:dyDescent="0.2">
      <c r="A12" s="6" t="s">
        <v>987</v>
      </c>
      <c r="B12" s="6" t="s">
        <v>234</v>
      </c>
      <c r="C12" s="7">
        <v>10038776</v>
      </c>
      <c r="D12" s="6" t="s">
        <v>313</v>
      </c>
      <c r="E12" s="6" t="s">
        <v>234</v>
      </c>
      <c r="F12" s="6">
        <v>10038776</v>
      </c>
      <c r="G12" s="6" t="s">
        <v>848</v>
      </c>
      <c r="H12" s="6">
        <v>10028817</v>
      </c>
      <c r="I12" s="6" t="s">
        <v>332</v>
      </c>
      <c r="J12" s="6">
        <v>10018012</v>
      </c>
      <c r="K12" s="6" t="s">
        <v>333</v>
      </c>
      <c r="L12" s="6">
        <v>10017947</v>
      </c>
      <c r="M12" s="8" t="s">
        <v>328</v>
      </c>
      <c r="N12">
        <v>2</v>
      </c>
    </row>
    <row r="13" spans="1:14" x14ac:dyDescent="0.2">
      <c r="A13" s="6" t="s">
        <v>1101</v>
      </c>
      <c r="B13" s="6" t="s">
        <v>22</v>
      </c>
      <c r="C13" s="7">
        <v>10047700</v>
      </c>
      <c r="D13" s="6" t="s">
        <v>313</v>
      </c>
      <c r="E13" s="6" t="s">
        <v>22</v>
      </c>
      <c r="F13" s="6">
        <v>10047700</v>
      </c>
      <c r="G13" s="6" t="s">
        <v>848</v>
      </c>
      <c r="H13" s="6">
        <v>10028817</v>
      </c>
      <c r="I13" s="6" t="s">
        <v>332</v>
      </c>
      <c r="J13" s="6">
        <v>10018012</v>
      </c>
      <c r="K13" s="6" t="s">
        <v>333</v>
      </c>
      <c r="L13" s="6">
        <v>10017947</v>
      </c>
      <c r="M13" s="8" t="s">
        <v>328</v>
      </c>
      <c r="N13">
        <v>11</v>
      </c>
    </row>
    <row r="14" spans="1:14" x14ac:dyDescent="0.2">
      <c r="A14" s="6" t="s">
        <v>988</v>
      </c>
      <c r="B14" s="6" t="s">
        <v>254</v>
      </c>
      <c r="C14" s="7">
        <v>10039424</v>
      </c>
      <c r="D14" s="6" t="s">
        <v>313</v>
      </c>
      <c r="E14" s="6" t="s">
        <v>989</v>
      </c>
      <c r="F14" s="6">
        <v>10039424</v>
      </c>
      <c r="G14" s="6" t="s">
        <v>990</v>
      </c>
      <c r="H14" s="6">
        <v>10030975</v>
      </c>
      <c r="I14" s="6" t="s">
        <v>991</v>
      </c>
      <c r="J14" s="6">
        <v>10039404</v>
      </c>
      <c r="K14" s="6" t="s">
        <v>333</v>
      </c>
      <c r="L14" s="6">
        <v>10017947</v>
      </c>
      <c r="M14" s="8" t="s">
        <v>328</v>
      </c>
      <c r="N14">
        <v>4</v>
      </c>
    </row>
    <row r="15" spans="1:14" x14ac:dyDescent="0.2">
      <c r="A15" s="6" t="s">
        <v>1043</v>
      </c>
      <c r="B15" s="6" t="s">
        <v>37</v>
      </c>
      <c r="C15" s="7">
        <v>10043951</v>
      </c>
      <c r="D15" s="6" t="s">
        <v>313</v>
      </c>
      <c r="E15" s="6" t="s">
        <v>1044</v>
      </c>
      <c r="F15" s="6">
        <v>10043951</v>
      </c>
      <c r="G15" s="6" t="s">
        <v>1045</v>
      </c>
      <c r="H15" s="6">
        <v>10043954</v>
      </c>
      <c r="I15" s="6" t="s">
        <v>683</v>
      </c>
      <c r="J15" s="6">
        <v>10043946</v>
      </c>
      <c r="K15" s="6" t="s">
        <v>333</v>
      </c>
      <c r="L15" s="6">
        <v>10017947</v>
      </c>
      <c r="M15" s="8" t="s">
        <v>328</v>
      </c>
      <c r="N15">
        <v>1</v>
      </c>
    </row>
    <row r="16" spans="1:14" x14ac:dyDescent="0.2">
      <c r="A16" s="6" t="s">
        <v>681</v>
      </c>
      <c r="B16" s="6" t="s">
        <v>178</v>
      </c>
      <c r="C16" s="7">
        <v>10018388</v>
      </c>
      <c r="D16" s="6" t="s">
        <v>313</v>
      </c>
      <c r="E16" s="6" t="s">
        <v>178</v>
      </c>
      <c r="F16" s="6">
        <v>10018388</v>
      </c>
      <c r="G16" s="6" t="s">
        <v>682</v>
      </c>
      <c r="H16" s="6">
        <v>10043985</v>
      </c>
      <c r="I16" s="6" t="s">
        <v>683</v>
      </c>
      <c r="J16" s="6">
        <v>10043946</v>
      </c>
      <c r="K16" s="6" t="s">
        <v>333</v>
      </c>
      <c r="L16" s="6">
        <v>10017947</v>
      </c>
      <c r="M16" s="8" t="s">
        <v>328</v>
      </c>
      <c r="N16">
        <v>1</v>
      </c>
    </row>
    <row r="17" spans="1:14" x14ac:dyDescent="0.2">
      <c r="A17" s="6" t="s">
        <v>952</v>
      </c>
      <c r="B17" s="6" t="s">
        <v>175</v>
      </c>
      <c r="C17" s="7">
        <v>10037076</v>
      </c>
      <c r="D17" s="6" t="s">
        <v>313</v>
      </c>
      <c r="E17" s="6" t="s">
        <v>953</v>
      </c>
      <c r="F17" s="6">
        <v>10037076</v>
      </c>
      <c r="G17" s="6" t="s">
        <v>682</v>
      </c>
      <c r="H17" s="6">
        <v>10043985</v>
      </c>
      <c r="I17" s="6" t="s">
        <v>683</v>
      </c>
      <c r="J17" s="6">
        <v>10043946</v>
      </c>
      <c r="K17" s="6" t="s">
        <v>333</v>
      </c>
      <c r="L17" s="6">
        <v>10017947</v>
      </c>
      <c r="M17" s="8" t="s">
        <v>328</v>
      </c>
      <c r="N17">
        <v>1</v>
      </c>
    </row>
    <row r="18" spans="1:14" x14ac:dyDescent="0.2">
      <c r="A18" s="6" t="s">
        <v>1046</v>
      </c>
      <c r="B18" s="6" t="s">
        <v>49</v>
      </c>
      <c r="C18" s="7">
        <v>10043967</v>
      </c>
      <c r="D18" s="6" t="s">
        <v>313</v>
      </c>
      <c r="E18" s="6" t="s">
        <v>1047</v>
      </c>
      <c r="F18" s="6">
        <v>10043967</v>
      </c>
      <c r="G18" s="6" t="s">
        <v>682</v>
      </c>
      <c r="H18" s="6">
        <v>10043985</v>
      </c>
      <c r="I18" s="6" t="s">
        <v>683</v>
      </c>
      <c r="J18" s="6">
        <v>10043946</v>
      </c>
      <c r="K18" s="6" t="s">
        <v>333</v>
      </c>
      <c r="L18" s="6">
        <v>10017947</v>
      </c>
      <c r="M18" s="8" t="s">
        <v>328</v>
      </c>
      <c r="N18">
        <v>1</v>
      </c>
    </row>
    <row r="19" spans="1:14" x14ac:dyDescent="0.2">
      <c r="A19" s="6" t="s">
        <v>1048</v>
      </c>
      <c r="B19" s="6" t="s">
        <v>218</v>
      </c>
      <c r="C19" s="7">
        <v>10044044</v>
      </c>
      <c r="D19" s="6" t="s">
        <v>313</v>
      </c>
      <c r="E19" s="6" t="s">
        <v>1049</v>
      </c>
      <c r="F19" s="6">
        <v>10044044</v>
      </c>
      <c r="G19" s="6" t="s">
        <v>1050</v>
      </c>
      <c r="H19" s="6">
        <v>10044048</v>
      </c>
      <c r="I19" s="6" t="s">
        <v>528</v>
      </c>
      <c r="J19" s="6">
        <v>10044018</v>
      </c>
      <c r="K19" s="6" t="s">
        <v>333</v>
      </c>
      <c r="L19" s="6">
        <v>10017947</v>
      </c>
      <c r="M19" s="8" t="s">
        <v>328</v>
      </c>
      <c r="N19">
        <v>1</v>
      </c>
    </row>
    <row r="20" spans="1:14" x14ac:dyDescent="0.2">
      <c r="A20" s="6" t="s">
        <v>648</v>
      </c>
      <c r="B20" s="6" t="s">
        <v>4</v>
      </c>
      <c r="C20" s="7">
        <v>10016256</v>
      </c>
      <c r="D20" s="6" t="s">
        <v>313</v>
      </c>
      <c r="E20" s="6" t="s">
        <v>4</v>
      </c>
      <c r="F20" s="6">
        <v>10016256</v>
      </c>
      <c r="G20" s="6" t="s">
        <v>649</v>
      </c>
      <c r="H20" s="6">
        <v>10003550</v>
      </c>
      <c r="I20" s="6" t="s">
        <v>326</v>
      </c>
      <c r="J20" s="6">
        <v>10018073</v>
      </c>
      <c r="K20" s="6" t="s">
        <v>327</v>
      </c>
      <c r="L20" s="6">
        <v>10018065</v>
      </c>
      <c r="M20" s="8" t="s">
        <v>328</v>
      </c>
      <c r="N20">
        <v>16</v>
      </c>
    </row>
    <row r="21" spans="1:14" x14ac:dyDescent="0.2">
      <c r="A21" s="6" t="s">
        <v>809</v>
      </c>
      <c r="B21" s="6" t="s">
        <v>120</v>
      </c>
      <c r="C21" s="7">
        <v>10025482</v>
      </c>
      <c r="D21" s="6" t="s">
        <v>313</v>
      </c>
      <c r="E21" s="6" t="s">
        <v>120</v>
      </c>
      <c r="F21" s="6">
        <v>10025482</v>
      </c>
      <c r="G21" s="6" t="s">
        <v>649</v>
      </c>
      <c r="H21" s="6">
        <v>10003550</v>
      </c>
      <c r="I21" s="6" t="s">
        <v>326</v>
      </c>
      <c r="J21" s="6">
        <v>10018073</v>
      </c>
      <c r="K21" s="6" t="s">
        <v>327</v>
      </c>
      <c r="L21" s="6">
        <v>10018065</v>
      </c>
      <c r="M21" s="8" t="s">
        <v>328</v>
      </c>
      <c r="N21">
        <v>4</v>
      </c>
    </row>
    <row r="22" spans="1:14" x14ac:dyDescent="0.2">
      <c r="A22" s="6" t="s">
        <v>1007</v>
      </c>
      <c r="B22" s="6" t="s">
        <v>199</v>
      </c>
      <c r="C22" s="7">
        <v>10041052</v>
      </c>
      <c r="D22" s="6" t="s">
        <v>313</v>
      </c>
      <c r="E22" s="6" t="s">
        <v>199</v>
      </c>
      <c r="F22" s="6">
        <v>10041052</v>
      </c>
      <c r="G22" s="6" t="s">
        <v>649</v>
      </c>
      <c r="H22" s="6">
        <v>10003550</v>
      </c>
      <c r="I22" s="6" t="s">
        <v>326</v>
      </c>
      <c r="J22" s="6">
        <v>10018073</v>
      </c>
      <c r="K22" s="6" t="s">
        <v>327</v>
      </c>
      <c r="L22" s="6">
        <v>10018065</v>
      </c>
      <c r="M22" s="8" t="s">
        <v>328</v>
      </c>
      <c r="N22">
        <v>1</v>
      </c>
    </row>
    <row r="23" spans="1:14" x14ac:dyDescent="0.2">
      <c r="A23" s="6" t="s">
        <v>509</v>
      </c>
      <c r="B23" s="6" t="s">
        <v>116</v>
      </c>
      <c r="C23" s="7">
        <v>10011906</v>
      </c>
      <c r="D23" s="6" t="s">
        <v>313</v>
      </c>
      <c r="E23" s="6" t="s">
        <v>116</v>
      </c>
      <c r="F23" s="6">
        <v>10011906</v>
      </c>
      <c r="G23" s="6" t="s">
        <v>510</v>
      </c>
      <c r="H23" s="6">
        <v>10011907</v>
      </c>
      <c r="I23" s="6" t="s">
        <v>511</v>
      </c>
      <c r="J23" s="6">
        <v>10053172</v>
      </c>
      <c r="K23" s="6" t="s">
        <v>327</v>
      </c>
      <c r="L23" s="6">
        <v>10018065</v>
      </c>
      <c r="M23" s="8" t="s">
        <v>328</v>
      </c>
      <c r="N23">
        <v>3</v>
      </c>
    </row>
    <row r="24" spans="1:14" x14ac:dyDescent="0.2">
      <c r="A24" s="6" t="s">
        <v>1014</v>
      </c>
      <c r="B24" s="6" t="s">
        <v>196</v>
      </c>
      <c r="C24" s="7">
        <v>10049418</v>
      </c>
      <c r="D24" s="6" t="s">
        <v>313</v>
      </c>
      <c r="E24" s="6" t="s">
        <v>1015</v>
      </c>
      <c r="F24" s="6">
        <v>10049418</v>
      </c>
      <c r="G24" s="6" t="s">
        <v>510</v>
      </c>
      <c r="H24" s="6">
        <v>10011907</v>
      </c>
      <c r="I24" s="6" t="s">
        <v>511</v>
      </c>
      <c r="J24" s="6">
        <v>10053172</v>
      </c>
      <c r="K24" s="6" t="s">
        <v>327</v>
      </c>
      <c r="L24" s="6">
        <v>10018065</v>
      </c>
      <c r="M24" s="8" t="s">
        <v>328</v>
      </c>
      <c r="N24">
        <v>1</v>
      </c>
    </row>
    <row r="25" spans="1:14" x14ac:dyDescent="0.2">
      <c r="A25" s="6" t="s">
        <v>967</v>
      </c>
      <c r="B25" s="6" t="s">
        <v>9</v>
      </c>
      <c r="C25" s="7">
        <v>10037660</v>
      </c>
      <c r="D25" s="6" t="s">
        <v>313</v>
      </c>
      <c r="E25" s="6" t="s">
        <v>9</v>
      </c>
      <c r="F25" s="6">
        <v>10037660</v>
      </c>
      <c r="G25" s="6" t="s">
        <v>968</v>
      </c>
      <c r="H25" s="6">
        <v>10016286</v>
      </c>
      <c r="I25" s="6" t="s">
        <v>969</v>
      </c>
      <c r="J25" s="6">
        <v>10005908</v>
      </c>
      <c r="K25" s="6" t="s">
        <v>327</v>
      </c>
      <c r="L25" s="6">
        <v>10018065</v>
      </c>
      <c r="M25" s="8" t="s">
        <v>328</v>
      </c>
      <c r="N25">
        <v>1</v>
      </c>
    </row>
    <row r="26" spans="1:14" x14ac:dyDescent="0.2">
      <c r="A26" s="6" t="s">
        <v>322</v>
      </c>
      <c r="B26" s="6" t="s">
        <v>183</v>
      </c>
      <c r="C26" s="7">
        <v>10049460</v>
      </c>
      <c r="D26" s="6" t="s">
        <v>323</v>
      </c>
      <c r="E26" s="6" t="s">
        <v>324</v>
      </c>
      <c r="F26" s="6">
        <v>10017581</v>
      </c>
      <c r="G26" s="6" t="s">
        <v>325</v>
      </c>
      <c r="H26" s="6">
        <v>10017578</v>
      </c>
      <c r="I26" s="6" t="s">
        <v>326</v>
      </c>
      <c r="J26" s="6">
        <v>10018073</v>
      </c>
      <c r="K26" s="6" t="s">
        <v>327</v>
      </c>
      <c r="L26" s="6">
        <v>10018065</v>
      </c>
      <c r="M26" s="8" t="s">
        <v>328</v>
      </c>
      <c r="N26">
        <v>1</v>
      </c>
    </row>
    <row r="27" spans="1:14" x14ac:dyDescent="0.2">
      <c r="A27" s="6" t="s">
        <v>671</v>
      </c>
      <c r="B27" s="6" t="s">
        <v>184</v>
      </c>
      <c r="C27" s="7">
        <v>10017577</v>
      </c>
      <c r="D27" s="6" t="s">
        <v>313</v>
      </c>
      <c r="E27" s="6" t="s">
        <v>672</v>
      </c>
      <c r="F27" s="6">
        <v>10017577</v>
      </c>
      <c r="G27" s="6" t="s">
        <v>325</v>
      </c>
      <c r="H27" s="6">
        <v>10017578</v>
      </c>
      <c r="I27" s="6" t="s">
        <v>326</v>
      </c>
      <c r="J27" s="6">
        <v>10018073</v>
      </c>
      <c r="K27" s="6" t="s">
        <v>327</v>
      </c>
      <c r="L27" s="6">
        <v>10018065</v>
      </c>
      <c r="M27" s="8" t="s">
        <v>328</v>
      </c>
      <c r="N27">
        <v>1</v>
      </c>
    </row>
    <row r="28" spans="1:14" x14ac:dyDescent="0.2">
      <c r="A28" s="6" t="s">
        <v>864</v>
      </c>
      <c r="B28" s="6" t="s">
        <v>140</v>
      </c>
      <c r="C28" s="7">
        <v>10030124</v>
      </c>
      <c r="D28" s="6" t="s">
        <v>313</v>
      </c>
      <c r="E28" s="6" t="s">
        <v>865</v>
      </c>
      <c r="F28" s="6">
        <v>10030124</v>
      </c>
      <c r="G28" s="6" t="s">
        <v>866</v>
      </c>
      <c r="H28" s="6">
        <v>10030113</v>
      </c>
      <c r="I28" s="6" t="s">
        <v>326</v>
      </c>
      <c r="J28" s="6">
        <v>10018073</v>
      </c>
      <c r="K28" s="6" t="s">
        <v>327</v>
      </c>
      <c r="L28" s="6">
        <v>10018065</v>
      </c>
      <c r="M28" s="8" t="s">
        <v>328</v>
      </c>
      <c r="N28">
        <v>1</v>
      </c>
    </row>
    <row r="29" spans="1:14" x14ac:dyDescent="0.2">
      <c r="A29" s="6" t="s">
        <v>887</v>
      </c>
      <c r="B29" s="6" t="s">
        <v>137</v>
      </c>
      <c r="C29" s="7">
        <v>10033371</v>
      </c>
      <c r="D29" s="6" t="s">
        <v>313</v>
      </c>
      <c r="E29" s="6" t="s">
        <v>137</v>
      </c>
      <c r="F29" s="6">
        <v>10033371</v>
      </c>
      <c r="G29" s="6" t="s">
        <v>888</v>
      </c>
      <c r="H29" s="6">
        <v>10033372</v>
      </c>
      <c r="I29" s="6" t="s">
        <v>326</v>
      </c>
      <c r="J29" s="6">
        <v>10018073</v>
      </c>
      <c r="K29" s="6" t="s">
        <v>327</v>
      </c>
      <c r="L29" s="6">
        <v>10018065</v>
      </c>
      <c r="M29" s="8" t="s">
        <v>328</v>
      </c>
      <c r="N29">
        <v>1</v>
      </c>
    </row>
    <row r="30" spans="1:14" x14ac:dyDescent="0.2">
      <c r="A30" s="6" t="s">
        <v>512</v>
      </c>
      <c r="B30" s="6" t="s">
        <v>117</v>
      </c>
      <c r="C30" s="7">
        <v>10061428</v>
      </c>
      <c r="D30" s="6" t="s">
        <v>313</v>
      </c>
      <c r="E30" s="6" t="s">
        <v>513</v>
      </c>
      <c r="F30" s="6">
        <v>10061428</v>
      </c>
      <c r="G30" s="6" t="s">
        <v>514</v>
      </c>
      <c r="H30" s="6">
        <v>10003022</v>
      </c>
      <c r="I30" s="6" t="s">
        <v>515</v>
      </c>
      <c r="J30" s="6">
        <v>10003018</v>
      </c>
      <c r="K30" s="6" t="s">
        <v>516</v>
      </c>
      <c r="L30" s="6">
        <v>10027433</v>
      </c>
      <c r="M30" s="8" t="s">
        <v>328</v>
      </c>
      <c r="N30">
        <v>6</v>
      </c>
    </row>
    <row r="31" spans="1:14" x14ac:dyDescent="0.2">
      <c r="A31" s="6" t="s">
        <v>550</v>
      </c>
      <c r="B31" s="6" t="s">
        <v>115</v>
      </c>
      <c r="C31" s="7">
        <v>10012775</v>
      </c>
      <c r="D31" s="6" t="s">
        <v>313</v>
      </c>
      <c r="E31" s="6" t="s">
        <v>551</v>
      </c>
      <c r="F31" s="6">
        <v>10012775</v>
      </c>
      <c r="G31" s="6" t="s">
        <v>514</v>
      </c>
      <c r="H31" s="6">
        <v>10003022</v>
      </c>
      <c r="I31" s="6" t="s">
        <v>515</v>
      </c>
      <c r="J31" s="6">
        <v>10003018</v>
      </c>
      <c r="K31" s="6" t="s">
        <v>516</v>
      </c>
      <c r="L31" s="6">
        <v>10027433</v>
      </c>
      <c r="M31" s="8" t="s">
        <v>328</v>
      </c>
      <c r="N31">
        <v>1</v>
      </c>
    </row>
    <row r="32" spans="1:14" x14ac:dyDescent="0.2">
      <c r="A32" s="6" t="s">
        <v>734</v>
      </c>
      <c r="B32" s="6" t="s">
        <v>248</v>
      </c>
      <c r="C32" s="7">
        <v>10020710</v>
      </c>
      <c r="D32" s="6" t="s">
        <v>313</v>
      </c>
      <c r="E32" s="6" t="s">
        <v>248</v>
      </c>
      <c r="F32" s="6">
        <v>10020710</v>
      </c>
      <c r="G32" s="6" t="s">
        <v>514</v>
      </c>
      <c r="H32" s="6">
        <v>10003022</v>
      </c>
      <c r="I32" s="6" t="s">
        <v>515</v>
      </c>
      <c r="J32" s="6">
        <v>10003018</v>
      </c>
      <c r="K32" s="6" t="s">
        <v>516</v>
      </c>
      <c r="L32" s="6">
        <v>10027433</v>
      </c>
      <c r="M32" s="8" t="s">
        <v>328</v>
      </c>
      <c r="N32">
        <v>1</v>
      </c>
    </row>
    <row r="33" spans="1:14" x14ac:dyDescent="0.2">
      <c r="A33" s="6" t="s">
        <v>740</v>
      </c>
      <c r="B33" s="6" t="s">
        <v>295</v>
      </c>
      <c r="C33" s="7">
        <v>10063743</v>
      </c>
      <c r="D33" s="6" t="s">
        <v>313</v>
      </c>
      <c r="E33" s="6" t="s">
        <v>295</v>
      </c>
      <c r="F33" s="6">
        <v>10063743</v>
      </c>
      <c r="G33" s="6" t="s">
        <v>514</v>
      </c>
      <c r="H33" s="6">
        <v>10003022</v>
      </c>
      <c r="I33" s="6" t="s">
        <v>515</v>
      </c>
      <c r="J33" s="6">
        <v>10003018</v>
      </c>
      <c r="K33" s="6" t="s">
        <v>516</v>
      </c>
      <c r="L33" s="6">
        <v>10027433</v>
      </c>
      <c r="M33" s="8" t="s">
        <v>328</v>
      </c>
      <c r="N33">
        <v>1</v>
      </c>
    </row>
    <row r="34" spans="1:14" x14ac:dyDescent="0.2">
      <c r="A34" s="6" t="s">
        <v>756</v>
      </c>
      <c r="B34" s="6" t="s">
        <v>66</v>
      </c>
      <c r="C34" s="7">
        <v>10021654</v>
      </c>
      <c r="D34" s="6" t="s">
        <v>313</v>
      </c>
      <c r="E34" s="6" t="s">
        <v>757</v>
      </c>
      <c r="F34" s="6">
        <v>10021654</v>
      </c>
      <c r="G34" s="6" t="s">
        <v>514</v>
      </c>
      <c r="H34" s="6">
        <v>10003022</v>
      </c>
      <c r="I34" s="6" t="s">
        <v>515</v>
      </c>
      <c r="J34" s="6">
        <v>10003018</v>
      </c>
      <c r="K34" s="6" t="s">
        <v>516</v>
      </c>
      <c r="L34" s="6">
        <v>10027433</v>
      </c>
      <c r="M34" s="8" t="s">
        <v>328</v>
      </c>
      <c r="N34">
        <v>9</v>
      </c>
    </row>
    <row r="35" spans="1:14" x14ac:dyDescent="0.2">
      <c r="A35" s="6" t="s">
        <v>542</v>
      </c>
      <c r="B35" s="6" t="s">
        <v>12</v>
      </c>
      <c r="C35" s="7">
        <v>10012601</v>
      </c>
      <c r="D35" s="6" t="s">
        <v>313</v>
      </c>
      <c r="E35" s="6" t="s">
        <v>543</v>
      </c>
      <c r="F35" s="6">
        <v>10012601</v>
      </c>
      <c r="G35" s="6" t="s">
        <v>544</v>
      </c>
      <c r="H35" s="6">
        <v>10012602</v>
      </c>
      <c r="I35" s="6" t="s">
        <v>545</v>
      </c>
      <c r="J35" s="6">
        <v>10018424</v>
      </c>
      <c r="K35" s="6" t="s">
        <v>516</v>
      </c>
      <c r="L35" s="6">
        <v>10027433</v>
      </c>
      <c r="M35" s="8" t="s">
        <v>328</v>
      </c>
      <c r="N35">
        <v>8</v>
      </c>
    </row>
    <row r="36" spans="1:14" x14ac:dyDescent="0.2">
      <c r="A36" s="6" t="s">
        <v>1072</v>
      </c>
      <c r="B36" s="6" t="s">
        <v>213</v>
      </c>
      <c r="C36" s="7">
        <v>10067584</v>
      </c>
      <c r="D36" s="6" t="s">
        <v>313</v>
      </c>
      <c r="E36" s="6" t="s">
        <v>1073</v>
      </c>
      <c r="F36" s="6">
        <v>10067584</v>
      </c>
      <c r="G36" s="6" t="s">
        <v>544</v>
      </c>
      <c r="H36" s="6">
        <v>10012602</v>
      </c>
      <c r="I36" s="6" t="s">
        <v>545</v>
      </c>
      <c r="J36" s="6">
        <v>10018424</v>
      </c>
      <c r="K36" s="6" t="s">
        <v>516</v>
      </c>
      <c r="L36" s="6">
        <v>10027433</v>
      </c>
      <c r="M36" s="8" t="s">
        <v>328</v>
      </c>
      <c r="N36">
        <v>2</v>
      </c>
    </row>
    <row r="37" spans="1:14" x14ac:dyDescent="0.2">
      <c r="A37" s="6" t="s">
        <v>1074</v>
      </c>
      <c r="B37" s="6" t="s">
        <v>143</v>
      </c>
      <c r="C37" s="7">
        <v>10067585</v>
      </c>
      <c r="D37" s="6" t="s">
        <v>313</v>
      </c>
      <c r="E37" s="6" t="s">
        <v>1075</v>
      </c>
      <c r="F37" s="6">
        <v>10067585</v>
      </c>
      <c r="G37" s="6" t="s">
        <v>544</v>
      </c>
      <c r="H37" s="6">
        <v>10012602</v>
      </c>
      <c r="I37" s="6" t="s">
        <v>545</v>
      </c>
      <c r="J37" s="6">
        <v>10018424</v>
      </c>
      <c r="K37" s="6" t="s">
        <v>516</v>
      </c>
      <c r="L37" s="6">
        <v>10027433</v>
      </c>
      <c r="M37" s="8" t="s">
        <v>328</v>
      </c>
      <c r="N37">
        <v>4</v>
      </c>
    </row>
    <row r="38" spans="1:14" x14ac:dyDescent="0.2">
      <c r="A38" s="6" t="s">
        <v>546</v>
      </c>
      <c r="B38" s="6" t="s">
        <v>132</v>
      </c>
      <c r="C38" s="7">
        <v>10012671</v>
      </c>
      <c r="D38" s="6" t="s">
        <v>313</v>
      </c>
      <c r="E38" s="6" t="s">
        <v>547</v>
      </c>
      <c r="F38" s="6">
        <v>10012671</v>
      </c>
      <c r="G38" s="6" t="s">
        <v>548</v>
      </c>
      <c r="H38" s="6">
        <v>10012655</v>
      </c>
      <c r="I38" s="6" t="s">
        <v>549</v>
      </c>
      <c r="J38" s="6">
        <v>10012653</v>
      </c>
      <c r="K38" s="6" t="s">
        <v>516</v>
      </c>
      <c r="L38" s="6">
        <v>10027433</v>
      </c>
      <c r="M38" s="8" t="s">
        <v>328</v>
      </c>
      <c r="N38">
        <v>1</v>
      </c>
    </row>
    <row r="39" spans="1:14" x14ac:dyDescent="0.2">
      <c r="A39" s="6" t="s">
        <v>862</v>
      </c>
      <c r="B39" s="6" t="s">
        <v>152</v>
      </c>
      <c r="C39" s="7">
        <v>10029883</v>
      </c>
      <c r="D39" s="6" t="s">
        <v>313</v>
      </c>
      <c r="E39" s="6" t="s">
        <v>152</v>
      </c>
      <c r="F39" s="6">
        <v>10029883</v>
      </c>
      <c r="G39" s="6" t="s">
        <v>863</v>
      </c>
      <c r="H39" s="6">
        <v>10018067</v>
      </c>
      <c r="I39" s="6" t="s">
        <v>515</v>
      </c>
      <c r="J39" s="6">
        <v>10003018</v>
      </c>
      <c r="K39" s="6" t="s">
        <v>516</v>
      </c>
      <c r="L39" s="6">
        <v>10027433</v>
      </c>
      <c r="M39" s="8" t="s">
        <v>328</v>
      </c>
      <c r="N39">
        <v>4</v>
      </c>
    </row>
    <row r="40" spans="1:14" x14ac:dyDescent="0.2">
      <c r="A40" s="6" t="s">
        <v>684</v>
      </c>
      <c r="B40" s="6" t="s">
        <v>153</v>
      </c>
      <c r="C40" s="7">
        <v>10018429</v>
      </c>
      <c r="D40" s="6" t="s">
        <v>313</v>
      </c>
      <c r="E40" s="6" t="s">
        <v>685</v>
      </c>
      <c r="F40" s="6">
        <v>10018429</v>
      </c>
      <c r="G40" s="6" t="s">
        <v>686</v>
      </c>
      <c r="H40" s="6">
        <v>10020638</v>
      </c>
      <c r="I40" s="6" t="s">
        <v>545</v>
      </c>
      <c r="J40" s="6">
        <v>10018424</v>
      </c>
      <c r="K40" s="6" t="s">
        <v>516</v>
      </c>
      <c r="L40" s="6">
        <v>10027433</v>
      </c>
      <c r="M40" s="8" t="s">
        <v>328</v>
      </c>
      <c r="N40">
        <v>1</v>
      </c>
    </row>
    <row r="41" spans="1:14" x14ac:dyDescent="0.2">
      <c r="A41" s="6" t="s">
        <v>730</v>
      </c>
      <c r="B41" s="6" t="s">
        <v>205</v>
      </c>
      <c r="C41" s="7">
        <v>10020635</v>
      </c>
      <c r="D41" s="6" t="s">
        <v>313</v>
      </c>
      <c r="E41" s="6" t="s">
        <v>205</v>
      </c>
      <c r="F41" s="6">
        <v>10020635</v>
      </c>
      <c r="G41" s="6" t="s">
        <v>686</v>
      </c>
      <c r="H41" s="6">
        <v>10020638</v>
      </c>
      <c r="I41" s="6" t="s">
        <v>545</v>
      </c>
      <c r="J41" s="6">
        <v>10018424</v>
      </c>
      <c r="K41" s="6" t="s">
        <v>516</v>
      </c>
      <c r="L41" s="6">
        <v>10027433</v>
      </c>
      <c r="M41" s="8" t="s">
        <v>328</v>
      </c>
      <c r="N41">
        <v>5</v>
      </c>
    </row>
    <row r="42" spans="1:14" x14ac:dyDescent="0.2">
      <c r="A42" s="6" t="s">
        <v>766</v>
      </c>
      <c r="B42" s="6" t="s">
        <v>228</v>
      </c>
      <c r="C42" s="7">
        <v>10022489</v>
      </c>
      <c r="D42" s="6" t="s">
        <v>313</v>
      </c>
      <c r="E42" s="6" t="s">
        <v>767</v>
      </c>
      <c r="F42" s="6">
        <v>10022489</v>
      </c>
      <c r="G42" s="6" t="s">
        <v>686</v>
      </c>
      <c r="H42" s="6">
        <v>10020638</v>
      </c>
      <c r="I42" s="6" t="s">
        <v>545</v>
      </c>
      <c r="J42" s="6">
        <v>10018424</v>
      </c>
      <c r="K42" s="6" t="s">
        <v>516</v>
      </c>
      <c r="L42" s="6">
        <v>10027433</v>
      </c>
      <c r="M42" s="8" t="s">
        <v>328</v>
      </c>
      <c r="N42">
        <v>2</v>
      </c>
    </row>
    <row r="43" spans="1:14" x14ac:dyDescent="0.2">
      <c r="A43" s="6" t="s">
        <v>819</v>
      </c>
      <c r="B43" s="6" t="s">
        <v>206</v>
      </c>
      <c r="C43" s="7">
        <v>10052066</v>
      </c>
      <c r="D43" s="6" t="s">
        <v>323</v>
      </c>
      <c r="E43" s="6" t="s">
        <v>820</v>
      </c>
      <c r="F43" s="6">
        <v>10082306</v>
      </c>
      <c r="G43" s="6" t="s">
        <v>686</v>
      </c>
      <c r="H43" s="6">
        <v>10020638</v>
      </c>
      <c r="I43" s="6" t="s">
        <v>545</v>
      </c>
      <c r="J43" s="6">
        <v>10018424</v>
      </c>
      <c r="K43" s="6" t="s">
        <v>516</v>
      </c>
      <c r="L43" s="6">
        <v>10027433</v>
      </c>
      <c r="M43" s="8" t="s">
        <v>328</v>
      </c>
      <c r="N43">
        <v>2</v>
      </c>
    </row>
    <row r="44" spans="1:14" x14ac:dyDescent="0.2">
      <c r="A44" s="6" t="s">
        <v>737</v>
      </c>
      <c r="B44" s="6" t="s">
        <v>134</v>
      </c>
      <c r="C44" s="7">
        <v>10020993</v>
      </c>
      <c r="D44" s="6" t="s">
        <v>313</v>
      </c>
      <c r="E44" s="6" t="s">
        <v>134</v>
      </c>
      <c r="F44" s="6">
        <v>10020993</v>
      </c>
      <c r="G44" s="6" t="s">
        <v>738</v>
      </c>
      <c r="H44" s="6">
        <v>10021001</v>
      </c>
      <c r="I44" s="6" t="s">
        <v>545</v>
      </c>
      <c r="J44" s="6">
        <v>10018424</v>
      </c>
      <c r="K44" s="6" t="s">
        <v>516</v>
      </c>
      <c r="L44" s="6">
        <v>10027433</v>
      </c>
      <c r="M44" s="8" t="s">
        <v>328</v>
      </c>
      <c r="N44">
        <v>1</v>
      </c>
    </row>
    <row r="45" spans="1:14" x14ac:dyDescent="0.2">
      <c r="A45" s="6" t="s">
        <v>781</v>
      </c>
      <c r="B45" s="6" t="s">
        <v>227</v>
      </c>
      <c r="C45" s="7">
        <v>10023379</v>
      </c>
      <c r="D45" s="6" t="s">
        <v>313</v>
      </c>
      <c r="E45" s="6" t="s">
        <v>227</v>
      </c>
      <c r="F45" s="6">
        <v>10023379</v>
      </c>
      <c r="G45" s="6" t="s">
        <v>782</v>
      </c>
      <c r="H45" s="6">
        <v>10027416</v>
      </c>
      <c r="I45" s="6" t="s">
        <v>783</v>
      </c>
      <c r="J45" s="6">
        <v>10000485</v>
      </c>
      <c r="K45" s="6" t="s">
        <v>516</v>
      </c>
      <c r="L45" s="6">
        <v>10027433</v>
      </c>
      <c r="M45" s="8" t="s">
        <v>328</v>
      </c>
      <c r="N45">
        <v>2</v>
      </c>
    </row>
    <row r="46" spans="1:14" x14ac:dyDescent="0.2">
      <c r="A46" s="6" t="s">
        <v>784</v>
      </c>
      <c r="B46" s="6" t="s">
        <v>208</v>
      </c>
      <c r="C46" s="7">
        <v>10023391</v>
      </c>
      <c r="D46" s="6" t="s">
        <v>313</v>
      </c>
      <c r="E46" s="6" t="s">
        <v>208</v>
      </c>
      <c r="F46" s="6">
        <v>10023391</v>
      </c>
      <c r="G46" s="6" t="s">
        <v>782</v>
      </c>
      <c r="H46" s="6">
        <v>10027416</v>
      </c>
      <c r="I46" s="6" t="s">
        <v>783</v>
      </c>
      <c r="J46" s="6">
        <v>10000485</v>
      </c>
      <c r="K46" s="6" t="s">
        <v>516</v>
      </c>
      <c r="L46" s="6">
        <v>10027433</v>
      </c>
      <c r="M46" s="8" t="s">
        <v>328</v>
      </c>
      <c r="N46">
        <v>1</v>
      </c>
    </row>
    <row r="47" spans="1:14" x14ac:dyDescent="0.2">
      <c r="A47" s="6" t="s">
        <v>522</v>
      </c>
      <c r="B47" s="6" t="s">
        <v>6</v>
      </c>
      <c r="C47" s="7">
        <v>10012174</v>
      </c>
      <c r="D47" s="6" t="s">
        <v>313</v>
      </c>
      <c r="E47" s="6" t="s">
        <v>6</v>
      </c>
      <c r="F47" s="6">
        <v>10012174</v>
      </c>
      <c r="G47" s="6" t="s">
        <v>523</v>
      </c>
      <c r="H47" s="6">
        <v>10044084</v>
      </c>
      <c r="I47" s="6" t="s">
        <v>524</v>
      </c>
      <c r="J47" s="6">
        <v>10014412</v>
      </c>
      <c r="K47" s="6" t="s">
        <v>516</v>
      </c>
      <c r="L47" s="6">
        <v>10027433</v>
      </c>
      <c r="M47" s="8" t="s">
        <v>328</v>
      </c>
      <c r="N47">
        <v>1</v>
      </c>
    </row>
    <row r="48" spans="1:14" x14ac:dyDescent="0.2">
      <c r="A48" s="6" t="s">
        <v>1106</v>
      </c>
      <c r="B48" s="6" t="s">
        <v>47</v>
      </c>
      <c r="C48" s="7">
        <v>10047899</v>
      </c>
      <c r="D48" s="6" t="s">
        <v>313</v>
      </c>
      <c r="E48" s="6" t="s">
        <v>1107</v>
      </c>
      <c r="F48" s="6">
        <v>10047899</v>
      </c>
      <c r="G48" s="6" t="s">
        <v>1124</v>
      </c>
      <c r="H48" s="6">
        <v>10071941</v>
      </c>
      <c r="I48" s="6" t="s">
        <v>1105</v>
      </c>
      <c r="J48" s="6">
        <v>10071940</v>
      </c>
      <c r="K48" s="6" t="s">
        <v>516</v>
      </c>
      <c r="L48" s="6">
        <v>10022891</v>
      </c>
      <c r="M48" s="8" t="s">
        <v>328</v>
      </c>
      <c r="N48">
        <v>44</v>
      </c>
    </row>
    <row r="49" spans="1:14" x14ac:dyDescent="0.2">
      <c r="A49" s="6" t="s">
        <v>1102</v>
      </c>
      <c r="B49" s="6" t="s">
        <v>3</v>
      </c>
      <c r="C49" s="7">
        <v>10047895</v>
      </c>
      <c r="D49" s="6" t="s">
        <v>313</v>
      </c>
      <c r="E49" s="6" t="s">
        <v>1103</v>
      </c>
      <c r="F49" s="6">
        <v>10047895</v>
      </c>
      <c r="G49" s="6" t="s">
        <v>1123</v>
      </c>
      <c r="H49" s="6">
        <v>10071941</v>
      </c>
      <c r="I49" s="6" t="s">
        <v>1105</v>
      </c>
      <c r="J49" s="6">
        <v>10071940</v>
      </c>
      <c r="K49" s="6" t="s">
        <v>516</v>
      </c>
      <c r="L49" s="6">
        <v>10022891</v>
      </c>
      <c r="M49" s="8" t="s">
        <v>328</v>
      </c>
      <c r="N49">
        <v>4</v>
      </c>
    </row>
    <row r="50" spans="1:14" x14ac:dyDescent="0.2">
      <c r="A50" s="6" t="s">
        <v>436</v>
      </c>
      <c r="B50" s="6" t="s">
        <v>219</v>
      </c>
      <c r="C50" s="7">
        <v>10005956</v>
      </c>
      <c r="D50" s="6" t="s">
        <v>313</v>
      </c>
      <c r="E50" s="6" t="s">
        <v>437</v>
      </c>
      <c r="F50" s="6">
        <v>10005956</v>
      </c>
      <c r="G50" s="6" t="s">
        <v>438</v>
      </c>
      <c r="H50" s="6">
        <v>10027658</v>
      </c>
      <c r="I50" s="6" t="s">
        <v>439</v>
      </c>
      <c r="J50" s="6">
        <v>10005959</v>
      </c>
      <c r="K50" s="6" t="s">
        <v>440</v>
      </c>
      <c r="L50" s="6">
        <v>10028395</v>
      </c>
      <c r="M50" s="8" t="s">
        <v>328</v>
      </c>
      <c r="N50">
        <v>1</v>
      </c>
    </row>
    <row r="51" spans="1:14" x14ac:dyDescent="0.2">
      <c r="A51" s="6" t="s">
        <v>777</v>
      </c>
      <c r="B51" s="6" t="s">
        <v>128</v>
      </c>
      <c r="C51" s="7">
        <v>10023232</v>
      </c>
      <c r="D51" s="6" t="s">
        <v>313</v>
      </c>
      <c r="E51" s="6" t="s">
        <v>778</v>
      </c>
      <c r="F51" s="6">
        <v>10023232</v>
      </c>
      <c r="G51" s="6" t="s">
        <v>779</v>
      </c>
      <c r="H51" s="6">
        <v>10023226</v>
      </c>
      <c r="I51" s="6" t="s">
        <v>780</v>
      </c>
      <c r="J51" s="6">
        <v>10023213</v>
      </c>
      <c r="K51" s="6" t="s">
        <v>440</v>
      </c>
      <c r="L51" s="6">
        <v>10028395</v>
      </c>
      <c r="M51" s="8" t="s">
        <v>328</v>
      </c>
      <c r="N51">
        <v>1</v>
      </c>
    </row>
    <row r="52" spans="1:14" x14ac:dyDescent="0.2">
      <c r="A52" s="6" t="s">
        <v>1024</v>
      </c>
      <c r="B52" s="6" t="s">
        <v>291</v>
      </c>
      <c r="C52" s="7">
        <v>10042945</v>
      </c>
      <c r="D52" s="6" t="s">
        <v>313</v>
      </c>
      <c r="E52" s="6" t="s">
        <v>1025</v>
      </c>
      <c r="F52" s="6">
        <v>10042945</v>
      </c>
      <c r="G52" s="6" t="s">
        <v>1026</v>
      </c>
      <c r="H52" s="6">
        <v>10025135</v>
      </c>
      <c r="I52" s="6" t="s">
        <v>1027</v>
      </c>
      <c r="J52" s="6">
        <v>10010761</v>
      </c>
      <c r="K52" s="6" t="s">
        <v>440</v>
      </c>
      <c r="L52" s="6">
        <v>10028395</v>
      </c>
      <c r="M52" s="8" t="s">
        <v>328</v>
      </c>
      <c r="N52">
        <v>1</v>
      </c>
    </row>
    <row r="53" spans="1:14" x14ac:dyDescent="0.2">
      <c r="A53" s="6" t="s">
        <v>833</v>
      </c>
      <c r="B53" s="6" t="s">
        <v>48</v>
      </c>
      <c r="C53" s="7">
        <v>10028334</v>
      </c>
      <c r="D53" s="6" t="s">
        <v>313</v>
      </c>
      <c r="E53" s="6" t="s">
        <v>834</v>
      </c>
      <c r="F53" s="6">
        <v>10028334</v>
      </c>
      <c r="G53" s="6" t="s">
        <v>835</v>
      </c>
      <c r="H53" s="6">
        <v>10028326</v>
      </c>
      <c r="I53" s="6" t="s">
        <v>832</v>
      </c>
      <c r="J53" s="6">
        <v>10028302</v>
      </c>
      <c r="K53" s="6" t="s">
        <v>440</v>
      </c>
      <c r="L53" s="6">
        <v>10028395</v>
      </c>
      <c r="M53" s="8" t="s">
        <v>328</v>
      </c>
      <c r="N53">
        <v>4</v>
      </c>
    </row>
    <row r="54" spans="1:14" x14ac:dyDescent="0.2">
      <c r="A54" s="6" t="s">
        <v>836</v>
      </c>
      <c r="B54" s="6" t="s">
        <v>179</v>
      </c>
      <c r="C54" s="7">
        <v>10028347</v>
      </c>
      <c r="D54" s="6" t="s">
        <v>313</v>
      </c>
      <c r="E54" s="6" t="s">
        <v>837</v>
      </c>
      <c r="F54" s="6">
        <v>10028347</v>
      </c>
      <c r="G54" s="6" t="s">
        <v>835</v>
      </c>
      <c r="H54" s="6">
        <v>10028326</v>
      </c>
      <c r="I54" s="6" t="s">
        <v>832</v>
      </c>
      <c r="J54" s="6">
        <v>10028302</v>
      </c>
      <c r="K54" s="6" t="s">
        <v>440</v>
      </c>
      <c r="L54" s="6">
        <v>10028395</v>
      </c>
      <c r="M54" s="8" t="s">
        <v>328</v>
      </c>
      <c r="N54">
        <v>2</v>
      </c>
    </row>
    <row r="55" spans="1:14" x14ac:dyDescent="0.2">
      <c r="A55" s="6" t="s">
        <v>829</v>
      </c>
      <c r="B55" s="6" t="s">
        <v>8</v>
      </c>
      <c r="C55" s="7">
        <v>10028330</v>
      </c>
      <c r="D55" s="6" t="s">
        <v>313</v>
      </c>
      <c r="E55" s="6" t="s">
        <v>830</v>
      </c>
      <c r="F55" s="6">
        <v>10028330</v>
      </c>
      <c r="G55" s="6" t="s">
        <v>831</v>
      </c>
      <c r="H55" s="6">
        <v>10028343</v>
      </c>
      <c r="I55" s="6" t="s">
        <v>832</v>
      </c>
      <c r="J55" s="6">
        <v>10028302</v>
      </c>
      <c r="K55" s="6" t="s">
        <v>440</v>
      </c>
      <c r="L55" s="6">
        <v>10028395</v>
      </c>
      <c r="M55" s="8" t="s">
        <v>328</v>
      </c>
      <c r="N55">
        <v>4</v>
      </c>
    </row>
    <row r="56" spans="1:14" x14ac:dyDescent="0.2">
      <c r="A56" s="6" t="s">
        <v>1053</v>
      </c>
      <c r="B56" s="6" t="s">
        <v>260</v>
      </c>
      <c r="C56" s="7">
        <v>10044074</v>
      </c>
      <c r="D56" s="6" t="s">
        <v>313</v>
      </c>
      <c r="E56" s="6" t="s">
        <v>260</v>
      </c>
      <c r="F56" s="6">
        <v>10044074</v>
      </c>
      <c r="G56" s="6" t="s">
        <v>831</v>
      </c>
      <c r="H56" s="6">
        <v>10028343</v>
      </c>
      <c r="I56" s="6" t="s">
        <v>832</v>
      </c>
      <c r="J56" s="6">
        <v>10028302</v>
      </c>
      <c r="K56" s="6" t="s">
        <v>440</v>
      </c>
      <c r="L56" s="6">
        <v>10028395</v>
      </c>
      <c r="M56" s="8" t="s">
        <v>328</v>
      </c>
      <c r="N56">
        <v>1</v>
      </c>
    </row>
    <row r="57" spans="1:14" x14ac:dyDescent="0.2">
      <c r="A57" s="6" t="s">
        <v>1067</v>
      </c>
      <c r="B57" s="6" t="s">
        <v>207</v>
      </c>
      <c r="C57" s="7">
        <v>10044684</v>
      </c>
      <c r="D57" s="6" t="s">
        <v>313</v>
      </c>
      <c r="E57" s="6" t="s">
        <v>207</v>
      </c>
      <c r="F57" s="6">
        <v>10044684</v>
      </c>
      <c r="G57" s="6" t="s">
        <v>831</v>
      </c>
      <c r="H57" s="6">
        <v>10028343</v>
      </c>
      <c r="I57" s="6" t="s">
        <v>832</v>
      </c>
      <c r="J57" s="6">
        <v>10028302</v>
      </c>
      <c r="K57" s="6" t="s">
        <v>440</v>
      </c>
      <c r="L57" s="6">
        <v>10028395</v>
      </c>
      <c r="M57" s="8" t="s">
        <v>328</v>
      </c>
      <c r="N57">
        <v>2</v>
      </c>
    </row>
    <row r="58" spans="1:14" x14ac:dyDescent="0.2">
      <c r="A58" s="6" t="s">
        <v>838</v>
      </c>
      <c r="B58" s="6" t="s">
        <v>275</v>
      </c>
      <c r="C58" s="7">
        <v>10028372</v>
      </c>
      <c r="D58" s="6" t="s">
        <v>313</v>
      </c>
      <c r="E58" s="6" t="s">
        <v>839</v>
      </c>
      <c r="F58" s="6">
        <v>10028372</v>
      </c>
      <c r="G58" s="6" t="s">
        <v>840</v>
      </c>
      <c r="H58" s="6">
        <v>10062913</v>
      </c>
      <c r="I58" s="6" t="s">
        <v>832</v>
      </c>
      <c r="J58" s="6">
        <v>10028302</v>
      </c>
      <c r="K58" s="6" t="s">
        <v>440</v>
      </c>
      <c r="L58" s="6">
        <v>10028395</v>
      </c>
      <c r="M58" s="8" t="s">
        <v>328</v>
      </c>
      <c r="N58">
        <v>1</v>
      </c>
    </row>
    <row r="59" spans="1:14" x14ac:dyDescent="0.2">
      <c r="A59" s="6" t="s">
        <v>841</v>
      </c>
      <c r="B59" s="6" t="s">
        <v>46</v>
      </c>
      <c r="C59" s="7">
        <v>10052904</v>
      </c>
      <c r="D59" s="6" t="s">
        <v>313</v>
      </c>
      <c r="E59" s="6" t="s">
        <v>842</v>
      </c>
      <c r="F59" s="6">
        <v>10052904</v>
      </c>
      <c r="G59" s="6" t="s">
        <v>843</v>
      </c>
      <c r="H59" s="6">
        <v>10080711</v>
      </c>
      <c r="I59" s="6" t="s">
        <v>844</v>
      </c>
      <c r="J59" s="6">
        <v>10028393</v>
      </c>
      <c r="K59" s="6" t="s">
        <v>440</v>
      </c>
      <c r="L59" s="6">
        <v>10028395</v>
      </c>
      <c r="M59" s="8" t="s">
        <v>328</v>
      </c>
      <c r="N59">
        <v>5</v>
      </c>
    </row>
    <row r="60" spans="1:14" x14ac:dyDescent="0.2">
      <c r="A60" s="6" t="s">
        <v>928</v>
      </c>
      <c r="B60" s="6" t="s">
        <v>158</v>
      </c>
      <c r="C60" s="7">
        <v>10036436</v>
      </c>
      <c r="D60" s="6" t="s">
        <v>313</v>
      </c>
      <c r="E60" s="6" t="s">
        <v>929</v>
      </c>
      <c r="F60" s="6">
        <v>10036436</v>
      </c>
      <c r="G60" s="6" t="s">
        <v>843</v>
      </c>
      <c r="H60" s="6">
        <v>10080711</v>
      </c>
      <c r="I60" s="6" t="s">
        <v>844</v>
      </c>
      <c r="J60" s="6">
        <v>10028393</v>
      </c>
      <c r="K60" s="6" t="s">
        <v>440</v>
      </c>
      <c r="L60" s="6">
        <v>10028395</v>
      </c>
      <c r="M60" s="8" t="s">
        <v>328</v>
      </c>
      <c r="N60">
        <v>2</v>
      </c>
    </row>
    <row r="61" spans="1:14" x14ac:dyDescent="0.2">
      <c r="A61" s="6" t="s">
        <v>849</v>
      </c>
      <c r="B61" s="6" t="s">
        <v>290</v>
      </c>
      <c r="C61" s="7">
        <v>10028836</v>
      </c>
      <c r="D61" s="6" t="s">
        <v>313</v>
      </c>
      <c r="E61" s="6" t="s">
        <v>850</v>
      </c>
      <c r="F61" s="6">
        <v>10028836</v>
      </c>
      <c r="G61" s="6" t="s">
        <v>851</v>
      </c>
      <c r="H61" s="6">
        <v>10068757</v>
      </c>
      <c r="I61" s="6" t="s">
        <v>844</v>
      </c>
      <c r="J61" s="6">
        <v>10028393</v>
      </c>
      <c r="K61" s="6" t="s">
        <v>440</v>
      </c>
      <c r="L61" s="6">
        <v>10028395</v>
      </c>
      <c r="M61" s="8" t="s">
        <v>328</v>
      </c>
      <c r="N61">
        <v>1</v>
      </c>
    </row>
    <row r="62" spans="1:14" x14ac:dyDescent="0.2">
      <c r="A62" s="6" t="s">
        <v>889</v>
      </c>
      <c r="B62" s="6" t="s">
        <v>110</v>
      </c>
      <c r="C62" s="7">
        <v>10033425</v>
      </c>
      <c r="D62" s="6" t="s">
        <v>313</v>
      </c>
      <c r="E62" s="6" t="s">
        <v>890</v>
      </c>
      <c r="F62" s="6">
        <v>10033425</v>
      </c>
      <c r="G62" s="6" t="s">
        <v>851</v>
      </c>
      <c r="H62" s="6">
        <v>10068757</v>
      </c>
      <c r="I62" s="6" t="s">
        <v>844</v>
      </c>
      <c r="J62" s="6">
        <v>10028393</v>
      </c>
      <c r="K62" s="6" t="s">
        <v>440</v>
      </c>
      <c r="L62" s="6">
        <v>10028395</v>
      </c>
      <c r="M62" s="8" t="s">
        <v>328</v>
      </c>
      <c r="N62">
        <v>3</v>
      </c>
    </row>
    <row r="63" spans="1:14" x14ac:dyDescent="0.2">
      <c r="A63" s="6" t="s">
        <v>464</v>
      </c>
      <c r="B63" s="6" t="s">
        <v>172</v>
      </c>
      <c r="C63" s="7">
        <v>10008748</v>
      </c>
      <c r="D63" s="6" t="s">
        <v>313</v>
      </c>
      <c r="E63" s="6" t="s">
        <v>172</v>
      </c>
      <c r="F63" s="6">
        <v>10008748</v>
      </c>
      <c r="G63" s="6" t="s">
        <v>465</v>
      </c>
      <c r="H63" s="6">
        <v>10008752</v>
      </c>
      <c r="I63" s="6" t="s">
        <v>370</v>
      </c>
      <c r="J63" s="6">
        <v>10028037</v>
      </c>
      <c r="K63" s="6" t="s">
        <v>371</v>
      </c>
      <c r="L63" s="6">
        <v>10029205</v>
      </c>
      <c r="M63" s="8" t="s">
        <v>328</v>
      </c>
      <c r="N63">
        <v>2</v>
      </c>
    </row>
    <row r="64" spans="1:14" x14ac:dyDescent="0.2">
      <c r="A64" s="6" t="s">
        <v>396</v>
      </c>
      <c r="B64" s="6" t="s">
        <v>237</v>
      </c>
      <c r="C64" s="7">
        <v>10049848</v>
      </c>
      <c r="D64" s="6" t="s">
        <v>313</v>
      </c>
      <c r="E64" s="6" t="s">
        <v>397</v>
      </c>
      <c r="F64" s="6">
        <v>10049848</v>
      </c>
      <c r="G64" s="6" t="s">
        <v>398</v>
      </c>
      <c r="H64" s="6">
        <v>10072984</v>
      </c>
      <c r="I64" s="6" t="s">
        <v>399</v>
      </c>
      <c r="J64" s="6">
        <v>10029305</v>
      </c>
      <c r="K64" s="6" t="s">
        <v>371</v>
      </c>
      <c r="L64" s="6">
        <v>10029205</v>
      </c>
      <c r="M64" s="8" t="s">
        <v>328</v>
      </c>
      <c r="N64">
        <v>3</v>
      </c>
    </row>
    <row r="65" spans="1:14" x14ac:dyDescent="0.2">
      <c r="A65" s="6" t="s">
        <v>590</v>
      </c>
      <c r="B65" s="6" t="s">
        <v>126</v>
      </c>
      <c r="C65" s="7">
        <v>10058319</v>
      </c>
      <c r="D65" s="6" t="s">
        <v>313</v>
      </c>
      <c r="E65" s="6" t="s">
        <v>126</v>
      </c>
      <c r="F65" s="6">
        <v>10058319</v>
      </c>
      <c r="G65" s="6" t="s">
        <v>591</v>
      </c>
      <c r="H65" s="6">
        <v>10011168</v>
      </c>
      <c r="I65" s="6" t="s">
        <v>399</v>
      </c>
      <c r="J65" s="6">
        <v>10029305</v>
      </c>
      <c r="K65" s="6" t="s">
        <v>371</v>
      </c>
      <c r="L65" s="6">
        <v>10029205</v>
      </c>
      <c r="M65" s="8" t="s">
        <v>328</v>
      </c>
      <c r="N65">
        <v>1</v>
      </c>
    </row>
    <row r="66" spans="1:14" x14ac:dyDescent="0.2">
      <c r="A66" s="6" t="s">
        <v>594</v>
      </c>
      <c r="B66" s="6" t="s">
        <v>24</v>
      </c>
      <c r="C66" s="7">
        <v>10013951</v>
      </c>
      <c r="D66" s="6" t="s">
        <v>323</v>
      </c>
      <c r="E66" s="6" t="s">
        <v>595</v>
      </c>
      <c r="F66" s="6">
        <v>10002948</v>
      </c>
      <c r="G66" s="6" t="s">
        <v>591</v>
      </c>
      <c r="H66" s="6">
        <v>10011168</v>
      </c>
      <c r="I66" s="6" t="s">
        <v>399</v>
      </c>
      <c r="J66" s="6">
        <v>10029305</v>
      </c>
      <c r="K66" s="6" t="s">
        <v>371</v>
      </c>
      <c r="L66" s="6">
        <v>10029205</v>
      </c>
      <c r="M66" s="8" t="s">
        <v>328</v>
      </c>
      <c r="N66">
        <v>1</v>
      </c>
    </row>
    <row r="67" spans="1:14" x14ac:dyDescent="0.2">
      <c r="A67" s="6" t="s">
        <v>529</v>
      </c>
      <c r="B67" s="6" t="s">
        <v>249</v>
      </c>
      <c r="C67" s="7">
        <v>10012373</v>
      </c>
      <c r="D67" s="6" t="s">
        <v>313</v>
      </c>
      <c r="E67" s="6" t="s">
        <v>530</v>
      </c>
      <c r="F67" s="6">
        <v>10012373</v>
      </c>
      <c r="G67" s="6" t="s">
        <v>531</v>
      </c>
      <c r="H67" s="6">
        <v>10013509</v>
      </c>
      <c r="I67" s="6" t="s">
        <v>399</v>
      </c>
      <c r="J67" s="6">
        <v>10029305</v>
      </c>
      <c r="K67" s="6" t="s">
        <v>371</v>
      </c>
      <c r="L67" s="6">
        <v>10029205</v>
      </c>
      <c r="M67" s="8" t="s">
        <v>328</v>
      </c>
      <c r="N67">
        <v>1</v>
      </c>
    </row>
    <row r="68" spans="1:14" x14ac:dyDescent="0.2">
      <c r="A68" s="6" t="s">
        <v>786</v>
      </c>
      <c r="B68" s="6" t="s">
        <v>41</v>
      </c>
      <c r="C68" s="7">
        <v>10024264</v>
      </c>
      <c r="D68" s="6" t="s">
        <v>313</v>
      </c>
      <c r="E68" s="6" t="s">
        <v>41</v>
      </c>
      <c r="F68" s="6">
        <v>10024264</v>
      </c>
      <c r="G68" s="6" t="s">
        <v>531</v>
      </c>
      <c r="H68" s="6">
        <v>10013509</v>
      </c>
      <c r="I68" s="6" t="s">
        <v>399</v>
      </c>
      <c r="J68" s="6">
        <v>10029305</v>
      </c>
      <c r="K68" s="6" t="s">
        <v>371</v>
      </c>
      <c r="L68" s="6">
        <v>10029205</v>
      </c>
      <c r="M68" s="8" t="s">
        <v>328</v>
      </c>
      <c r="N68">
        <v>8</v>
      </c>
    </row>
    <row r="69" spans="1:14" x14ac:dyDescent="0.2">
      <c r="A69" s="6" t="s">
        <v>794</v>
      </c>
      <c r="B69" s="6" t="s">
        <v>56</v>
      </c>
      <c r="C69" s="7">
        <v>10024855</v>
      </c>
      <c r="D69" s="6" t="s">
        <v>313</v>
      </c>
      <c r="E69" s="6" t="s">
        <v>795</v>
      </c>
      <c r="F69" s="6">
        <v>10024855</v>
      </c>
      <c r="G69" s="6" t="s">
        <v>531</v>
      </c>
      <c r="H69" s="6">
        <v>10013509</v>
      </c>
      <c r="I69" s="6" t="s">
        <v>399</v>
      </c>
      <c r="J69" s="6">
        <v>10029305</v>
      </c>
      <c r="K69" s="6" t="s">
        <v>371</v>
      </c>
      <c r="L69" s="6">
        <v>10029205</v>
      </c>
      <c r="M69" s="8" t="s">
        <v>328</v>
      </c>
      <c r="N69">
        <v>1</v>
      </c>
    </row>
    <row r="70" spans="1:14" x14ac:dyDescent="0.2">
      <c r="A70" s="6" t="s">
        <v>993</v>
      </c>
      <c r="B70" s="6" t="s">
        <v>21</v>
      </c>
      <c r="C70" s="7">
        <v>10039897</v>
      </c>
      <c r="D70" s="6" t="s">
        <v>313</v>
      </c>
      <c r="E70" s="6" t="s">
        <v>21</v>
      </c>
      <c r="F70" s="6">
        <v>10039897</v>
      </c>
      <c r="G70" s="6" t="s">
        <v>531</v>
      </c>
      <c r="H70" s="6">
        <v>10013509</v>
      </c>
      <c r="I70" s="6" t="s">
        <v>399</v>
      </c>
      <c r="J70" s="6">
        <v>10029305</v>
      </c>
      <c r="K70" s="6" t="s">
        <v>371</v>
      </c>
      <c r="L70" s="6">
        <v>10029205</v>
      </c>
      <c r="M70" s="8" t="s">
        <v>328</v>
      </c>
      <c r="N70">
        <v>5</v>
      </c>
    </row>
    <row r="71" spans="1:14" x14ac:dyDescent="0.2">
      <c r="A71" s="6" t="s">
        <v>1010</v>
      </c>
      <c r="B71" s="6" t="s">
        <v>106</v>
      </c>
      <c r="C71" s="7">
        <v>10041349</v>
      </c>
      <c r="D71" s="6" t="s">
        <v>313</v>
      </c>
      <c r="E71" s="6" t="s">
        <v>106</v>
      </c>
      <c r="F71" s="6">
        <v>10041349</v>
      </c>
      <c r="G71" s="6" t="s">
        <v>531</v>
      </c>
      <c r="H71" s="6">
        <v>10013509</v>
      </c>
      <c r="I71" s="6" t="s">
        <v>399</v>
      </c>
      <c r="J71" s="6">
        <v>10029305</v>
      </c>
      <c r="K71" s="6" t="s">
        <v>371</v>
      </c>
      <c r="L71" s="6">
        <v>10029205</v>
      </c>
      <c r="M71" s="8" t="s">
        <v>328</v>
      </c>
      <c r="N71">
        <v>10</v>
      </c>
    </row>
    <row r="72" spans="1:14" x14ac:dyDescent="0.2">
      <c r="A72" s="6" t="s">
        <v>368</v>
      </c>
      <c r="B72" s="6" t="s">
        <v>52</v>
      </c>
      <c r="C72" s="7">
        <v>10001540</v>
      </c>
      <c r="D72" s="6" t="s">
        <v>313</v>
      </c>
      <c r="E72" s="6" t="s">
        <v>52</v>
      </c>
      <c r="F72" s="6">
        <v>10001540</v>
      </c>
      <c r="G72" s="6" t="s">
        <v>369</v>
      </c>
      <c r="H72" s="6">
        <v>10013929</v>
      </c>
      <c r="I72" s="6" t="s">
        <v>370</v>
      </c>
      <c r="J72" s="6">
        <v>10028037</v>
      </c>
      <c r="K72" s="6" t="s">
        <v>371</v>
      </c>
      <c r="L72" s="6">
        <v>10029205</v>
      </c>
      <c r="M72" s="8" t="s">
        <v>328</v>
      </c>
      <c r="N72">
        <v>5</v>
      </c>
    </row>
    <row r="73" spans="1:14" x14ac:dyDescent="0.2">
      <c r="A73" s="6" t="s">
        <v>442</v>
      </c>
      <c r="B73" s="6" t="s">
        <v>50</v>
      </c>
      <c r="C73" s="7">
        <v>10006100</v>
      </c>
      <c r="D73" s="6" t="s">
        <v>313</v>
      </c>
      <c r="E73" s="6" t="s">
        <v>50</v>
      </c>
      <c r="F73" s="6">
        <v>10006100</v>
      </c>
      <c r="G73" s="6" t="s">
        <v>369</v>
      </c>
      <c r="H73" s="6">
        <v>10013929</v>
      </c>
      <c r="I73" s="6" t="s">
        <v>370</v>
      </c>
      <c r="J73" s="6">
        <v>10028037</v>
      </c>
      <c r="K73" s="6" t="s">
        <v>371</v>
      </c>
      <c r="L73" s="6">
        <v>10029205</v>
      </c>
      <c r="M73" s="8" t="s">
        <v>328</v>
      </c>
      <c r="N73">
        <v>1</v>
      </c>
    </row>
    <row r="74" spans="1:14" x14ac:dyDescent="0.2">
      <c r="A74" s="6" t="s">
        <v>592</v>
      </c>
      <c r="B74" s="6" t="s">
        <v>51</v>
      </c>
      <c r="C74" s="7">
        <v>10013916</v>
      </c>
      <c r="D74" s="6" t="s">
        <v>313</v>
      </c>
      <c r="E74" s="6" t="s">
        <v>51</v>
      </c>
      <c r="F74" s="6">
        <v>10013916</v>
      </c>
      <c r="G74" s="6" t="s">
        <v>369</v>
      </c>
      <c r="H74" s="6">
        <v>10013929</v>
      </c>
      <c r="I74" s="6" t="s">
        <v>370</v>
      </c>
      <c r="J74" s="6">
        <v>10028037</v>
      </c>
      <c r="K74" s="6" t="s">
        <v>371</v>
      </c>
      <c r="L74" s="6">
        <v>10029205</v>
      </c>
      <c r="M74" s="8" t="s">
        <v>328</v>
      </c>
      <c r="N74">
        <v>11</v>
      </c>
    </row>
    <row r="75" spans="1:14" x14ac:dyDescent="0.2">
      <c r="A75" s="6" t="s">
        <v>630</v>
      </c>
      <c r="B75" s="6" t="s">
        <v>83</v>
      </c>
      <c r="C75" s="7">
        <v>10015832</v>
      </c>
      <c r="D75" s="6" t="s">
        <v>313</v>
      </c>
      <c r="E75" s="6" t="s">
        <v>631</v>
      </c>
      <c r="F75" s="6">
        <v>10015832</v>
      </c>
      <c r="G75" s="6" t="s">
        <v>369</v>
      </c>
      <c r="H75" s="6">
        <v>10013929</v>
      </c>
      <c r="I75" s="6" t="s">
        <v>370</v>
      </c>
      <c r="J75" s="6">
        <v>10028037</v>
      </c>
      <c r="K75" s="6" t="s">
        <v>371</v>
      </c>
      <c r="L75" s="6">
        <v>10029205</v>
      </c>
      <c r="M75" s="8" t="s">
        <v>328</v>
      </c>
      <c r="N75">
        <v>6</v>
      </c>
    </row>
    <row r="76" spans="1:14" x14ac:dyDescent="0.2">
      <c r="A76" s="6" t="s">
        <v>739</v>
      </c>
      <c r="B76" s="6" t="s">
        <v>289</v>
      </c>
      <c r="C76" s="7">
        <v>10021021</v>
      </c>
      <c r="D76" s="6" t="s">
        <v>313</v>
      </c>
      <c r="E76" s="6" t="s">
        <v>289</v>
      </c>
      <c r="F76" s="6">
        <v>10021021</v>
      </c>
      <c r="G76" s="6" t="s">
        <v>369</v>
      </c>
      <c r="H76" s="6">
        <v>10013929</v>
      </c>
      <c r="I76" s="6" t="s">
        <v>370</v>
      </c>
      <c r="J76" s="6">
        <v>10028037</v>
      </c>
      <c r="K76" s="6" t="s">
        <v>371</v>
      </c>
      <c r="L76" s="6">
        <v>10029205</v>
      </c>
      <c r="M76" s="8" t="s">
        <v>328</v>
      </c>
      <c r="N76">
        <v>1</v>
      </c>
    </row>
    <row r="77" spans="1:14" x14ac:dyDescent="0.2">
      <c r="A77" s="6" t="s">
        <v>827</v>
      </c>
      <c r="B77" s="6" t="s">
        <v>58</v>
      </c>
      <c r="C77" s="7">
        <v>10028035</v>
      </c>
      <c r="D77" s="6" t="s">
        <v>313</v>
      </c>
      <c r="E77" s="6" t="s">
        <v>828</v>
      </c>
      <c r="F77" s="6">
        <v>10028035</v>
      </c>
      <c r="G77" s="6" t="s">
        <v>369</v>
      </c>
      <c r="H77" s="6">
        <v>10013929</v>
      </c>
      <c r="I77" s="6" t="s">
        <v>370</v>
      </c>
      <c r="J77" s="6">
        <v>10028037</v>
      </c>
      <c r="K77" s="6" t="s">
        <v>371</v>
      </c>
      <c r="L77" s="6">
        <v>10029205</v>
      </c>
      <c r="M77" s="8" t="s">
        <v>328</v>
      </c>
      <c r="N77">
        <v>1</v>
      </c>
    </row>
    <row r="78" spans="1:14" x14ac:dyDescent="0.2">
      <c r="A78" s="6" t="s">
        <v>957</v>
      </c>
      <c r="B78" s="6" t="s">
        <v>108</v>
      </c>
      <c r="C78" s="7">
        <v>10037211</v>
      </c>
      <c r="D78" s="6" t="s">
        <v>313</v>
      </c>
      <c r="E78" s="6" t="s">
        <v>958</v>
      </c>
      <c r="F78" s="6">
        <v>10037211</v>
      </c>
      <c r="G78" s="6" t="s">
        <v>369</v>
      </c>
      <c r="H78" s="6">
        <v>10013929</v>
      </c>
      <c r="I78" s="6" t="s">
        <v>370</v>
      </c>
      <c r="J78" s="6">
        <v>10028037</v>
      </c>
      <c r="K78" s="6" t="s">
        <v>371</v>
      </c>
      <c r="L78" s="6">
        <v>10029205</v>
      </c>
      <c r="M78" s="8" t="s">
        <v>328</v>
      </c>
      <c r="N78">
        <v>4</v>
      </c>
    </row>
    <row r="79" spans="1:14" x14ac:dyDescent="0.2">
      <c r="A79" s="6" t="s">
        <v>1030</v>
      </c>
      <c r="B79" s="6" t="s">
        <v>90</v>
      </c>
      <c r="C79" s="7">
        <v>10043118</v>
      </c>
      <c r="D79" s="6" t="s">
        <v>313</v>
      </c>
      <c r="E79" s="6" t="s">
        <v>1031</v>
      </c>
      <c r="F79" s="6">
        <v>10043118</v>
      </c>
      <c r="G79" s="6" t="s">
        <v>369</v>
      </c>
      <c r="H79" s="6">
        <v>10013929</v>
      </c>
      <c r="I79" s="6" t="s">
        <v>370</v>
      </c>
      <c r="J79" s="6">
        <v>10028037</v>
      </c>
      <c r="K79" s="6" t="s">
        <v>371</v>
      </c>
      <c r="L79" s="6">
        <v>10029205</v>
      </c>
      <c r="M79" s="8" t="s">
        <v>328</v>
      </c>
      <c r="N79">
        <v>6</v>
      </c>
    </row>
    <row r="80" spans="1:14" x14ac:dyDescent="0.2">
      <c r="A80" s="6" t="s">
        <v>598</v>
      </c>
      <c r="B80" s="6" t="s">
        <v>18</v>
      </c>
      <c r="C80" s="7">
        <v>10013983</v>
      </c>
      <c r="D80" s="6" t="s">
        <v>313</v>
      </c>
      <c r="E80" s="6" t="s">
        <v>18</v>
      </c>
      <c r="F80" s="6">
        <v>10013983</v>
      </c>
      <c r="G80" s="6" t="s">
        <v>599</v>
      </c>
      <c r="H80" s="6">
        <v>10013985</v>
      </c>
      <c r="I80" s="6" t="s">
        <v>370</v>
      </c>
      <c r="J80" s="6">
        <v>10028037</v>
      </c>
      <c r="K80" s="6" t="s">
        <v>371</v>
      </c>
      <c r="L80" s="6">
        <v>10029205</v>
      </c>
      <c r="M80" s="8" t="s">
        <v>328</v>
      </c>
      <c r="N80">
        <v>6</v>
      </c>
    </row>
    <row r="81" spans="1:14" x14ac:dyDescent="0.2">
      <c r="A81" s="6" t="s">
        <v>874</v>
      </c>
      <c r="B81" s="6" t="s">
        <v>261</v>
      </c>
      <c r="C81" s="7">
        <v>10067954</v>
      </c>
      <c r="D81" s="6" t="s">
        <v>313</v>
      </c>
      <c r="E81" s="6" t="s">
        <v>875</v>
      </c>
      <c r="F81" s="6">
        <v>10067954</v>
      </c>
      <c r="G81" s="6" t="s">
        <v>599</v>
      </c>
      <c r="H81" s="6">
        <v>10013985</v>
      </c>
      <c r="I81" s="6" t="s">
        <v>370</v>
      </c>
      <c r="J81" s="6">
        <v>10028037</v>
      </c>
      <c r="K81" s="6" t="s">
        <v>371</v>
      </c>
      <c r="L81" s="6">
        <v>10029205</v>
      </c>
      <c r="M81" s="8" t="s">
        <v>328</v>
      </c>
      <c r="N81">
        <v>1</v>
      </c>
    </row>
    <row r="82" spans="1:14" x14ac:dyDescent="0.2">
      <c r="A82" s="6" t="s">
        <v>640</v>
      </c>
      <c r="B82" s="6" t="s">
        <v>177</v>
      </c>
      <c r="C82" s="7">
        <v>10063006</v>
      </c>
      <c r="D82" s="6" t="s">
        <v>313</v>
      </c>
      <c r="E82" s="6" t="s">
        <v>641</v>
      </c>
      <c r="F82" s="6">
        <v>10063006</v>
      </c>
      <c r="G82" s="6" t="s">
        <v>642</v>
      </c>
      <c r="H82" s="6">
        <v>10016054</v>
      </c>
      <c r="I82" s="6" t="s">
        <v>643</v>
      </c>
      <c r="J82" s="6">
        <v>10011305</v>
      </c>
      <c r="K82" s="6" t="s">
        <v>371</v>
      </c>
      <c r="L82" s="6">
        <v>10029205</v>
      </c>
      <c r="M82" s="8" t="s">
        <v>328</v>
      </c>
      <c r="N82">
        <v>1</v>
      </c>
    </row>
    <row r="83" spans="1:14" x14ac:dyDescent="0.2">
      <c r="A83" s="6" t="s">
        <v>678</v>
      </c>
      <c r="B83" s="6" t="s">
        <v>171</v>
      </c>
      <c r="C83" s="7">
        <v>10018100</v>
      </c>
      <c r="D83" s="6" t="s">
        <v>313</v>
      </c>
      <c r="E83" s="6" t="s">
        <v>679</v>
      </c>
      <c r="F83" s="6">
        <v>10018100</v>
      </c>
      <c r="G83" s="6" t="s">
        <v>680</v>
      </c>
      <c r="H83" s="6">
        <v>10018101</v>
      </c>
      <c r="I83" s="6" t="s">
        <v>495</v>
      </c>
      <c r="J83" s="6">
        <v>10039911</v>
      </c>
      <c r="K83" s="6" t="s">
        <v>371</v>
      </c>
      <c r="L83" s="6">
        <v>10029205</v>
      </c>
      <c r="M83" s="8" t="s">
        <v>328</v>
      </c>
      <c r="N83">
        <v>1</v>
      </c>
    </row>
    <row r="84" spans="1:14" x14ac:dyDescent="0.2">
      <c r="A84" s="6" t="s">
        <v>689</v>
      </c>
      <c r="B84" s="6" t="s">
        <v>35</v>
      </c>
      <c r="C84" s="7">
        <v>10018659</v>
      </c>
      <c r="D84" s="6" t="s">
        <v>323</v>
      </c>
      <c r="E84" s="6" t="s">
        <v>679</v>
      </c>
      <c r="F84" s="6">
        <v>10018100</v>
      </c>
      <c r="G84" s="6" t="s">
        <v>680</v>
      </c>
      <c r="H84" s="6">
        <v>10018101</v>
      </c>
      <c r="I84" s="6" t="s">
        <v>495</v>
      </c>
      <c r="J84" s="6">
        <v>10039911</v>
      </c>
      <c r="K84" s="6" t="s">
        <v>371</v>
      </c>
      <c r="L84" s="6">
        <v>10029205</v>
      </c>
      <c r="M84" s="8" t="s">
        <v>328</v>
      </c>
      <c r="N84">
        <v>3</v>
      </c>
    </row>
    <row r="85" spans="1:14" x14ac:dyDescent="0.2">
      <c r="A85" s="6" t="s">
        <v>701</v>
      </c>
      <c r="B85" s="6" t="s">
        <v>101</v>
      </c>
      <c r="C85" s="7">
        <v>10019211</v>
      </c>
      <c r="D85" s="6" t="s">
        <v>313</v>
      </c>
      <c r="E85" s="6" t="s">
        <v>101</v>
      </c>
      <c r="F85" s="6">
        <v>10019211</v>
      </c>
      <c r="G85" s="6" t="s">
        <v>702</v>
      </c>
      <c r="H85" s="6">
        <v>10019233</v>
      </c>
      <c r="I85" s="6" t="s">
        <v>703</v>
      </c>
      <c r="J85" s="6">
        <v>10019231</v>
      </c>
      <c r="K85" s="6" t="s">
        <v>371</v>
      </c>
      <c r="L85" s="6">
        <v>10029205</v>
      </c>
      <c r="M85" s="8" t="s">
        <v>328</v>
      </c>
      <c r="N85">
        <v>11</v>
      </c>
    </row>
    <row r="86" spans="1:14" x14ac:dyDescent="0.2">
      <c r="A86" s="6" t="s">
        <v>376</v>
      </c>
      <c r="B86" s="6" t="s">
        <v>187</v>
      </c>
      <c r="C86" s="7">
        <v>10001949</v>
      </c>
      <c r="D86" s="6" t="s">
        <v>313</v>
      </c>
      <c r="E86" s="6" t="s">
        <v>187</v>
      </c>
      <c r="F86" s="6">
        <v>10001949</v>
      </c>
      <c r="G86" s="6" t="s">
        <v>377</v>
      </c>
      <c r="H86" s="6">
        <v>10027177</v>
      </c>
      <c r="I86" s="6" t="s">
        <v>378</v>
      </c>
      <c r="J86" s="6">
        <v>10057167</v>
      </c>
      <c r="K86" s="6" t="s">
        <v>371</v>
      </c>
      <c r="L86" s="6">
        <v>10029205</v>
      </c>
      <c r="M86" s="8" t="s">
        <v>328</v>
      </c>
      <c r="N86">
        <v>2</v>
      </c>
    </row>
    <row r="87" spans="1:14" x14ac:dyDescent="0.2">
      <c r="A87" s="6" t="s">
        <v>469</v>
      </c>
      <c r="B87" s="6" t="s">
        <v>26</v>
      </c>
      <c r="C87" s="7">
        <v>10057668</v>
      </c>
      <c r="D87" s="6" t="s">
        <v>313</v>
      </c>
      <c r="E87" s="6" t="s">
        <v>470</v>
      </c>
      <c r="F87" s="6">
        <v>10057668</v>
      </c>
      <c r="G87" s="6" t="s">
        <v>471</v>
      </c>
      <c r="H87" s="6">
        <v>10027375</v>
      </c>
      <c r="I87" s="6" t="s">
        <v>378</v>
      </c>
      <c r="J87" s="6">
        <v>10057167</v>
      </c>
      <c r="K87" s="6" t="s">
        <v>371</v>
      </c>
      <c r="L87" s="6">
        <v>10029205</v>
      </c>
      <c r="M87" s="8" t="s">
        <v>328</v>
      </c>
      <c r="N87">
        <v>1</v>
      </c>
    </row>
    <row r="88" spans="1:14" x14ac:dyDescent="0.2">
      <c r="A88" s="6" t="s">
        <v>557</v>
      </c>
      <c r="B88" s="6" t="s">
        <v>96</v>
      </c>
      <c r="C88" s="7">
        <v>10013496</v>
      </c>
      <c r="D88" s="6" t="s">
        <v>313</v>
      </c>
      <c r="E88" s="6" t="s">
        <v>558</v>
      </c>
      <c r="F88" s="6">
        <v>10013496</v>
      </c>
      <c r="G88" s="6" t="s">
        <v>471</v>
      </c>
      <c r="H88" s="6">
        <v>10027375</v>
      </c>
      <c r="I88" s="6" t="s">
        <v>378</v>
      </c>
      <c r="J88" s="6">
        <v>10057167</v>
      </c>
      <c r="K88" s="6" t="s">
        <v>371</v>
      </c>
      <c r="L88" s="6">
        <v>10029205</v>
      </c>
      <c r="M88" s="8" t="s">
        <v>328</v>
      </c>
      <c r="N88">
        <v>6</v>
      </c>
    </row>
    <row r="89" spans="1:14" x14ac:dyDescent="0.2">
      <c r="A89" s="6" t="s">
        <v>853</v>
      </c>
      <c r="B89" s="6" t="s">
        <v>98</v>
      </c>
      <c r="C89" s="7">
        <v>10029282</v>
      </c>
      <c r="D89" s="6" t="s">
        <v>313</v>
      </c>
      <c r="E89" s="6" t="s">
        <v>854</v>
      </c>
      <c r="F89" s="6">
        <v>10029282</v>
      </c>
      <c r="G89" s="6" t="s">
        <v>855</v>
      </c>
      <c r="H89" s="6">
        <v>10028342</v>
      </c>
      <c r="I89" s="6" t="s">
        <v>856</v>
      </c>
      <c r="J89" s="6">
        <v>10029317</v>
      </c>
      <c r="K89" s="6" t="s">
        <v>371</v>
      </c>
      <c r="L89" s="6">
        <v>10029205</v>
      </c>
      <c r="M89" s="8" t="s">
        <v>328</v>
      </c>
      <c r="N89">
        <v>5</v>
      </c>
    </row>
    <row r="90" spans="1:14" x14ac:dyDescent="0.2">
      <c r="A90" s="6" t="s">
        <v>1068</v>
      </c>
      <c r="B90" s="6" t="s">
        <v>239</v>
      </c>
      <c r="C90" s="7">
        <v>10045178</v>
      </c>
      <c r="D90" s="6" t="s">
        <v>313</v>
      </c>
      <c r="E90" s="6" t="s">
        <v>1069</v>
      </c>
      <c r="F90" s="6">
        <v>10045178</v>
      </c>
      <c r="G90" s="6" t="s">
        <v>1070</v>
      </c>
      <c r="H90" s="6">
        <v>10029292</v>
      </c>
      <c r="I90" s="6" t="s">
        <v>1071</v>
      </c>
      <c r="J90" s="6">
        <v>10029301</v>
      </c>
      <c r="K90" s="6" t="s">
        <v>371</v>
      </c>
      <c r="L90" s="6">
        <v>10029205</v>
      </c>
      <c r="M90" s="8" t="s">
        <v>328</v>
      </c>
      <c r="N90">
        <v>1</v>
      </c>
    </row>
    <row r="91" spans="1:14" x14ac:dyDescent="0.2">
      <c r="A91" s="6" t="s">
        <v>559</v>
      </c>
      <c r="B91" s="6" t="s">
        <v>114</v>
      </c>
      <c r="C91" s="7">
        <v>10013573</v>
      </c>
      <c r="D91" s="6" t="s">
        <v>313</v>
      </c>
      <c r="E91" s="6" t="s">
        <v>114</v>
      </c>
      <c r="F91" s="6">
        <v>10013573</v>
      </c>
      <c r="G91" s="6" t="s">
        <v>560</v>
      </c>
      <c r="H91" s="6">
        <v>10029306</v>
      </c>
      <c r="I91" s="6" t="s">
        <v>399</v>
      </c>
      <c r="J91" s="6">
        <v>10029305</v>
      </c>
      <c r="K91" s="6" t="s">
        <v>371</v>
      </c>
      <c r="L91" s="6">
        <v>10029205</v>
      </c>
      <c r="M91" s="8" t="s">
        <v>328</v>
      </c>
      <c r="N91">
        <v>7</v>
      </c>
    </row>
    <row r="92" spans="1:14" x14ac:dyDescent="0.2">
      <c r="A92" s="6" t="s">
        <v>561</v>
      </c>
      <c r="B92" s="6" t="s">
        <v>27</v>
      </c>
      <c r="C92" s="7">
        <v>10013642</v>
      </c>
      <c r="D92" s="6" t="s">
        <v>313</v>
      </c>
      <c r="E92" s="6" t="s">
        <v>27</v>
      </c>
      <c r="F92" s="6">
        <v>10013642</v>
      </c>
      <c r="G92" s="6" t="s">
        <v>560</v>
      </c>
      <c r="H92" s="6">
        <v>10029306</v>
      </c>
      <c r="I92" s="6" t="s">
        <v>399</v>
      </c>
      <c r="J92" s="6">
        <v>10029305</v>
      </c>
      <c r="K92" s="6" t="s">
        <v>371</v>
      </c>
      <c r="L92" s="6">
        <v>10029205</v>
      </c>
      <c r="M92" s="8" t="s">
        <v>328</v>
      </c>
      <c r="N92">
        <v>8</v>
      </c>
    </row>
    <row r="93" spans="1:14" x14ac:dyDescent="0.2">
      <c r="A93" s="6" t="s">
        <v>472</v>
      </c>
      <c r="B93" s="6" t="s">
        <v>57</v>
      </c>
      <c r="C93" s="7">
        <v>10009848</v>
      </c>
      <c r="D93" s="6" t="s">
        <v>313</v>
      </c>
      <c r="E93" s="6" t="s">
        <v>473</v>
      </c>
      <c r="F93" s="6">
        <v>10009848</v>
      </c>
      <c r="G93" s="6" t="s">
        <v>474</v>
      </c>
      <c r="H93" s="6">
        <v>10034005</v>
      </c>
      <c r="I93" s="6" t="s">
        <v>370</v>
      </c>
      <c r="J93" s="6">
        <v>10028037</v>
      </c>
      <c r="K93" s="6" t="s">
        <v>371</v>
      </c>
      <c r="L93" s="6">
        <v>10029205</v>
      </c>
      <c r="M93" s="8" t="s">
        <v>328</v>
      </c>
      <c r="N93">
        <v>1</v>
      </c>
    </row>
    <row r="94" spans="1:14" x14ac:dyDescent="0.2">
      <c r="A94" s="6" t="s">
        <v>493</v>
      </c>
      <c r="B94" s="6" t="s">
        <v>17</v>
      </c>
      <c r="C94" s="7">
        <v>10010904</v>
      </c>
      <c r="D94" s="6" t="s">
        <v>323</v>
      </c>
      <c r="E94" s="6" t="s">
        <v>170</v>
      </c>
      <c r="F94" s="6">
        <v>10039906</v>
      </c>
      <c r="G94" s="6" t="s">
        <v>494</v>
      </c>
      <c r="H94" s="6">
        <v>10039912</v>
      </c>
      <c r="I94" s="6" t="s">
        <v>495</v>
      </c>
      <c r="J94" s="6">
        <v>10039911</v>
      </c>
      <c r="K94" s="6" t="s">
        <v>371</v>
      </c>
      <c r="L94" s="6">
        <v>10029205</v>
      </c>
      <c r="M94" s="8" t="s">
        <v>328</v>
      </c>
      <c r="N94">
        <v>1</v>
      </c>
    </row>
    <row r="95" spans="1:14" x14ac:dyDescent="0.2">
      <c r="A95" s="6" t="s">
        <v>895</v>
      </c>
      <c r="B95" s="6" t="s">
        <v>303</v>
      </c>
      <c r="C95" s="7">
        <v>10061334</v>
      </c>
      <c r="D95" s="6" t="s">
        <v>313</v>
      </c>
      <c r="E95" s="6" t="s">
        <v>896</v>
      </c>
      <c r="F95" s="6">
        <v>10061334</v>
      </c>
      <c r="G95" s="6" t="s">
        <v>494</v>
      </c>
      <c r="H95" s="6">
        <v>10039912</v>
      </c>
      <c r="I95" s="6" t="s">
        <v>495</v>
      </c>
      <c r="J95" s="6">
        <v>10039911</v>
      </c>
      <c r="K95" s="6" t="s">
        <v>371</v>
      </c>
      <c r="L95" s="6">
        <v>10029205</v>
      </c>
      <c r="M95" s="8" t="s">
        <v>328</v>
      </c>
      <c r="N95">
        <v>1</v>
      </c>
    </row>
    <row r="96" spans="1:14" x14ac:dyDescent="0.2">
      <c r="A96" s="6" t="s">
        <v>994</v>
      </c>
      <c r="B96" s="6" t="s">
        <v>170</v>
      </c>
      <c r="C96" s="7">
        <v>10039906</v>
      </c>
      <c r="D96" s="6" t="s">
        <v>313</v>
      </c>
      <c r="E96" s="6" t="s">
        <v>170</v>
      </c>
      <c r="F96" s="6">
        <v>10039906</v>
      </c>
      <c r="G96" s="6" t="s">
        <v>494</v>
      </c>
      <c r="H96" s="6">
        <v>10039912</v>
      </c>
      <c r="I96" s="6" t="s">
        <v>495</v>
      </c>
      <c r="J96" s="6">
        <v>10039911</v>
      </c>
      <c r="K96" s="6" t="s">
        <v>371</v>
      </c>
      <c r="L96" s="6">
        <v>10029205</v>
      </c>
      <c r="M96" s="8" t="s">
        <v>328</v>
      </c>
      <c r="N96">
        <v>3</v>
      </c>
    </row>
    <row r="97" spans="1:14" x14ac:dyDescent="0.2">
      <c r="A97" s="6" t="s">
        <v>588</v>
      </c>
      <c r="B97" s="6" t="s">
        <v>161</v>
      </c>
      <c r="C97" s="7">
        <v>10013911</v>
      </c>
      <c r="D97" s="6" t="s">
        <v>313</v>
      </c>
      <c r="E97" s="6" t="s">
        <v>161</v>
      </c>
      <c r="F97" s="6">
        <v>10013911</v>
      </c>
      <c r="G97" s="6" t="s">
        <v>589</v>
      </c>
      <c r="H97" s="6">
        <v>10040021</v>
      </c>
      <c r="I97" s="6" t="s">
        <v>399</v>
      </c>
      <c r="J97" s="6">
        <v>10029305</v>
      </c>
      <c r="K97" s="6" t="s">
        <v>371</v>
      </c>
      <c r="L97" s="6">
        <v>10029205</v>
      </c>
      <c r="M97" s="8" t="s">
        <v>328</v>
      </c>
      <c r="N97">
        <v>1</v>
      </c>
    </row>
    <row r="98" spans="1:14" x14ac:dyDescent="0.2">
      <c r="A98" s="6" t="s">
        <v>996</v>
      </c>
      <c r="B98" s="6" t="s">
        <v>202</v>
      </c>
      <c r="C98" s="7">
        <v>10040026</v>
      </c>
      <c r="D98" s="6" t="s">
        <v>313</v>
      </c>
      <c r="E98" s="6" t="s">
        <v>997</v>
      </c>
      <c r="F98" s="6">
        <v>10040026</v>
      </c>
      <c r="G98" s="6" t="s">
        <v>589</v>
      </c>
      <c r="H98" s="6">
        <v>10040021</v>
      </c>
      <c r="I98" s="6" t="s">
        <v>399</v>
      </c>
      <c r="J98" s="6">
        <v>10029305</v>
      </c>
      <c r="K98" s="6" t="s">
        <v>371</v>
      </c>
      <c r="L98" s="6">
        <v>10029205</v>
      </c>
      <c r="M98" s="8" t="s">
        <v>328</v>
      </c>
      <c r="N98">
        <v>1</v>
      </c>
    </row>
    <row r="99" spans="1:14" x14ac:dyDescent="0.2">
      <c r="A99" s="6" t="s">
        <v>924</v>
      </c>
      <c r="B99" s="6" t="s">
        <v>221</v>
      </c>
      <c r="C99" s="7">
        <v>10062519</v>
      </c>
      <c r="D99" s="6" t="s">
        <v>313</v>
      </c>
      <c r="E99" s="6" t="s">
        <v>925</v>
      </c>
      <c r="F99" s="6">
        <v>10062519</v>
      </c>
      <c r="G99" s="6" t="s">
        <v>926</v>
      </c>
      <c r="H99" s="6">
        <v>10040996</v>
      </c>
      <c r="I99" s="6" t="s">
        <v>927</v>
      </c>
      <c r="J99" s="6">
        <v>10040998</v>
      </c>
      <c r="K99" s="6" t="s">
        <v>371</v>
      </c>
      <c r="L99" s="6">
        <v>10029205</v>
      </c>
      <c r="M99" s="8" t="s">
        <v>328</v>
      </c>
      <c r="N99">
        <v>1</v>
      </c>
    </row>
    <row r="100" spans="1:14" x14ac:dyDescent="0.2">
      <c r="A100" s="6" t="s">
        <v>586</v>
      </c>
      <c r="B100" s="6" t="s">
        <v>36</v>
      </c>
      <c r="C100" s="7">
        <v>10013887</v>
      </c>
      <c r="D100" s="6" t="s">
        <v>313</v>
      </c>
      <c r="E100" s="6" t="s">
        <v>36</v>
      </c>
      <c r="F100" s="6">
        <v>10013887</v>
      </c>
      <c r="G100" s="6" t="s">
        <v>587</v>
      </c>
      <c r="H100" s="6">
        <v>10041460</v>
      </c>
      <c r="I100" s="6" t="s">
        <v>399</v>
      </c>
      <c r="J100" s="6">
        <v>10029305</v>
      </c>
      <c r="K100" s="6" t="s">
        <v>371</v>
      </c>
      <c r="L100" s="6">
        <v>10029205</v>
      </c>
      <c r="M100" s="8" t="s">
        <v>328</v>
      </c>
      <c r="N100">
        <v>2</v>
      </c>
    </row>
    <row r="101" spans="1:14" x14ac:dyDescent="0.2">
      <c r="A101" s="6" t="s">
        <v>983</v>
      </c>
      <c r="B101" s="6" t="s">
        <v>268</v>
      </c>
      <c r="C101" s="7">
        <v>10038583</v>
      </c>
      <c r="D101" s="6" t="s">
        <v>313</v>
      </c>
      <c r="E101" s="6" t="s">
        <v>984</v>
      </c>
      <c r="F101" s="6">
        <v>10038583</v>
      </c>
      <c r="G101" s="6" t="s">
        <v>587</v>
      </c>
      <c r="H101" s="6">
        <v>10041460</v>
      </c>
      <c r="I101" s="6" t="s">
        <v>399</v>
      </c>
      <c r="J101" s="6">
        <v>10029305</v>
      </c>
      <c r="K101" s="6" t="s">
        <v>371</v>
      </c>
      <c r="L101" s="6">
        <v>10029205</v>
      </c>
      <c r="M101" s="8" t="s">
        <v>328</v>
      </c>
      <c r="N101">
        <v>1</v>
      </c>
    </row>
    <row r="102" spans="1:14" x14ac:dyDescent="0.2">
      <c r="A102" s="6" t="s">
        <v>1011</v>
      </c>
      <c r="B102" s="6" t="s">
        <v>62</v>
      </c>
      <c r="C102" s="7">
        <v>10041466</v>
      </c>
      <c r="D102" s="6" t="s">
        <v>313</v>
      </c>
      <c r="E102" s="6" t="s">
        <v>1012</v>
      </c>
      <c r="F102" s="6">
        <v>10041466</v>
      </c>
      <c r="G102" s="6" t="s">
        <v>587</v>
      </c>
      <c r="H102" s="6">
        <v>10041460</v>
      </c>
      <c r="I102" s="6" t="s">
        <v>399</v>
      </c>
      <c r="J102" s="6">
        <v>10029305</v>
      </c>
      <c r="K102" s="6" t="s">
        <v>371</v>
      </c>
      <c r="L102" s="6">
        <v>10029205</v>
      </c>
      <c r="M102" s="8" t="s">
        <v>328</v>
      </c>
      <c r="N102">
        <v>1</v>
      </c>
    </row>
    <row r="103" spans="1:14" x14ac:dyDescent="0.2">
      <c r="A103" s="6" t="s">
        <v>1065</v>
      </c>
      <c r="B103" s="6" t="s">
        <v>30</v>
      </c>
      <c r="C103" s="7">
        <v>10044565</v>
      </c>
      <c r="D103" s="6" t="s">
        <v>313</v>
      </c>
      <c r="E103" s="6" t="s">
        <v>30</v>
      </c>
      <c r="F103" s="6">
        <v>10044565</v>
      </c>
      <c r="G103" s="6" t="s">
        <v>1066</v>
      </c>
      <c r="H103" s="6">
        <v>10044566</v>
      </c>
      <c r="I103" s="6" t="s">
        <v>370</v>
      </c>
      <c r="J103" s="6">
        <v>10028037</v>
      </c>
      <c r="K103" s="6" t="s">
        <v>371</v>
      </c>
      <c r="L103" s="6">
        <v>10029205</v>
      </c>
      <c r="M103" s="8" t="s">
        <v>328</v>
      </c>
      <c r="N103">
        <v>8</v>
      </c>
    </row>
    <row r="104" spans="1:14" x14ac:dyDescent="0.2">
      <c r="A104" s="6" t="s">
        <v>337</v>
      </c>
      <c r="B104" s="6" t="s">
        <v>16</v>
      </c>
      <c r="C104" s="7">
        <v>10061422</v>
      </c>
      <c r="D104" s="6" t="s">
        <v>313</v>
      </c>
      <c r="E104" s="6" t="s">
        <v>338</v>
      </c>
      <c r="F104" s="6">
        <v>10061422</v>
      </c>
      <c r="G104" s="6" t="s">
        <v>339</v>
      </c>
      <c r="H104" s="6">
        <v>10000117</v>
      </c>
      <c r="I104" s="6" t="s">
        <v>340</v>
      </c>
      <c r="J104" s="6">
        <v>10037173</v>
      </c>
      <c r="K104" s="6" t="s">
        <v>341</v>
      </c>
      <c r="L104" s="6">
        <v>10037175</v>
      </c>
      <c r="M104" s="8" t="s">
        <v>328</v>
      </c>
      <c r="N104">
        <v>17</v>
      </c>
    </row>
    <row r="105" spans="1:14" x14ac:dyDescent="0.2">
      <c r="A105" s="6" t="s">
        <v>1013</v>
      </c>
      <c r="B105" s="6" t="s">
        <v>15</v>
      </c>
      <c r="C105" s="7">
        <v>10041953</v>
      </c>
      <c r="D105" s="6" t="s">
        <v>313</v>
      </c>
      <c r="E105" s="6" t="s">
        <v>15</v>
      </c>
      <c r="F105" s="6">
        <v>10041953</v>
      </c>
      <c r="G105" s="6" t="s">
        <v>339</v>
      </c>
      <c r="H105" s="6">
        <v>10000117</v>
      </c>
      <c r="I105" s="6" t="s">
        <v>340</v>
      </c>
      <c r="J105" s="6">
        <v>10037173</v>
      </c>
      <c r="K105" s="6" t="s">
        <v>341</v>
      </c>
      <c r="L105" s="6">
        <v>10037175</v>
      </c>
      <c r="M105" s="8" t="s">
        <v>328</v>
      </c>
      <c r="N105">
        <v>1</v>
      </c>
    </row>
    <row r="106" spans="1:14" x14ac:dyDescent="0.2">
      <c r="A106" s="6" t="s">
        <v>356</v>
      </c>
      <c r="B106" s="6" t="s">
        <v>135</v>
      </c>
      <c r="C106" s="7">
        <v>10054196</v>
      </c>
      <c r="D106" s="6" t="s">
        <v>313</v>
      </c>
      <c r="E106" s="6" t="s">
        <v>357</v>
      </c>
      <c r="F106" s="6">
        <v>10054196</v>
      </c>
      <c r="G106" s="6" t="s">
        <v>358</v>
      </c>
      <c r="H106" s="6">
        <v>10001438</v>
      </c>
      <c r="I106" s="6" t="s">
        <v>359</v>
      </c>
      <c r="J106" s="6">
        <v>10027946</v>
      </c>
      <c r="K106" s="6" t="s">
        <v>341</v>
      </c>
      <c r="L106" s="6">
        <v>10037175</v>
      </c>
      <c r="M106" s="8" t="s">
        <v>328</v>
      </c>
      <c r="N106">
        <v>1</v>
      </c>
    </row>
    <row r="107" spans="1:14" x14ac:dyDescent="0.2">
      <c r="A107" s="6" t="s">
        <v>366</v>
      </c>
      <c r="B107" s="6" t="s">
        <v>20</v>
      </c>
      <c r="C107" s="7">
        <v>10001497</v>
      </c>
      <c r="D107" s="6" t="s">
        <v>313</v>
      </c>
      <c r="E107" s="6" t="s">
        <v>20</v>
      </c>
      <c r="F107" s="6">
        <v>10001497</v>
      </c>
      <c r="G107" s="6" t="s">
        <v>367</v>
      </c>
      <c r="H107" s="6">
        <v>10002869</v>
      </c>
      <c r="I107" s="6" t="s">
        <v>349</v>
      </c>
      <c r="J107" s="6">
        <v>10002861</v>
      </c>
      <c r="K107" s="6" t="s">
        <v>341</v>
      </c>
      <c r="L107" s="6">
        <v>10037175</v>
      </c>
      <c r="M107" s="8" t="s">
        <v>328</v>
      </c>
      <c r="N107">
        <v>16</v>
      </c>
    </row>
    <row r="108" spans="1:14" x14ac:dyDescent="0.2">
      <c r="A108" s="6" t="s">
        <v>385</v>
      </c>
      <c r="B108" s="6" t="s">
        <v>95</v>
      </c>
      <c r="C108" s="7">
        <v>10002855</v>
      </c>
      <c r="D108" s="6" t="s">
        <v>313</v>
      </c>
      <c r="E108" s="6" t="s">
        <v>95</v>
      </c>
      <c r="F108" s="6">
        <v>10002855</v>
      </c>
      <c r="G108" s="6" t="s">
        <v>367</v>
      </c>
      <c r="H108" s="6">
        <v>10002869</v>
      </c>
      <c r="I108" s="6" t="s">
        <v>349</v>
      </c>
      <c r="J108" s="6">
        <v>10002861</v>
      </c>
      <c r="K108" s="6" t="s">
        <v>341</v>
      </c>
      <c r="L108" s="6">
        <v>10037175</v>
      </c>
      <c r="M108" s="8" t="s">
        <v>328</v>
      </c>
      <c r="N108">
        <v>7</v>
      </c>
    </row>
    <row r="109" spans="1:14" x14ac:dyDescent="0.2">
      <c r="A109" s="6" t="s">
        <v>852</v>
      </c>
      <c r="B109" s="6" t="s">
        <v>246</v>
      </c>
      <c r="C109" s="7">
        <v>10029216</v>
      </c>
      <c r="D109" s="6" t="s">
        <v>313</v>
      </c>
      <c r="E109" s="6" t="s">
        <v>246</v>
      </c>
      <c r="F109" s="6">
        <v>10029216</v>
      </c>
      <c r="G109" s="6" t="s">
        <v>367</v>
      </c>
      <c r="H109" s="6">
        <v>10002869</v>
      </c>
      <c r="I109" s="6" t="s">
        <v>349</v>
      </c>
      <c r="J109" s="6">
        <v>10002861</v>
      </c>
      <c r="K109" s="6" t="s">
        <v>341</v>
      </c>
      <c r="L109" s="6">
        <v>10037175</v>
      </c>
      <c r="M109" s="8" t="s">
        <v>328</v>
      </c>
      <c r="N109">
        <v>1</v>
      </c>
    </row>
    <row r="110" spans="1:14" x14ac:dyDescent="0.2">
      <c r="A110" s="6" t="s">
        <v>553</v>
      </c>
      <c r="B110" s="6" t="s">
        <v>242</v>
      </c>
      <c r="C110" s="7">
        <v>10077802</v>
      </c>
      <c r="D110" s="6" t="s">
        <v>313</v>
      </c>
      <c r="E110" s="6" t="s">
        <v>554</v>
      </c>
      <c r="F110" s="6">
        <v>10077802</v>
      </c>
      <c r="G110" s="6" t="s">
        <v>555</v>
      </c>
      <c r="H110" s="6">
        <v>10003730</v>
      </c>
      <c r="I110" s="6" t="s">
        <v>556</v>
      </c>
      <c r="J110" s="6">
        <v>10009841</v>
      </c>
      <c r="K110" s="6" t="s">
        <v>341</v>
      </c>
      <c r="L110" s="6">
        <v>10037175</v>
      </c>
      <c r="M110" s="8" t="s">
        <v>328</v>
      </c>
      <c r="N110">
        <v>2</v>
      </c>
    </row>
    <row r="111" spans="1:14" x14ac:dyDescent="0.2">
      <c r="A111" s="6" t="s">
        <v>363</v>
      </c>
      <c r="B111" s="6" t="s">
        <v>10</v>
      </c>
      <c r="C111" s="7">
        <v>10001488</v>
      </c>
      <c r="D111" s="6" t="s">
        <v>313</v>
      </c>
      <c r="E111" s="6" t="s">
        <v>10</v>
      </c>
      <c r="F111" s="6">
        <v>10001488</v>
      </c>
      <c r="G111" s="6" t="s">
        <v>364</v>
      </c>
      <c r="H111" s="6">
        <v>10004209</v>
      </c>
      <c r="I111" s="6" t="s">
        <v>365</v>
      </c>
      <c r="J111" s="6">
        <v>10034726</v>
      </c>
      <c r="K111" s="6" t="s">
        <v>341</v>
      </c>
      <c r="L111" s="6">
        <v>10037175</v>
      </c>
      <c r="M111" s="8" t="s">
        <v>328</v>
      </c>
      <c r="N111">
        <v>27</v>
      </c>
    </row>
    <row r="112" spans="1:14" x14ac:dyDescent="0.2">
      <c r="A112" s="6" t="s">
        <v>749</v>
      </c>
      <c r="B112" s="6" t="s">
        <v>71</v>
      </c>
      <c r="C112" s="7">
        <v>10049976</v>
      </c>
      <c r="D112" s="6" t="s">
        <v>313</v>
      </c>
      <c r="E112" s="6" t="s">
        <v>71</v>
      </c>
      <c r="F112" s="6">
        <v>10049976</v>
      </c>
      <c r="G112" s="6" t="s">
        <v>364</v>
      </c>
      <c r="H112" s="6">
        <v>10004209</v>
      </c>
      <c r="I112" s="6" t="s">
        <v>365</v>
      </c>
      <c r="J112" s="6">
        <v>10034726</v>
      </c>
      <c r="K112" s="6" t="s">
        <v>341</v>
      </c>
      <c r="L112" s="6">
        <v>10037175</v>
      </c>
      <c r="M112" s="8" t="s">
        <v>328</v>
      </c>
      <c r="N112">
        <v>1</v>
      </c>
    </row>
    <row r="113" spans="1:14" x14ac:dyDescent="0.2">
      <c r="A113" s="6" t="s">
        <v>894</v>
      </c>
      <c r="B113" s="6" t="s">
        <v>78</v>
      </c>
      <c r="C113" s="7">
        <v>10033864</v>
      </c>
      <c r="D113" s="6" t="s">
        <v>313</v>
      </c>
      <c r="E113" s="6" t="s">
        <v>78</v>
      </c>
      <c r="F113" s="6">
        <v>10033864</v>
      </c>
      <c r="G113" s="6" t="s">
        <v>364</v>
      </c>
      <c r="H113" s="6">
        <v>10004209</v>
      </c>
      <c r="I113" s="6" t="s">
        <v>365</v>
      </c>
      <c r="J113" s="6">
        <v>10034726</v>
      </c>
      <c r="K113" s="6" t="s">
        <v>341</v>
      </c>
      <c r="L113" s="6">
        <v>10037175</v>
      </c>
      <c r="M113" s="8" t="s">
        <v>328</v>
      </c>
      <c r="N113">
        <v>1</v>
      </c>
    </row>
    <row r="114" spans="1:14" x14ac:dyDescent="0.2">
      <c r="A114" s="6" t="s">
        <v>956</v>
      </c>
      <c r="B114" s="6" t="s">
        <v>194</v>
      </c>
      <c r="C114" s="7">
        <v>10068128</v>
      </c>
      <c r="D114" s="6" t="s">
        <v>313</v>
      </c>
      <c r="E114" s="6" t="s">
        <v>194</v>
      </c>
      <c r="F114" s="6">
        <v>10068128</v>
      </c>
      <c r="G114" s="6" t="s">
        <v>364</v>
      </c>
      <c r="H114" s="6">
        <v>10004209</v>
      </c>
      <c r="I114" s="6" t="s">
        <v>365</v>
      </c>
      <c r="J114" s="6">
        <v>10034726</v>
      </c>
      <c r="K114" s="6" t="s">
        <v>341</v>
      </c>
      <c r="L114" s="6">
        <v>10037175</v>
      </c>
      <c r="M114" s="8" t="s">
        <v>328</v>
      </c>
      <c r="N114">
        <v>2</v>
      </c>
    </row>
    <row r="115" spans="1:14" x14ac:dyDescent="0.2">
      <c r="A115" s="6" t="s">
        <v>1008</v>
      </c>
      <c r="B115" s="6" t="s">
        <v>159</v>
      </c>
      <c r="C115" s="7">
        <v>10041243</v>
      </c>
      <c r="D115" s="6" t="s">
        <v>313</v>
      </c>
      <c r="E115" s="6" t="s">
        <v>1009</v>
      </c>
      <c r="F115" s="6">
        <v>10041243</v>
      </c>
      <c r="G115" s="6" t="s">
        <v>364</v>
      </c>
      <c r="H115" s="6">
        <v>10004209</v>
      </c>
      <c r="I115" s="6" t="s">
        <v>365</v>
      </c>
      <c r="J115" s="6">
        <v>10034726</v>
      </c>
      <c r="K115" s="6" t="s">
        <v>341</v>
      </c>
      <c r="L115" s="6">
        <v>10037175</v>
      </c>
      <c r="M115" s="8" t="s">
        <v>328</v>
      </c>
      <c r="N115">
        <v>2</v>
      </c>
    </row>
    <row r="116" spans="1:14" x14ac:dyDescent="0.2">
      <c r="A116" s="6" t="s">
        <v>404</v>
      </c>
      <c r="B116" s="6" t="s">
        <v>88</v>
      </c>
      <c r="C116" s="7">
        <v>10057667</v>
      </c>
      <c r="D116" s="6" t="s">
        <v>313</v>
      </c>
      <c r="E116" s="6" t="s">
        <v>405</v>
      </c>
      <c r="F116" s="6">
        <v>10057667</v>
      </c>
      <c r="G116" s="6" t="s">
        <v>406</v>
      </c>
      <c r="H116" s="6">
        <v>10004938</v>
      </c>
      <c r="I116" s="6" t="s">
        <v>407</v>
      </c>
      <c r="J116" s="6">
        <v>10026753</v>
      </c>
      <c r="K116" s="6" t="s">
        <v>341</v>
      </c>
      <c r="L116" s="6">
        <v>10037175</v>
      </c>
      <c r="M116" s="8" t="s">
        <v>328</v>
      </c>
      <c r="N116">
        <v>1</v>
      </c>
    </row>
    <row r="117" spans="1:14" x14ac:dyDescent="0.2">
      <c r="A117" s="6" t="s">
        <v>482</v>
      </c>
      <c r="B117" s="6" t="s">
        <v>267</v>
      </c>
      <c r="C117" s="7">
        <v>10010305</v>
      </c>
      <c r="D117" s="6" t="s">
        <v>313</v>
      </c>
      <c r="E117" s="6" t="s">
        <v>483</v>
      </c>
      <c r="F117" s="6">
        <v>10010305</v>
      </c>
      <c r="G117" s="6" t="s">
        <v>484</v>
      </c>
      <c r="H117" s="6">
        <v>10010301</v>
      </c>
      <c r="I117" s="6" t="s">
        <v>485</v>
      </c>
      <c r="J117" s="6">
        <v>10012221</v>
      </c>
      <c r="K117" s="6" t="s">
        <v>341</v>
      </c>
      <c r="L117" s="6">
        <v>10037175</v>
      </c>
      <c r="M117" s="8" t="s">
        <v>328</v>
      </c>
      <c r="N117">
        <v>1</v>
      </c>
    </row>
    <row r="118" spans="1:14" x14ac:dyDescent="0.2">
      <c r="A118" s="6" t="s">
        <v>552</v>
      </c>
      <c r="B118" s="6" t="s">
        <v>139</v>
      </c>
      <c r="C118" s="7">
        <v>10013395</v>
      </c>
      <c r="D118" s="6" t="s">
        <v>313</v>
      </c>
      <c r="E118" s="6" t="s">
        <v>139</v>
      </c>
      <c r="F118" s="6">
        <v>10013395</v>
      </c>
      <c r="G118" s="6" t="s">
        <v>484</v>
      </c>
      <c r="H118" s="6">
        <v>10010301</v>
      </c>
      <c r="I118" s="6" t="s">
        <v>485</v>
      </c>
      <c r="J118" s="6">
        <v>10012221</v>
      </c>
      <c r="K118" s="6" t="s">
        <v>341</v>
      </c>
      <c r="L118" s="6">
        <v>10037175</v>
      </c>
      <c r="M118" s="8" t="s">
        <v>328</v>
      </c>
      <c r="N118">
        <v>1</v>
      </c>
    </row>
    <row r="119" spans="1:14" x14ac:dyDescent="0.2">
      <c r="A119" s="6" t="s">
        <v>456</v>
      </c>
      <c r="B119" s="6" t="s">
        <v>263</v>
      </c>
      <c r="C119" s="7">
        <v>10007776</v>
      </c>
      <c r="D119" s="6" t="s">
        <v>313</v>
      </c>
      <c r="E119" s="6" t="s">
        <v>263</v>
      </c>
      <c r="F119" s="6">
        <v>10007776</v>
      </c>
      <c r="G119" s="6" t="s">
        <v>457</v>
      </c>
      <c r="H119" s="6">
        <v>10011975</v>
      </c>
      <c r="I119" s="6" t="s">
        <v>450</v>
      </c>
      <c r="J119" s="6">
        <v>10008401</v>
      </c>
      <c r="K119" s="6" t="s">
        <v>341</v>
      </c>
      <c r="L119" s="6">
        <v>10037175</v>
      </c>
      <c r="M119" s="8" t="s">
        <v>328</v>
      </c>
      <c r="N119">
        <v>2</v>
      </c>
    </row>
    <row r="120" spans="1:14" x14ac:dyDescent="0.2">
      <c r="A120" s="6" t="s">
        <v>763</v>
      </c>
      <c r="B120" s="6" t="s">
        <v>72</v>
      </c>
      <c r="C120" s="7">
        <v>10022437</v>
      </c>
      <c r="D120" s="6" t="s">
        <v>313</v>
      </c>
      <c r="E120" s="6" t="s">
        <v>72</v>
      </c>
      <c r="F120" s="6">
        <v>10022437</v>
      </c>
      <c r="G120" s="6" t="s">
        <v>764</v>
      </c>
      <c r="H120" s="6">
        <v>10013510</v>
      </c>
      <c r="I120" s="6" t="s">
        <v>765</v>
      </c>
      <c r="J120" s="6">
        <v>10040991</v>
      </c>
      <c r="K120" s="6" t="s">
        <v>341</v>
      </c>
      <c r="L120" s="6">
        <v>10037175</v>
      </c>
      <c r="M120" s="8" t="s">
        <v>328</v>
      </c>
      <c r="N120">
        <v>14</v>
      </c>
    </row>
    <row r="121" spans="1:14" x14ac:dyDescent="0.2">
      <c r="A121" s="6" t="s">
        <v>604</v>
      </c>
      <c r="B121" s="6" t="s">
        <v>162</v>
      </c>
      <c r="C121" s="7">
        <v>10014062</v>
      </c>
      <c r="D121" s="6" t="s">
        <v>313</v>
      </c>
      <c r="E121" s="6" t="s">
        <v>605</v>
      </c>
      <c r="F121" s="6">
        <v>10014062</v>
      </c>
      <c r="G121" s="6" t="s">
        <v>606</v>
      </c>
      <c r="H121" s="6">
        <v>10014068</v>
      </c>
      <c r="I121" s="6" t="s">
        <v>607</v>
      </c>
      <c r="J121" s="6">
        <v>10014067</v>
      </c>
      <c r="K121" s="6" t="s">
        <v>341</v>
      </c>
      <c r="L121" s="6">
        <v>10037175</v>
      </c>
      <c r="M121" s="8" t="s">
        <v>328</v>
      </c>
      <c r="N121">
        <v>2</v>
      </c>
    </row>
    <row r="122" spans="1:14" x14ac:dyDescent="0.2">
      <c r="A122" s="6" t="s">
        <v>383</v>
      </c>
      <c r="B122" s="6" t="s">
        <v>69</v>
      </c>
      <c r="C122" s="7">
        <v>10002368</v>
      </c>
      <c r="D122" s="6" t="s">
        <v>313</v>
      </c>
      <c r="E122" s="6" t="s">
        <v>69</v>
      </c>
      <c r="F122" s="6">
        <v>10002368</v>
      </c>
      <c r="G122" s="6" t="s">
        <v>384</v>
      </c>
      <c r="H122" s="6">
        <v>10014556</v>
      </c>
      <c r="I122" s="6" t="s">
        <v>359</v>
      </c>
      <c r="J122" s="6">
        <v>10027946</v>
      </c>
      <c r="K122" s="6" t="s">
        <v>341</v>
      </c>
      <c r="L122" s="6">
        <v>10037175</v>
      </c>
      <c r="M122" s="8" t="s">
        <v>328</v>
      </c>
      <c r="N122">
        <v>10</v>
      </c>
    </row>
    <row r="123" spans="1:14" x14ac:dyDescent="0.2">
      <c r="A123" s="6" t="s">
        <v>620</v>
      </c>
      <c r="B123" s="6" t="s">
        <v>188</v>
      </c>
      <c r="C123" s="7">
        <v>10014551</v>
      </c>
      <c r="D123" s="6" t="s">
        <v>313</v>
      </c>
      <c r="E123" s="6" t="s">
        <v>621</v>
      </c>
      <c r="F123" s="6">
        <v>10014551</v>
      </c>
      <c r="G123" s="6" t="s">
        <v>384</v>
      </c>
      <c r="H123" s="6">
        <v>10014556</v>
      </c>
      <c r="I123" s="6" t="s">
        <v>359</v>
      </c>
      <c r="J123" s="6">
        <v>10027946</v>
      </c>
      <c r="K123" s="6" t="s">
        <v>341</v>
      </c>
      <c r="L123" s="6">
        <v>10037175</v>
      </c>
      <c r="M123" s="8" t="s">
        <v>328</v>
      </c>
      <c r="N123">
        <v>1</v>
      </c>
    </row>
    <row r="124" spans="1:14" x14ac:dyDescent="0.2">
      <c r="A124" s="6" t="s">
        <v>622</v>
      </c>
      <c r="B124" s="6" t="s">
        <v>277</v>
      </c>
      <c r="C124" s="7">
        <v>10049119</v>
      </c>
      <c r="D124" s="6" t="s">
        <v>313</v>
      </c>
      <c r="E124" s="6" t="s">
        <v>623</v>
      </c>
      <c r="F124" s="6">
        <v>10049119</v>
      </c>
      <c r="G124" s="6" t="s">
        <v>384</v>
      </c>
      <c r="H124" s="6">
        <v>10014556</v>
      </c>
      <c r="I124" s="6" t="s">
        <v>359</v>
      </c>
      <c r="J124" s="6">
        <v>10027946</v>
      </c>
      <c r="K124" s="6" t="s">
        <v>341</v>
      </c>
      <c r="L124" s="6">
        <v>10037175</v>
      </c>
      <c r="M124" s="8" t="s">
        <v>328</v>
      </c>
      <c r="N124">
        <v>1</v>
      </c>
    </row>
    <row r="125" spans="1:14" x14ac:dyDescent="0.2">
      <c r="A125" s="6" t="s">
        <v>669</v>
      </c>
      <c r="B125" s="6" t="s">
        <v>164</v>
      </c>
      <c r="C125" s="7">
        <v>10064862</v>
      </c>
      <c r="D125" s="6" t="s">
        <v>323</v>
      </c>
      <c r="E125" s="6" t="s">
        <v>670</v>
      </c>
      <c r="F125" s="6">
        <v>10077753</v>
      </c>
      <c r="G125" s="6" t="s">
        <v>384</v>
      </c>
      <c r="H125" s="6">
        <v>10014556</v>
      </c>
      <c r="I125" s="6" t="s">
        <v>359</v>
      </c>
      <c r="J125" s="6">
        <v>10027946</v>
      </c>
      <c r="K125" s="6" t="s">
        <v>341</v>
      </c>
      <c r="L125" s="6">
        <v>10037175</v>
      </c>
      <c r="M125" s="8" t="s">
        <v>328</v>
      </c>
      <c r="N125">
        <v>1</v>
      </c>
    </row>
    <row r="126" spans="1:14" x14ac:dyDescent="0.2">
      <c r="A126" s="6" t="s">
        <v>776</v>
      </c>
      <c r="B126" s="6" t="s">
        <v>133</v>
      </c>
      <c r="C126" s="7">
        <v>10022998</v>
      </c>
      <c r="D126" s="6" t="s">
        <v>313</v>
      </c>
      <c r="E126" s="6" t="s">
        <v>133</v>
      </c>
      <c r="F126" s="6">
        <v>10022998</v>
      </c>
      <c r="G126" s="6" t="s">
        <v>384</v>
      </c>
      <c r="H126" s="6">
        <v>10014556</v>
      </c>
      <c r="I126" s="6" t="s">
        <v>359</v>
      </c>
      <c r="J126" s="6">
        <v>10027946</v>
      </c>
      <c r="K126" s="6" t="s">
        <v>341</v>
      </c>
      <c r="L126" s="6">
        <v>10037175</v>
      </c>
      <c r="M126" s="8" t="s">
        <v>328</v>
      </c>
      <c r="N126">
        <v>9</v>
      </c>
    </row>
    <row r="127" spans="1:14" x14ac:dyDescent="0.2">
      <c r="A127" s="6" t="s">
        <v>822</v>
      </c>
      <c r="B127" s="6" t="s">
        <v>73</v>
      </c>
      <c r="C127" s="7">
        <v>10027940</v>
      </c>
      <c r="D127" s="6" t="s">
        <v>313</v>
      </c>
      <c r="E127" s="6" t="s">
        <v>823</v>
      </c>
      <c r="F127" s="6">
        <v>10027940</v>
      </c>
      <c r="G127" s="6" t="s">
        <v>384</v>
      </c>
      <c r="H127" s="6">
        <v>10014556</v>
      </c>
      <c r="I127" s="6" t="s">
        <v>359</v>
      </c>
      <c r="J127" s="6">
        <v>10027946</v>
      </c>
      <c r="K127" s="6" t="s">
        <v>341</v>
      </c>
      <c r="L127" s="6">
        <v>10037175</v>
      </c>
      <c r="M127" s="8" t="s">
        <v>328</v>
      </c>
      <c r="N127">
        <v>2</v>
      </c>
    </row>
    <row r="128" spans="1:14" x14ac:dyDescent="0.2">
      <c r="A128" s="6" t="s">
        <v>347</v>
      </c>
      <c r="B128" s="6" t="s">
        <v>286</v>
      </c>
      <c r="C128" s="7">
        <v>10000605</v>
      </c>
      <c r="D128" s="6" t="s">
        <v>313</v>
      </c>
      <c r="E128" s="6" t="s">
        <v>286</v>
      </c>
      <c r="F128" s="6">
        <v>10000605</v>
      </c>
      <c r="G128" s="6" t="s">
        <v>348</v>
      </c>
      <c r="H128" s="6">
        <v>10068299</v>
      </c>
      <c r="I128" s="6" t="s">
        <v>349</v>
      </c>
      <c r="J128" s="6">
        <v>10002861</v>
      </c>
      <c r="K128" s="6" t="s">
        <v>341</v>
      </c>
      <c r="L128" s="6">
        <v>10037175</v>
      </c>
      <c r="M128" s="8" t="s">
        <v>328</v>
      </c>
      <c r="N128">
        <v>1</v>
      </c>
    </row>
    <row r="129" spans="1:14" x14ac:dyDescent="0.2">
      <c r="A129" s="6" t="s">
        <v>650</v>
      </c>
      <c r="B129" s="6" t="s">
        <v>287</v>
      </c>
      <c r="C129" s="7">
        <v>10016275</v>
      </c>
      <c r="D129" s="6" t="s">
        <v>313</v>
      </c>
      <c r="E129" s="6" t="s">
        <v>287</v>
      </c>
      <c r="F129" s="6">
        <v>10016275</v>
      </c>
      <c r="G129" s="6" t="s">
        <v>348</v>
      </c>
      <c r="H129" s="6">
        <v>10068299</v>
      </c>
      <c r="I129" s="6" t="s">
        <v>349</v>
      </c>
      <c r="J129" s="6">
        <v>10002861</v>
      </c>
      <c r="K129" s="6" t="s">
        <v>341</v>
      </c>
      <c r="L129" s="6">
        <v>10037175</v>
      </c>
      <c r="M129" s="8" t="s">
        <v>328</v>
      </c>
      <c r="N129">
        <v>1</v>
      </c>
    </row>
    <row r="130" spans="1:14" x14ac:dyDescent="0.2">
      <c r="A130" s="6" t="s">
        <v>824</v>
      </c>
      <c r="B130" s="6" t="s">
        <v>160</v>
      </c>
      <c r="C130" s="7">
        <v>10027951</v>
      </c>
      <c r="D130" s="6" t="s">
        <v>313</v>
      </c>
      <c r="E130" s="6" t="s">
        <v>825</v>
      </c>
      <c r="F130" s="6">
        <v>10027951</v>
      </c>
      <c r="G130" s="6" t="s">
        <v>826</v>
      </c>
      <c r="H130" s="6">
        <v>10016798</v>
      </c>
      <c r="I130" s="6" t="s">
        <v>359</v>
      </c>
      <c r="J130" s="6">
        <v>10027946</v>
      </c>
      <c r="K130" s="6" t="s">
        <v>341</v>
      </c>
      <c r="L130" s="6">
        <v>10037175</v>
      </c>
      <c r="M130" s="8" t="s">
        <v>328</v>
      </c>
      <c r="N130">
        <v>1</v>
      </c>
    </row>
    <row r="131" spans="1:14" x14ac:dyDescent="0.2">
      <c r="A131" s="6" t="s">
        <v>696</v>
      </c>
      <c r="B131" s="6" t="s">
        <v>81</v>
      </c>
      <c r="C131" s="7">
        <v>10019063</v>
      </c>
      <c r="D131" s="6" t="s">
        <v>313</v>
      </c>
      <c r="E131" s="6" t="s">
        <v>81</v>
      </c>
      <c r="F131" s="6">
        <v>10019063</v>
      </c>
      <c r="G131" s="6" t="s">
        <v>697</v>
      </c>
      <c r="H131" s="6">
        <v>10082212</v>
      </c>
      <c r="I131" s="6" t="s">
        <v>698</v>
      </c>
      <c r="J131" s="6">
        <v>10013511</v>
      </c>
      <c r="K131" s="6" t="s">
        <v>341</v>
      </c>
      <c r="L131" s="6">
        <v>10037175</v>
      </c>
      <c r="M131" s="8" t="s">
        <v>328</v>
      </c>
      <c r="N131">
        <v>6</v>
      </c>
    </row>
    <row r="132" spans="1:14" x14ac:dyDescent="0.2">
      <c r="A132" s="6" t="s">
        <v>750</v>
      </c>
      <c r="B132" s="6" t="s">
        <v>217</v>
      </c>
      <c r="C132" s="7">
        <v>10061215</v>
      </c>
      <c r="D132" s="6" t="s">
        <v>313</v>
      </c>
      <c r="E132" s="6" t="s">
        <v>751</v>
      </c>
      <c r="F132" s="6">
        <v>10061215</v>
      </c>
      <c r="G132" s="6" t="s">
        <v>752</v>
      </c>
      <c r="H132" s="6">
        <v>10021562</v>
      </c>
      <c r="I132" s="6" t="s">
        <v>753</v>
      </c>
      <c r="J132" s="6">
        <v>10021563</v>
      </c>
      <c r="K132" s="6" t="s">
        <v>341</v>
      </c>
      <c r="L132" s="6">
        <v>10037175</v>
      </c>
      <c r="M132" s="8" t="s">
        <v>328</v>
      </c>
      <c r="N132">
        <v>2</v>
      </c>
    </row>
    <row r="133" spans="1:14" x14ac:dyDescent="0.2">
      <c r="A133" s="6" t="s">
        <v>774</v>
      </c>
      <c r="B133" s="6" t="s">
        <v>55</v>
      </c>
      <c r="C133" s="7">
        <v>10022568</v>
      </c>
      <c r="D133" s="6" t="s">
        <v>313</v>
      </c>
      <c r="E133" s="6" t="s">
        <v>775</v>
      </c>
      <c r="F133" s="6">
        <v>10022568</v>
      </c>
      <c r="G133" s="6" t="s">
        <v>752</v>
      </c>
      <c r="H133" s="6">
        <v>10021562</v>
      </c>
      <c r="I133" s="6" t="s">
        <v>753</v>
      </c>
      <c r="J133" s="6">
        <v>10021563</v>
      </c>
      <c r="K133" s="6" t="s">
        <v>341</v>
      </c>
      <c r="L133" s="6">
        <v>10037175</v>
      </c>
      <c r="M133" s="8" t="s">
        <v>328</v>
      </c>
      <c r="N133">
        <v>1</v>
      </c>
    </row>
    <row r="134" spans="1:14" x14ac:dyDescent="0.2">
      <c r="A134" s="6" t="s">
        <v>785</v>
      </c>
      <c r="B134" s="6" t="s">
        <v>193</v>
      </c>
      <c r="C134" s="7">
        <v>10023461</v>
      </c>
      <c r="D134" s="6" t="s">
        <v>313</v>
      </c>
      <c r="E134" s="6" t="s">
        <v>193</v>
      </c>
      <c r="F134" s="6">
        <v>10023461</v>
      </c>
      <c r="G134" s="6" t="s">
        <v>752</v>
      </c>
      <c r="H134" s="6">
        <v>10021562</v>
      </c>
      <c r="I134" s="6" t="s">
        <v>753</v>
      </c>
      <c r="J134" s="6">
        <v>10021563</v>
      </c>
      <c r="K134" s="6" t="s">
        <v>341</v>
      </c>
      <c r="L134" s="6">
        <v>10037175</v>
      </c>
      <c r="M134" s="8" t="s">
        <v>328</v>
      </c>
      <c r="N134">
        <v>2</v>
      </c>
    </row>
    <row r="135" spans="1:14" x14ac:dyDescent="0.2">
      <c r="A135" s="6" t="s">
        <v>985</v>
      </c>
      <c r="B135" s="6" t="s">
        <v>59</v>
      </c>
      <c r="C135" s="7">
        <v>10038743</v>
      </c>
      <c r="D135" s="6" t="s">
        <v>313</v>
      </c>
      <c r="E135" s="6" t="s">
        <v>59</v>
      </c>
      <c r="F135" s="6">
        <v>10038743</v>
      </c>
      <c r="G135" s="6" t="s">
        <v>986</v>
      </c>
      <c r="H135" s="6">
        <v>10021672</v>
      </c>
      <c r="I135" s="6" t="s">
        <v>450</v>
      </c>
      <c r="J135" s="6">
        <v>10008401</v>
      </c>
      <c r="K135" s="6" t="s">
        <v>341</v>
      </c>
      <c r="L135" s="6">
        <v>10037175</v>
      </c>
      <c r="M135" s="8" t="s">
        <v>328</v>
      </c>
      <c r="N135">
        <v>5</v>
      </c>
    </row>
    <row r="136" spans="1:14" x14ac:dyDescent="0.2">
      <c r="A136" s="6" t="s">
        <v>816</v>
      </c>
      <c r="B136" s="6" t="s">
        <v>112</v>
      </c>
      <c r="C136" s="7">
        <v>10061284</v>
      </c>
      <c r="D136" s="6" t="s">
        <v>313</v>
      </c>
      <c r="E136" s="6" t="s">
        <v>817</v>
      </c>
      <c r="F136" s="6">
        <v>10061284</v>
      </c>
      <c r="G136" s="6" t="s">
        <v>818</v>
      </c>
      <c r="H136" s="6">
        <v>10027362</v>
      </c>
      <c r="I136" s="6" t="s">
        <v>626</v>
      </c>
      <c r="J136" s="6">
        <v>10037176</v>
      </c>
      <c r="K136" s="6" t="s">
        <v>341</v>
      </c>
      <c r="L136" s="6">
        <v>10037175</v>
      </c>
      <c r="M136" s="8" t="s">
        <v>328</v>
      </c>
      <c r="N136">
        <v>1</v>
      </c>
    </row>
    <row r="137" spans="1:14" x14ac:dyDescent="0.2">
      <c r="A137" s="6" t="s">
        <v>959</v>
      </c>
      <c r="B137" s="6" t="s">
        <v>29</v>
      </c>
      <c r="C137" s="7">
        <v>10037213</v>
      </c>
      <c r="D137" s="6" t="s">
        <v>313</v>
      </c>
      <c r="E137" s="6" t="s">
        <v>960</v>
      </c>
      <c r="F137" s="6">
        <v>10037213</v>
      </c>
      <c r="G137" s="6" t="s">
        <v>961</v>
      </c>
      <c r="H137" s="6">
        <v>10027938</v>
      </c>
      <c r="I137" s="6" t="s">
        <v>962</v>
      </c>
      <c r="J137" s="6">
        <v>10012375</v>
      </c>
      <c r="K137" s="6" t="s">
        <v>341</v>
      </c>
      <c r="L137" s="6">
        <v>10037175</v>
      </c>
      <c r="M137" s="8" t="s">
        <v>328</v>
      </c>
      <c r="N137">
        <v>3</v>
      </c>
    </row>
    <row r="138" spans="1:14" x14ac:dyDescent="0.2">
      <c r="A138" s="6" t="s">
        <v>1032</v>
      </c>
      <c r="B138" s="6" t="s">
        <v>43</v>
      </c>
      <c r="C138" s="7">
        <v>10043169</v>
      </c>
      <c r="D138" s="6" t="s">
        <v>313</v>
      </c>
      <c r="E138" s="6" t="s">
        <v>43</v>
      </c>
      <c r="F138" s="6">
        <v>10043169</v>
      </c>
      <c r="G138" s="6" t="s">
        <v>961</v>
      </c>
      <c r="H138" s="6">
        <v>10027938</v>
      </c>
      <c r="I138" s="6" t="s">
        <v>962</v>
      </c>
      <c r="J138" s="6">
        <v>10012375</v>
      </c>
      <c r="K138" s="6" t="s">
        <v>341</v>
      </c>
      <c r="L138" s="6">
        <v>10037175</v>
      </c>
      <c r="M138" s="8" t="s">
        <v>328</v>
      </c>
      <c r="N138">
        <v>1</v>
      </c>
    </row>
    <row r="139" spans="1:14" x14ac:dyDescent="0.2">
      <c r="A139" s="6" t="s">
        <v>810</v>
      </c>
      <c r="B139" s="6" t="s">
        <v>89</v>
      </c>
      <c r="C139" s="7">
        <v>10026749</v>
      </c>
      <c r="D139" s="6" t="s">
        <v>313</v>
      </c>
      <c r="E139" s="6" t="s">
        <v>89</v>
      </c>
      <c r="F139" s="6">
        <v>10026749</v>
      </c>
      <c r="G139" s="6" t="s">
        <v>811</v>
      </c>
      <c r="H139" s="6">
        <v>10027939</v>
      </c>
      <c r="I139" s="6" t="s">
        <v>407</v>
      </c>
      <c r="J139" s="6">
        <v>10026753</v>
      </c>
      <c r="K139" s="6" t="s">
        <v>341</v>
      </c>
      <c r="L139" s="6">
        <v>10037175</v>
      </c>
      <c r="M139" s="8" t="s">
        <v>328</v>
      </c>
      <c r="N139">
        <v>3</v>
      </c>
    </row>
    <row r="140" spans="1:14" x14ac:dyDescent="0.2">
      <c r="A140" s="6" t="s">
        <v>360</v>
      </c>
      <c r="B140" s="6" t="s">
        <v>288</v>
      </c>
      <c r="C140" s="7">
        <v>10001443</v>
      </c>
      <c r="D140" s="6" t="s">
        <v>313</v>
      </c>
      <c r="E140" s="6" t="s">
        <v>361</v>
      </c>
      <c r="F140" s="6">
        <v>10001443</v>
      </c>
      <c r="G140" s="6" t="s">
        <v>362</v>
      </c>
      <c r="H140" s="6">
        <v>10027948</v>
      </c>
      <c r="I140" s="6" t="s">
        <v>359</v>
      </c>
      <c r="J140" s="6">
        <v>10027946</v>
      </c>
      <c r="K140" s="6" t="s">
        <v>341</v>
      </c>
      <c r="L140" s="6">
        <v>10037175</v>
      </c>
      <c r="M140" s="8" t="s">
        <v>328</v>
      </c>
      <c r="N140">
        <v>2</v>
      </c>
    </row>
    <row r="141" spans="1:14" x14ac:dyDescent="0.2">
      <c r="A141" s="6" t="s">
        <v>386</v>
      </c>
      <c r="B141" s="6" t="s">
        <v>241</v>
      </c>
      <c r="C141" s="7">
        <v>10002942</v>
      </c>
      <c r="D141" s="6" t="s">
        <v>313</v>
      </c>
      <c r="E141" s="6" t="s">
        <v>241</v>
      </c>
      <c r="F141" s="6">
        <v>10002942</v>
      </c>
      <c r="G141" s="6" t="s">
        <v>362</v>
      </c>
      <c r="H141" s="6">
        <v>10027948</v>
      </c>
      <c r="I141" s="6" t="s">
        <v>359</v>
      </c>
      <c r="J141" s="6">
        <v>10027946</v>
      </c>
      <c r="K141" s="6" t="s">
        <v>341</v>
      </c>
      <c r="L141" s="6">
        <v>10037175</v>
      </c>
      <c r="M141" s="8" t="s">
        <v>328</v>
      </c>
      <c r="N141">
        <v>1</v>
      </c>
    </row>
    <row r="142" spans="1:14" x14ac:dyDescent="0.2">
      <c r="A142" s="6" t="s">
        <v>391</v>
      </c>
      <c r="B142" s="6" t="s">
        <v>74</v>
      </c>
      <c r="C142" s="7">
        <v>10063844</v>
      </c>
      <c r="D142" s="6" t="s">
        <v>313</v>
      </c>
      <c r="E142" s="6" t="s">
        <v>392</v>
      </c>
      <c r="F142" s="6">
        <v>10063844</v>
      </c>
      <c r="G142" s="6" t="s">
        <v>393</v>
      </c>
      <c r="H142" s="6">
        <v>10034740</v>
      </c>
      <c r="I142" s="6" t="s">
        <v>394</v>
      </c>
      <c r="J142" s="6">
        <v>10012562</v>
      </c>
      <c r="K142" s="6" t="s">
        <v>341</v>
      </c>
      <c r="L142" s="6">
        <v>10037175</v>
      </c>
      <c r="M142" s="8" t="s">
        <v>328</v>
      </c>
      <c r="N142">
        <v>7</v>
      </c>
    </row>
    <row r="143" spans="1:14" x14ac:dyDescent="0.2">
      <c r="A143" s="6" t="s">
        <v>395</v>
      </c>
      <c r="B143" s="6" t="s">
        <v>5</v>
      </c>
      <c r="C143" s="7">
        <v>10003808</v>
      </c>
      <c r="D143" s="6" t="s">
        <v>323</v>
      </c>
      <c r="E143" s="6" t="s">
        <v>392</v>
      </c>
      <c r="F143" s="6">
        <v>10063844</v>
      </c>
      <c r="G143" s="6" t="s">
        <v>393</v>
      </c>
      <c r="H143" s="6">
        <v>10034740</v>
      </c>
      <c r="I143" s="6" t="s">
        <v>394</v>
      </c>
      <c r="J143" s="6">
        <v>10012562</v>
      </c>
      <c r="K143" s="6" t="s">
        <v>341</v>
      </c>
      <c r="L143" s="6">
        <v>10037175</v>
      </c>
      <c r="M143" s="8" t="s">
        <v>328</v>
      </c>
      <c r="N143">
        <v>1</v>
      </c>
    </row>
    <row r="144" spans="1:14" x14ac:dyDescent="0.2">
      <c r="A144" s="6" t="s">
        <v>624</v>
      </c>
      <c r="B144" s="6" t="s">
        <v>97</v>
      </c>
      <c r="C144" s="7">
        <v>10014928</v>
      </c>
      <c r="D144" s="6" t="s">
        <v>313</v>
      </c>
      <c r="E144" s="6" t="s">
        <v>97</v>
      </c>
      <c r="F144" s="6">
        <v>10014928</v>
      </c>
      <c r="G144" s="6" t="s">
        <v>625</v>
      </c>
      <c r="H144" s="6">
        <v>10037178</v>
      </c>
      <c r="I144" s="6" t="s">
        <v>626</v>
      </c>
      <c r="J144" s="6">
        <v>10037176</v>
      </c>
      <c r="K144" s="6" t="s">
        <v>341</v>
      </c>
      <c r="L144" s="6">
        <v>10037175</v>
      </c>
      <c r="M144" s="8" t="s">
        <v>328</v>
      </c>
      <c r="N144">
        <v>2</v>
      </c>
    </row>
    <row r="145" spans="1:14" x14ac:dyDescent="0.2">
      <c r="A145" s="6" t="s">
        <v>963</v>
      </c>
      <c r="B145" s="6" t="s">
        <v>107</v>
      </c>
      <c r="C145" s="7">
        <v>10061920</v>
      </c>
      <c r="D145" s="6" t="s">
        <v>313</v>
      </c>
      <c r="E145" s="6" t="s">
        <v>964</v>
      </c>
      <c r="F145" s="6">
        <v>10061920</v>
      </c>
      <c r="G145" s="6" t="s">
        <v>965</v>
      </c>
      <c r="H145" s="6">
        <v>10037252</v>
      </c>
      <c r="I145" s="6" t="s">
        <v>966</v>
      </c>
      <c r="J145" s="6">
        <v>10039628</v>
      </c>
      <c r="K145" s="6" t="s">
        <v>341</v>
      </c>
      <c r="L145" s="6">
        <v>10037175</v>
      </c>
      <c r="M145" s="8" t="s">
        <v>328</v>
      </c>
      <c r="N145">
        <v>3</v>
      </c>
    </row>
    <row r="146" spans="1:14" x14ac:dyDescent="0.2">
      <c r="A146" s="6" t="s">
        <v>1004</v>
      </c>
      <c r="B146" s="6" t="s">
        <v>216</v>
      </c>
      <c r="C146" s="7">
        <v>10040984</v>
      </c>
      <c r="D146" s="6" t="s">
        <v>313</v>
      </c>
      <c r="E146" s="6" t="s">
        <v>1005</v>
      </c>
      <c r="F146" s="6">
        <v>10040984</v>
      </c>
      <c r="G146" s="6" t="s">
        <v>1006</v>
      </c>
      <c r="H146" s="6">
        <v>10040993</v>
      </c>
      <c r="I146" s="6" t="s">
        <v>765</v>
      </c>
      <c r="J146" s="6">
        <v>10040991</v>
      </c>
      <c r="K146" s="6" t="s">
        <v>341</v>
      </c>
      <c r="L146" s="6">
        <v>10037175</v>
      </c>
      <c r="M146" s="8" t="s">
        <v>328</v>
      </c>
      <c r="N146">
        <v>1</v>
      </c>
    </row>
    <row r="147" spans="1:14" x14ac:dyDescent="0.2">
      <c r="A147" s="6" t="s">
        <v>489</v>
      </c>
      <c r="B147" s="6" t="s">
        <v>262</v>
      </c>
      <c r="C147" s="7">
        <v>10010893</v>
      </c>
      <c r="D147" s="6" t="s">
        <v>313</v>
      </c>
      <c r="E147" s="6" t="s">
        <v>490</v>
      </c>
      <c r="F147" s="6">
        <v>10010893</v>
      </c>
      <c r="G147" s="6" t="s">
        <v>491</v>
      </c>
      <c r="H147" s="6">
        <v>10077547</v>
      </c>
      <c r="I147" s="6" t="s">
        <v>492</v>
      </c>
      <c r="J147" s="6">
        <v>10077546</v>
      </c>
      <c r="K147" s="6" t="s">
        <v>341</v>
      </c>
      <c r="L147" s="6">
        <v>10037175</v>
      </c>
      <c r="M147" s="8" t="s">
        <v>328</v>
      </c>
      <c r="N147">
        <v>2</v>
      </c>
    </row>
    <row r="148" spans="1:14" x14ac:dyDescent="0.2">
      <c r="A148" s="6" t="s">
        <v>448</v>
      </c>
      <c r="B148" s="6" t="s">
        <v>53</v>
      </c>
      <c r="C148" s="7">
        <v>10006514</v>
      </c>
      <c r="D148" s="6" t="s">
        <v>313</v>
      </c>
      <c r="E148" s="6" t="s">
        <v>53</v>
      </c>
      <c r="F148" s="6">
        <v>10006514</v>
      </c>
      <c r="G148" s="6" t="s">
        <v>449</v>
      </c>
      <c r="H148" s="6">
        <v>10042007</v>
      </c>
      <c r="I148" s="6" t="s">
        <v>450</v>
      </c>
      <c r="J148" s="6">
        <v>10008401</v>
      </c>
      <c r="K148" s="6" t="s">
        <v>341</v>
      </c>
      <c r="L148" s="6">
        <v>10037175</v>
      </c>
      <c r="M148" s="8" t="s">
        <v>328</v>
      </c>
      <c r="N148">
        <v>1</v>
      </c>
    </row>
    <row r="149" spans="1:14" x14ac:dyDescent="0.2">
      <c r="A149" s="6" t="s">
        <v>699</v>
      </c>
      <c r="B149" s="6" t="s">
        <v>75</v>
      </c>
      <c r="C149" s="7">
        <v>10019191</v>
      </c>
      <c r="D149" s="6" t="s">
        <v>313</v>
      </c>
      <c r="E149" s="6" t="s">
        <v>700</v>
      </c>
      <c r="F149" s="6">
        <v>10019191</v>
      </c>
      <c r="G149" s="6" t="s">
        <v>449</v>
      </c>
      <c r="H149" s="6">
        <v>10042007</v>
      </c>
      <c r="I149" s="6" t="s">
        <v>450</v>
      </c>
      <c r="J149" s="6">
        <v>10008401</v>
      </c>
      <c r="K149" s="6" t="s">
        <v>341</v>
      </c>
      <c r="L149" s="6">
        <v>10037175</v>
      </c>
      <c r="M149" s="8" t="s">
        <v>328</v>
      </c>
      <c r="N149">
        <v>1</v>
      </c>
    </row>
    <row r="150" spans="1:14" x14ac:dyDescent="0.2">
      <c r="A150" s="6" t="s">
        <v>930</v>
      </c>
      <c r="B150" s="6" t="s">
        <v>138</v>
      </c>
      <c r="C150" s="7">
        <v>10036437</v>
      </c>
      <c r="D150" s="6" t="s">
        <v>313</v>
      </c>
      <c r="E150" s="6" t="s">
        <v>138</v>
      </c>
      <c r="F150" s="6">
        <v>10036437</v>
      </c>
      <c r="G150" s="6" t="s">
        <v>449</v>
      </c>
      <c r="H150" s="6">
        <v>10042007</v>
      </c>
      <c r="I150" s="6" t="s">
        <v>450</v>
      </c>
      <c r="J150" s="6">
        <v>10008401</v>
      </c>
      <c r="K150" s="6" t="s">
        <v>341</v>
      </c>
      <c r="L150" s="6">
        <v>10037175</v>
      </c>
      <c r="M150" s="8" t="s">
        <v>328</v>
      </c>
      <c r="N150">
        <v>1</v>
      </c>
    </row>
    <row r="151" spans="1:14" x14ac:dyDescent="0.2">
      <c r="A151" s="6" t="s">
        <v>475</v>
      </c>
      <c r="B151" s="6" t="s">
        <v>294</v>
      </c>
      <c r="C151" s="7">
        <v>10010144</v>
      </c>
      <c r="D151" s="6" t="s">
        <v>313</v>
      </c>
      <c r="E151" s="6" t="s">
        <v>476</v>
      </c>
      <c r="F151" s="6">
        <v>10010144</v>
      </c>
      <c r="G151" s="6" t="s">
        <v>477</v>
      </c>
      <c r="H151" s="6">
        <v>10042459</v>
      </c>
      <c r="I151" s="6" t="s">
        <v>478</v>
      </c>
      <c r="J151" s="6">
        <v>10042460</v>
      </c>
      <c r="K151" s="6" t="s">
        <v>341</v>
      </c>
      <c r="L151" s="6">
        <v>10037175</v>
      </c>
      <c r="M151" s="8" t="s">
        <v>328</v>
      </c>
      <c r="N151">
        <v>1</v>
      </c>
    </row>
    <row r="152" spans="1:14" x14ac:dyDescent="0.2">
      <c r="A152" s="6" t="s">
        <v>772</v>
      </c>
      <c r="B152" s="6" t="s">
        <v>191</v>
      </c>
      <c r="C152" s="7">
        <v>10022524</v>
      </c>
      <c r="D152" s="6" t="s">
        <v>313</v>
      </c>
      <c r="E152" s="6" t="s">
        <v>773</v>
      </c>
      <c r="F152" s="6">
        <v>10022524</v>
      </c>
      <c r="G152" s="6" t="s">
        <v>477</v>
      </c>
      <c r="H152" s="6">
        <v>10042459</v>
      </c>
      <c r="I152" s="6" t="s">
        <v>478</v>
      </c>
      <c r="J152" s="6">
        <v>10042460</v>
      </c>
      <c r="K152" s="6" t="s">
        <v>341</v>
      </c>
      <c r="L152" s="6">
        <v>10037175</v>
      </c>
      <c r="M152" s="8" t="s">
        <v>328</v>
      </c>
      <c r="N152">
        <v>1</v>
      </c>
    </row>
    <row r="153" spans="1:14" x14ac:dyDescent="0.2">
      <c r="A153" s="6" t="s">
        <v>995</v>
      </c>
      <c r="B153" s="6" t="s">
        <v>174</v>
      </c>
      <c r="C153" s="7">
        <v>10063495</v>
      </c>
      <c r="D153" s="6" t="s">
        <v>323</v>
      </c>
      <c r="E153" s="6" t="s">
        <v>773</v>
      </c>
      <c r="F153" s="6">
        <v>10022524</v>
      </c>
      <c r="G153" s="6" t="s">
        <v>477</v>
      </c>
      <c r="H153" s="6">
        <v>10042459</v>
      </c>
      <c r="I153" s="6" t="s">
        <v>478</v>
      </c>
      <c r="J153" s="6">
        <v>10042460</v>
      </c>
      <c r="K153" s="6" t="s">
        <v>341</v>
      </c>
      <c r="L153" s="6">
        <v>10037175</v>
      </c>
      <c r="M153" s="8" t="s">
        <v>328</v>
      </c>
      <c r="N153">
        <v>2</v>
      </c>
    </row>
    <row r="154" spans="1:14" x14ac:dyDescent="0.2">
      <c r="A154" s="6" t="s">
        <v>1016</v>
      </c>
      <c r="B154" s="6" t="s">
        <v>233</v>
      </c>
      <c r="C154" s="7">
        <v>10065604</v>
      </c>
      <c r="D154" s="6" t="s">
        <v>313</v>
      </c>
      <c r="E154" s="6" t="s">
        <v>1017</v>
      </c>
      <c r="F154" s="6">
        <v>10065604</v>
      </c>
      <c r="G154" s="6" t="s">
        <v>477</v>
      </c>
      <c r="H154" s="6">
        <v>10042459</v>
      </c>
      <c r="I154" s="6" t="s">
        <v>478</v>
      </c>
      <c r="J154" s="6">
        <v>10042460</v>
      </c>
      <c r="K154" s="6" t="s">
        <v>341</v>
      </c>
      <c r="L154" s="6">
        <v>10037175</v>
      </c>
      <c r="M154" s="8" t="s">
        <v>328</v>
      </c>
      <c r="N154">
        <v>2</v>
      </c>
    </row>
    <row r="155" spans="1:14" x14ac:dyDescent="0.2">
      <c r="A155" s="6" t="s">
        <v>1018</v>
      </c>
      <c r="B155" s="6" t="s">
        <v>173</v>
      </c>
      <c r="C155" s="7">
        <v>10042458</v>
      </c>
      <c r="D155" s="6" t="s">
        <v>313</v>
      </c>
      <c r="E155" s="6" t="s">
        <v>1019</v>
      </c>
      <c r="F155" s="6">
        <v>10042458</v>
      </c>
      <c r="G155" s="6" t="s">
        <v>477</v>
      </c>
      <c r="H155" s="6">
        <v>10042459</v>
      </c>
      <c r="I155" s="6" t="s">
        <v>478</v>
      </c>
      <c r="J155" s="6">
        <v>10042460</v>
      </c>
      <c r="K155" s="6" t="s">
        <v>341</v>
      </c>
      <c r="L155" s="6">
        <v>10037175</v>
      </c>
      <c r="M155" s="8" t="s">
        <v>328</v>
      </c>
      <c r="N155">
        <v>5</v>
      </c>
    </row>
    <row r="156" spans="1:14" x14ac:dyDescent="0.2">
      <c r="A156" s="6" t="s">
        <v>1020</v>
      </c>
      <c r="B156" s="6" t="s">
        <v>270</v>
      </c>
      <c r="C156" s="7">
        <v>10042464</v>
      </c>
      <c r="D156" s="6" t="s">
        <v>313</v>
      </c>
      <c r="E156" s="6" t="s">
        <v>1021</v>
      </c>
      <c r="F156" s="6">
        <v>10042464</v>
      </c>
      <c r="G156" s="6" t="s">
        <v>477</v>
      </c>
      <c r="H156" s="6">
        <v>10042459</v>
      </c>
      <c r="I156" s="6" t="s">
        <v>478</v>
      </c>
      <c r="J156" s="6">
        <v>10042460</v>
      </c>
      <c r="K156" s="6" t="s">
        <v>341</v>
      </c>
      <c r="L156" s="6">
        <v>10037175</v>
      </c>
      <c r="M156" s="8" t="s">
        <v>328</v>
      </c>
      <c r="N156">
        <v>1</v>
      </c>
    </row>
    <row r="157" spans="1:14" x14ac:dyDescent="0.2">
      <c r="A157" s="6" t="s">
        <v>1028</v>
      </c>
      <c r="B157" s="6" t="s">
        <v>76</v>
      </c>
      <c r="C157" s="7">
        <v>10064805</v>
      </c>
      <c r="D157" s="6" t="s">
        <v>313</v>
      </c>
      <c r="E157" s="6" t="s">
        <v>76</v>
      </c>
      <c r="F157" s="6">
        <v>10064805</v>
      </c>
      <c r="G157" s="6" t="s">
        <v>1029</v>
      </c>
      <c r="H157" s="6">
        <v>10043434</v>
      </c>
      <c r="I157" s="6" t="s">
        <v>698</v>
      </c>
      <c r="J157" s="6">
        <v>10013511</v>
      </c>
      <c r="K157" s="6" t="s">
        <v>341</v>
      </c>
      <c r="L157" s="6">
        <v>10037175</v>
      </c>
      <c r="M157" s="8" t="s">
        <v>328</v>
      </c>
      <c r="N157">
        <v>1</v>
      </c>
    </row>
    <row r="158" spans="1:14" x14ac:dyDescent="0.2">
      <c r="A158" s="6" t="s">
        <v>1041</v>
      </c>
      <c r="B158" s="6" t="s">
        <v>65</v>
      </c>
      <c r="C158" s="7">
        <v>10043833</v>
      </c>
      <c r="D158" s="6" t="s">
        <v>313</v>
      </c>
      <c r="E158" s="6" t="s">
        <v>65</v>
      </c>
      <c r="F158" s="6">
        <v>10043833</v>
      </c>
      <c r="G158" s="6" t="s">
        <v>1042</v>
      </c>
      <c r="H158" s="6">
        <v>10043835</v>
      </c>
      <c r="I158" s="6" t="s">
        <v>450</v>
      </c>
      <c r="J158" s="6">
        <v>10008401</v>
      </c>
      <c r="K158" s="6" t="s">
        <v>341</v>
      </c>
      <c r="L158" s="6">
        <v>10037175</v>
      </c>
      <c r="M158" s="8" t="s">
        <v>328</v>
      </c>
      <c r="N158">
        <v>9</v>
      </c>
    </row>
  </sheetData>
  <autoFilter ref="A1:N158" xr:uid="{2F2A23F0-D5F8-7B44-87AA-27340505B63E}">
    <sortState xmlns:xlrd2="http://schemas.microsoft.com/office/spreadsheetml/2017/richdata2" ref="A2:N158">
      <sortCondition ref="K2:K158"/>
      <sortCondition ref="G2:G15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CC99-F243-D248-9851-B7D747D11400}">
  <dimension ref="A1:C95"/>
  <sheetViews>
    <sheetView topLeftCell="A38" workbookViewId="0">
      <selection activeCell="A58" sqref="A58:B58"/>
    </sheetView>
  </sheetViews>
  <sheetFormatPr baseColWidth="10" defaultRowHeight="16" x14ac:dyDescent="0.2"/>
  <cols>
    <col min="1" max="1" width="55" bestFit="1" customWidth="1"/>
    <col min="2" max="2" width="12.1640625" bestFit="1" customWidth="1"/>
    <col min="3" max="3" width="13.1640625" bestFit="1" customWidth="1"/>
  </cols>
  <sheetData>
    <row r="1" spans="1:3" x14ac:dyDescent="0.2">
      <c r="A1" s="1" t="s">
        <v>1119</v>
      </c>
      <c r="B1" t="s">
        <v>1122</v>
      </c>
    </row>
    <row r="3" spans="1:3" x14ac:dyDescent="0.2">
      <c r="A3" s="1" t="s">
        <v>306</v>
      </c>
      <c r="B3" t="s">
        <v>1120</v>
      </c>
      <c r="C3" t="s">
        <v>1121</v>
      </c>
    </row>
    <row r="4" spans="1:3" x14ac:dyDescent="0.2">
      <c r="A4" s="2" t="s">
        <v>333</v>
      </c>
      <c r="B4" s="9">
        <v>47</v>
      </c>
      <c r="C4" s="10">
        <v>8.7037037037037038E-2</v>
      </c>
    </row>
    <row r="5" spans="1:3" x14ac:dyDescent="0.2">
      <c r="A5" s="11" t="s">
        <v>527</v>
      </c>
      <c r="B5" s="9">
        <v>1</v>
      </c>
      <c r="C5" s="10">
        <v>2.1276595744680851E-2</v>
      </c>
    </row>
    <row r="6" spans="1:3" x14ac:dyDescent="0.2">
      <c r="A6" s="11" t="s">
        <v>647</v>
      </c>
      <c r="B6" s="9">
        <v>1</v>
      </c>
      <c r="C6" s="10">
        <v>2.1276595744680851E-2</v>
      </c>
    </row>
    <row r="7" spans="1:3" x14ac:dyDescent="0.2">
      <c r="A7" s="11" t="s">
        <v>661</v>
      </c>
      <c r="B7" s="9">
        <v>1</v>
      </c>
      <c r="C7" s="10">
        <v>2.1276595744680851E-2</v>
      </c>
    </row>
    <row r="8" spans="1:3" x14ac:dyDescent="0.2">
      <c r="A8" s="11" t="s">
        <v>336</v>
      </c>
      <c r="B8" s="9">
        <v>1</v>
      </c>
      <c r="C8" s="10">
        <v>2.1276595744680851E-2</v>
      </c>
    </row>
    <row r="9" spans="1:3" x14ac:dyDescent="0.2">
      <c r="A9" s="11" t="s">
        <v>487</v>
      </c>
      <c r="B9" s="9">
        <v>2</v>
      </c>
      <c r="C9" s="10">
        <v>4.2553191489361701E-2</v>
      </c>
    </row>
    <row r="10" spans="1:3" x14ac:dyDescent="0.2">
      <c r="A10" s="11" t="s">
        <v>331</v>
      </c>
      <c r="B10" s="9">
        <v>11</v>
      </c>
      <c r="C10" s="10">
        <v>0.23404255319148937</v>
      </c>
    </row>
    <row r="11" spans="1:3" x14ac:dyDescent="0.2">
      <c r="A11" s="11" t="s">
        <v>869</v>
      </c>
      <c r="B11" s="9">
        <v>1</v>
      </c>
      <c r="C11" s="10">
        <v>2.1276595744680851E-2</v>
      </c>
    </row>
    <row r="12" spans="1:3" x14ac:dyDescent="0.2">
      <c r="A12" s="11" t="s">
        <v>848</v>
      </c>
      <c r="B12" s="9">
        <v>20</v>
      </c>
      <c r="C12" s="10">
        <v>0.42553191489361702</v>
      </c>
    </row>
    <row r="13" spans="1:3" x14ac:dyDescent="0.2">
      <c r="A13" s="11" t="s">
        <v>990</v>
      </c>
      <c r="B13" s="9">
        <v>4</v>
      </c>
      <c r="C13" s="10">
        <v>8.5106382978723402E-2</v>
      </c>
    </row>
    <row r="14" spans="1:3" x14ac:dyDescent="0.2">
      <c r="A14" s="11" t="s">
        <v>1045</v>
      </c>
      <c r="B14" s="9">
        <v>1</v>
      </c>
      <c r="C14" s="10">
        <v>2.1276595744680851E-2</v>
      </c>
    </row>
    <row r="15" spans="1:3" x14ac:dyDescent="0.2">
      <c r="A15" s="11" t="s">
        <v>682</v>
      </c>
      <c r="B15" s="9">
        <v>3</v>
      </c>
      <c r="C15" s="10">
        <v>6.3829787234042548E-2</v>
      </c>
    </row>
    <row r="16" spans="1:3" x14ac:dyDescent="0.2">
      <c r="A16" s="11" t="s">
        <v>1050</v>
      </c>
      <c r="B16" s="9">
        <v>1</v>
      </c>
      <c r="C16" s="10">
        <v>2.1276595744680851E-2</v>
      </c>
    </row>
    <row r="17" spans="1:3" x14ac:dyDescent="0.2">
      <c r="A17" s="2" t="s">
        <v>327</v>
      </c>
      <c r="B17" s="9">
        <v>30</v>
      </c>
      <c r="C17" s="10">
        <v>5.5555555555555552E-2</v>
      </c>
    </row>
    <row r="18" spans="1:3" x14ac:dyDescent="0.2">
      <c r="A18" s="11" t="s">
        <v>649</v>
      </c>
      <c r="B18" s="9">
        <v>21</v>
      </c>
      <c r="C18" s="10">
        <v>0.7</v>
      </c>
    </row>
    <row r="19" spans="1:3" x14ac:dyDescent="0.2">
      <c r="A19" s="11" t="s">
        <v>510</v>
      </c>
      <c r="B19" s="9">
        <v>4</v>
      </c>
      <c r="C19" s="10">
        <v>0.13333333333333333</v>
      </c>
    </row>
    <row r="20" spans="1:3" x14ac:dyDescent="0.2">
      <c r="A20" s="11" t="s">
        <v>968</v>
      </c>
      <c r="B20" s="9">
        <v>1</v>
      </c>
      <c r="C20" s="10">
        <v>3.3333333333333333E-2</v>
      </c>
    </row>
    <row r="21" spans="1:3" x14ac:dyDescent="0.2">
      <c r="A21" s="11" t="s">
        <v>325</v>
      </c>
      <c r="B21" s="9">
        <v>2</v>
      </c>
      <c r="C21" s="10">
        <v>6.6666666666666666E-2</v>
      </c>
    </row>
    <row r="22" spans="1:3" x14ac:dyDescent="0.2">
      <c r="A22" s="11" t="s">
        <v>866</v>
      </c>
      <c r="B22" s="9">
        <v>1</v>
      </c>
      <c r="C22" s="10">
        <v>3.3333333333333333E-2</v>
      </c>
    </row>
    <row r="23" spans="1:3" x14ac:dyDescent="0.2">
      <c r="A23" s="11" t="s">
        <v>888</v>
      </c>
      <c r="B23" s="9">
        <v>1</v>
      </c>
      <c r="C23" s="10">
        <v>3.3333333333333333E-2</v>
      </c>
    </row>
    <row r="24" spans="1:3" x14ac:dyDescent="0.2">
      <c r="A24" s="2" t="s">
        <v>516</v>
      </c>
      <c r="B24" s="9">
        <v>100</v>
      </c>
      <c r="C24" s="10">
        <v>0.18518518518518517</v>
      </c>
    </row>
    <row r="25" spans="1:3" x14ac:dyDescent="0.2">
      <c r="A25" s="11" t="s">
        <v>514</v>
      </c>
      <c r="B25" s="9">
        <v>18</v>
      </c>
      <c r="C25" s="10">
        <v>0.18</v>
      </c>
    </row>
    <row r="26" spans="1:3" x14ac:dyDescent="0.2">
      <c r="A26" s="11" t="s">
        <v>544</v>
      </c>
      <c r="B26" s="9">
        <v>14</v>
      </c>
      <c r="C26" s="10">
        <v>0.14000000000000001</v>
      </c>
    </row>
    <row r="27" spans="1:3" x14ac:dyDescent="0.2">
      <c r="A27" s="11" t="s">
        <v>548</v>
      </c>
      <c r="B27" s="9">
        <v>1</v>
      </c>
      <c r="C27" s="10">
        <v>0.01</v>
      </c>
    </row>
    <row r="28" spans="1:3" x14ac:dyDescent="0.2">
      <c r="A28" s="11" t="s">
        <v>863</v>
      </c>
      <c r="B28" s="9">
        <v>4</v>
      </c>
      <c r="C28" s="10">
        <v>0.04</v>
      </c>
    </row>
    <row r="29" spans="1:3" x14ac:dyDescent="0.2">
      <c r="A29" s="11" t="s">
        <v>686</v>
      </c>
      <c r="B29" s="9">
        <v>10</v>
      </c>
      <c r="C29" s="10">
        <v>0.1</v>
      </c>
    </row>
    <row r="30" spans="1:3" x14ac:dyDescent="0.2">
      <c r="A30" s="11" t="s">
        <v>738</v>
      </c>
      <c r="B30" s="9">
        <v>1</v>
      </c>
      <c r="C30" s="10">
        <v>0.01</v>
      </c>
    </row>
    <row r="31" spans="1:3" x14ac:dyDescent="0.2">
      <c r="A31" s="11" t="s">
        <v>782</v>
      </c>
      <c r="B31" s="9">
        <v>3</v>
      </c>
      <c r="C31" s="10">
        <v>0.03</v>
      </c>
    </row>
    <row r="32" spans="1:3" x14ac:dyDescent="0.2">
      <c r="A32" s="11" t="s">
        <v>523</v>
      </c>
      <c r="B32" s="9">
        <v>1</v>
      </c>
      <c r="C32" s="10">
        <v>0.01</v>
      </c>
    </row>
    <row r="33" spans="1:3" x14ac:dyDescent="0.2">
      <c r="A33" s="11" t="s">
        <v>1124</v>
      </c>
      <c r="B33" s="9">
        <v>44</v>
      </c>
      <c r="C33" s="10">
        <v>0.44</v>
      </c>
    </row>
    <row r="34" spans="1:3" x14ac:dyDescent="0.2">
      <c r="A34" s="11" t="s">
        <v>1123</v>
      </c>
      <c r="B34" s="9">
        <v>4</v>
      </c>
      <c r="C34" s="10">
        <v>0.04</v>
      </c>
    </row>
    <row r="35" spans="1:3" x14ac:dyDescent="0.2">
      <c r="A35" s="2" t="s">
        <v>440</v>
      </c>
      <c r="B35" s="9">
        <v>28</v>
      </c>
      <c r="C35" s="10">
        <v>5.185185185185185E-2</v>
      </c>
    </row>
    <row r="36" spans="1:3" x14ac:dyDescent="0.2">
      <c r="A36" s="11" t="s">
        <v>438</v>
      </c>
      <c r="B36" s="9">
        <v>1</v>
      </c>
      <c r="C36" s="10">
        <v>3.5714285714285712E-2</v>
      </c>
    </row>
    <row r="37" spans="1:3" x14ac:dyDescent="0.2">
      <c r="A37" s="11" t="s">
        <v>779</v>
      </c>
      <c r="B37" s="9">
        <v>1</v>
      </c>
      <c r="C37" s="10">
        <v>3.5714285714285712E-2</v>
      </c>
    </row>
    <row r="38" spans="1:3" x14ac:dyDescent="0.2">
      <c r="A38" s="11" t="s">
        <v>1026</v>
      </c>
      <c r="B38" s="9">
        <v>1</v>
      </c>
      <c r="C38" s="10">
        <v>3.5714285714285712E-2</v>
      </c>
    </row>
    <row r="39" spans="1:3" x14ac:dyDescent="0.2">
      <c r="A39" s="11" t="s">
        <v>835</v>
      </c>
      <c r="B39" s="9">
        <v>6</v>
      </c>
      <c r="C39" s="10">
        <v>0.21428571428571427</v>
      </c>
    </row>
    <row r="40" spans="1:3" x14ac:dyDescent="0.2">
      <c r="A40" s="11" t="s">
        <v>831</v>
      </c>
      <c r="B40" s="9">
        <v>7</v>
      </c>
      <c r="C40" s="10">
        <v>0.25</v>
      </c>
    </row>
    <row r="41" spans="1:3" x14ac:dyDescent="0.2">
      <c r="A41" s="11" t="s">
        <v>840</v>
      </c>
      <c r="B41" s="9">
        <v>1</v>
      </c>
      <c r="C41" s="10">
        <v>3.5714285714285712E-2</v>
      </c>
    </row>
    <row r="42" spans="1:3" x14ac:dyDescent="0.2">
      <c r="A42" s="11" t="s">
        <v>843</v>
      </c>
      <c r="B42" s="9">
        <v>7</v>
      </c>
      <c r="C42" s="10">
        <v>0.25</v>
      </c>
    </row>
    <row r="43" spans="1:3" x14ac:dyDescent="0.2">
      <c r="A43" s="11" t="s">
        <v>851</v>
      </c>
      <c r="B43" s="9">
        <v>4</v>
      </c>
      <c r="C43" s="10">
        <v>0.14285714285714285</v>
      </c>
    </row>
    <row r="44" spans="1:3" x14ac:dyDescent="0.2">
      <c r="A44" s="2" t="s">
        <v>371</v>
      </c>
      <c r="B44" s="9">
        <v>141</v>
      </c>
      <c r="C44" s="10">
        <v>0.26111111111111113</v>
      </c>
    </row>
    <row r="45" spans="1:3" x14ac:dyDescent="0.2">
      <c r="A45" s="11" t="s">
        <v>465</v>
      </c>
      <c r="B45" s="9">
        <v>2</v>
      </c>
      <c r="C45" s="10">
        <v>1.4184397163120567E-2</v>
      </c>
    </row>
    <row r="46" spans="1:3" x14ac:dyDescent="0.2">
      <c r="A46" s="11" t="s">
        <v>398</v>
      </c>
      <c r="B46" s="9">
        <v>3</v>
      </c>
      <c r="C46" s="10">
        <v>2.1276595744680851E-2</v>
      </c>
    </row>
    <row r="47" spans="1:3" x14ac:dyDescent="0.2">
      <c r="A47" s="11" t="s">
        <v>591</v>
      </c>
      <c r="B47" s="9">
        <v>2</v>
      </c>
      <c r="C47" s="10">
        <v>1.4184397163120567E-2</v>
      </c>
    </row>
    <row r="48" spans="1:3" x14ac:dyDescent="0.2">
      <c r="A48" s="11" t="s">
        <v>531</v>
      </c>
      <c r="B48" s="9">
        <v>25</v>
      </c>
      <c r="C48" s="10">
        <v>0.1773049645390071</v>
      </c>
    </row>
    <row r="49" spans="1:3" x14ac:dyDescent="0.2">
      <c r="A49" s="11" t="s">
        <v>369</v>
      </c>
      <c r="B49" s="9">
        <v>35</v>
      </c>
      <c r="C49" s="10">
        <v>0.24822695035460993</v>
      </c>
    </row>
    <row r="50" spans="1:3" x14ac:dyDescent="0.2">
      <c r="A50" s="11" t="s">
        <v>599</v>
      </c>
      <c r="B50" s="9">
        <v>7</v>
      </c>
      <c r="C50" s="10">
        <v>4.9645390070921988E-2</v>
      </c>
    </row>
    <row r="51" spans="1:3" x14ac:dyDescent="0.2">
      <c r="A51" s="11" t="s">
        <v>642</v>
      </c>
      <c r="B51" s="9">
        <v>1</v>
      </c>
      <c r="C51" s="10">
        <v>7.0921985815602835E-3</v>
      </c>
    </row>
    <row r="52" spans="1:3" x14ac:dyDescent="0.2">
      <c r="A52" s="11" t="s">
        <v>680</v>
      </c>
      <c r="B52" s="9">
        <v>4</v>
      </c>
      <c r="C52" s="10">
        <v>2.8368794326241134E-2</v>
      </c>
    </row>
    <row r="53" spans="1:3" x14ac:dyDescent="0.2">
      <c r="A53" s="11" t="s">
        <v>702</v>
      </c>
      <c r="B53" s="9">
        <v>11</v>
      </c>
      <c r="C53" s="10">
        <v>7.8014184397163122E-2</v>
      </c>
    </row>
    <row r="54" spans="1:3" x14ac:dyDescent="0.2">
      <c r="A54" s="11" t="s">
        <v>377</v>
      </c>
      <c r="B54" s="9">
        <v>2</v>
      </c>
      <c r="C54" s="10">
        <v>1.4184397163120567E-2</v>
      </c>
    </row>
    <row r="55" spans="1:3" x14ac:dyDescent="0.2">
      <c r="A55" s="11" t="s">
        <v>471</v>
      </c>
      <c r="B55" s="9">
        <v>7</v>
      </c>
      <c r="C55" s="10">
        <v>4.9645390070921988E-2</v>
      </c>
    </row>
    <row r="56" spans="1:3" x14ac:dyDescent="0.2">
      <c r="A56" s="11" t="s">
        <v>855</v>
      </c>
      <c r="B56" s="9">
        <v>5</v>
      </c>
      <c r="C56" s="10">
        <v>3.5460992907801421E-2</v>
      </c>
    </row>
    <row r="57" spans="1:3" x14ac:dyDescent="0.2">
      <c r="A57" s="11" t="s">
        <v>1070</v>
      </c>
      <c r="B57" s="9">
        <v>1</v>
      </c>
      <c r="C57" s="10">
        <v>7.0921985815602835E-3</v>
      </c>
    </row>
    <row r="58" spans="1:3" x14ac:dyDescent="0.2">
      <c r="A58" s="11" t="s">
        <v>560</v>
      </c>
      <c r="B58" s="9">
        <v>15</v>
      </c>
      <c r="C58" s="10">
        <v>0.10638297872340426</v>
      </c>
    </row>
    <row r="59" spans="1:3" x14ac:dyDescent="0.2">
      <c r="A59" s="11" t="s">
        <v>474</v>
      </c>
      <c r="B59" s="9">
        <v>1</v>
      </c>
      <c r="C59" s="10">
        <v>7.0921985815602835E-3</v>
      </c>
    </row>
    <row r="60" spans="1:3" x14ac:dyDescent="0.2">
      <c r="A60" s="11" t="s">
        <v>494</v>
      </c>
      <c r="B60" s="9">
        <v>5</v>
      </c>
      <c r="C60" s="10">
        <v>3.5460992907801421E-2</v>
      </c>
    </row>
    <row r="61" spans="1:3" x14ac:dyDescent="0.2">
      <c r="A61" s="11" t="s">
        <v>589</v>
      </c>
      <c r="B61" s="9">
        <v>2</v>
      </c>
      <c r="C61" s="10">
        <v>1.4184397163120567E-2</v>
      </c>
    </row>
    <row r="62" spans="1:3" x14ac:dyDescent="0.2">
      <c r="A62" s="11" t="s">
        <v>926</v>
      </c>
      <c r="B62" s="9">
        <v>1</v>
      </c>
      <c r="C62" s="10">
        <v>7.0921985815602835E-3</v>
      </c>
    </row>
    <row r="63" spans="1:3" x14ac:dyDescent="0.2">
      <c r="A63" s="11" t="s">
        <v>587</v>
      </c>
      <c r="B63" s="9">
        <v>4</v>
      </c>
      <c r="C63" s="10">
        <v>2.8368794326241134E-2</v>
      </c>
    </row>
    <row r="64" spans="1:3" x14ac:dyDescent="0.2">
      <c r="A64" s="11" t="s">
        <v>1066</v>
      </c>
      <c r="B64" s="9">
        <v>8</v>
      </c>
      <c r="C64" s="10">
        <v>5.6737588652482268E-2</v>
      </c>
    </row>
    <row r="65" spans="1:3" x14ac:dyDescent="0.2">
      <c r="A65" s="2" t="s">
        <v>341</v>
      </c>
      <c r="B65" s="9">
        <v>194</v>
      </c>
      <c r="C65" s="10">
        <v>0.35925925925925928</v>
      </c>
    </row>
    <row r="66" spans="1:3" x14ac:dyDescent="0.2">
      <c r="A66" s="11" t="s">
        <v>339</v>
      </c>
      <c r="B66" s="9">
        <v>18</v>
      </c>
      <c r="C66" s="10">
        <v>9.2783505154639179E-2</v>
      </c>
    </row>
    <row r="67" spans="1:3" x14ac:dyDescent="0.2">
      <c r="A67" s="11" t="s">
        <v>358</v>
      </c>
      <c r="B67" s="9">
        <v>1</v>
      </c>
      <c r="C67" s="10">
        <v>5.1546391752577319E-3</v>
      </c>
    </row>
    <row r="68" spans="1:3" x14ac:dyDescent="0.2">
      <c r="A68" s="11" t="s">
        <v>367</v>
      </c>
      <c r="B68" s="9">
        <v>24</v>
      </c>
      <c r="C68" s="10">
        <v>0.12371134020618557</v>
      </c>
    </row>
    <row r="69" spans="1:3" x14ac:dyDescent="0.2">
      <c r="A69" s="11" t="s">
        <v>555</v>
      </c>
      <c r="B69" s="9">
        <v>2</v>
      </c>
      <c r="C69" s="10">
        <v>1.0309278350515464E-2</v>
      </c>
    </row>
    <row r="70" spans="1:3" x14ac:dyDescent="0.2">
      <c r="A70" s="11" t="s">
        <v>364</v>
      </c>
      <c r="B70" s="9">
        <v>33</v>
      </c>
      <c r="C70" s="10">
        <v>0.17010309278350516</v>
      </c>
    </row>
    <row r="71" spans="1:3" x14ac:dyDescent="0.2">
      <c r="A71" s="11" t="s">
        <v>406</v>
      </c>
      <c r="B71" s="9">
        <v>1</v>
      </c>
      <c r="C71" s="10">
        <v>5.1546391752577319E-3</v>
      </c>
    </row>
    <row r="72" spans="1:3" x14ac:dyDescent="0.2">
      <c r="A72" s="11" t="s">
        <v>484</v>
      </c>
      <c r="B72" s="9">
        <v>2</v>
      </c>
      <c r="C72" s="10">
        <v>1.0309278350515464E-2</v>
      </c>
    </row>
    <row r="73" spans="1:3" x14ac:dyDescent="0.2">
      <c r="A73" s="11" t="s">
        <v>457</v>
      </c>
      <c r="B73" s="9">
        <v>2</v>
      </c>
      <c r="C73" s="10">
        <v>1.0309278350515464E-2</v>
      </c>
    </row>
    <row r="74" spans="1:3" x14ac:dyDescent="0.2">
      <c r="A74" s="11" t="s">
        <v>764</v>
      </c>
      <c r="B74" s="9">
        <v>14</v>
      </c>
      <c r="C74" s="10">
        <v>7.2164948453608241E-2</v>
      </c>
    </row>
    <row r="75" spans="1:3" x14ac:dyDescent="0.2">
      <c r="A75" s="11" t="s">
        <v>606</v>
      </c>
      <c r="B75" s="9">
        <v>2</v>
      </c>
      <c r="C75" s="10">
        <v>1.0309278350515464E-2</v>
      </c>
    </row>
    <row r="76" spans="1:3" x14ac:dyDescent="0.2">
      <c r="A76" s="11" t="s">
        <v>384</v>
      </c>
      <c r="B76" s="9">
        <v>24</v>
      </c>
      <c r="C76" s="10">
        <v>0.12371134020618557</v>
      </c>
    </row>
    <row r="77" spans="1:3" x14ac:dyDescent="0.2">
      <c r="A77" s="11" t="s">
        <v>348</v>
      </c>
      <c r="B77" s="9">
        <v>2</v>
      </c>
      <c r="C77" s="10">
        <v>1.0309278350515464E-2</v>
      </c>
    </row>
    <row r="78" spans="1:3" x14ac:dyDescent="0.2">
      <c r="A78" s="11" t="s">
        <v>826</v>
      </c>
      <c r="B78" s="9">
        <v>1</v>
      </c>
      <c r="C78" s="10">
        <v>5.1546391752577319E-3</v>
      </c>
    </row>
    <row r="79" spans="1:3" x14ac:dyDescent="0.2">
      <c r="A79" s="11" t="s">
        <v>697</v>
      </c>
      <c r="B79" s="9">
        <v>6</v>
      </c>
      <c r="C79" s="10">
        <v>3.0927835051546393E-2</v>
      </c>
    </row>
    <row r="80" spans="1:3" x14ac:dyDescent="0.2">
      <c r="A80" s="11" t="s">
        <v>752</v>
      </c>
      <c r="B80" s="9">
        <v>5</v>
      </c>
      <c r="C80" s="10">
        <v>2.5773195876288658E-2</v>
      </c>
    </row>
    <row r="81" spans="1:3" x14ac:dyDescent="0.2">
      <c r="A81" s="11" t="s">
        <v>986</v>
      </c>
      <c r="B81" s="9">
        <v>5</v>
      </c>
      <c r="C81" s="10">
        <v>2.5773195876288658E-2</v>
      </c>
    </row>
    <row r="82" spans="1:3" x14ac:dyDescent="0.2">
      <c r="A82" s="11" t="s">
        <v>818</v>
      </c>
      <c r="B82" s="9">
        <v>1</v>
      </c>
      <c r="C82" s="10">
        <v>5.1546391752577319E-3</v>
      </c>
    </row>
    <row r="83" spans="1:3" x14ac:dyDescent="0.2">
      <c r="A83" s="11" t="s">
        <v>961</v>
      </c>
      <c r="B83" s="9">
        <v>4</v>
      </c>
      <c r="C83" s="10">
        <v>2.0618556701030927E-2</v>
      </c>
    </row>
    <row r="84" spans="1:3" x14ac:dyDescent="0.2">
      <c r="A84" s="11" t="s">
        <v>811</v>
      </c>
      <c r="B84" s="9">
        <v>3</v>
      </c>
      <c r="C84" s="10">
        <v>1.5463917525773196E-2</v>
      </c>
    </row>
    <row r="85" spans="1:3" x14ac:dyDescent="0.2">
      <c r="A85" s="11" t="s">
        <v>362</v>
      </c>
      <c r="B85" s="9">
        <v>3</v>
      </c>
      <c r="C85" s="10">
        <v>1.5463917525773196E-2</v>
      </c>
    </row>
    <row r="86" spans="1:3" x14ac:dyDescent="0.2">
      <c r="A86" s="11" t="s">
        <v>393</v>
      </c>
      <c r="B86" s="9">
        <v>8</v>
      </c>
      <c r="C86" s="10">
        <v>4.1237113402061855E-2</v>
      </c>
    </row>
    <row r="87" spans="1:3" x14ac:dyDescent="0.2">
      <c r="A87" s="11" t="s">
        <v>625</v>
      </c>
      <c r="B87" s="9">
        <v>2</v>
      </c>
      <c r="C87" s="10">
        <v>1.0309278350515464E-2</v>
      </c>
    </row>
    <row r="88" spans="1:3" x14ac:dyDescent="0.2">
      <c r="A88" s="11" t="s">
        <v>965</v>
      </c>
      <c r="B88" s="9">
        <v>3</v>
      </c>
      <c r="C88" s="10">
        <v>1.5463917525773196E-2</v>
      </c>
    </row>
    <row r="89" spans="1:3" x14ac:dyDescent="0.2">
      <c r="A89" s="11" t="s">
        <v>1006</v>
      </c>
      <c r="B89" s="9">
        <v>1</v>
      </c>
      <c r="C89" s="10">
        <v>5.1546391752577319E-3</v>
      </c>
    </row>
    <row r="90" spans="1:3" x14ac:dyDescent="0.2">
      <c r="A90" s="11" t="s">
        <v>491</v>
      </c>
      <c r="B90" s="9">
        <v>2</v>
      </c>
      <c r="C90" s="10">
        <v>1.0309278350515464E-2</v>
      </c>
    </row>
    <row r="91" spans="1:3" x14ac:dyDescent="0.2">
      <c r="A91" s="11" t="s">
        <v>449</v>
      </c>
      <c r="B91" s="9">
        <v>3</v>
      </c>
      <c r="C91" s="10">
        <v>1.5463917525773196E-2</v>
      </c>
    </row>
    <row r="92" spans="1:3" x14ac:dyDescent="0.2">
      <c r="A92" s="11" t="s">
        <v>477</v>
      </c>
      <c r="B92" s="9">
        <v>12</v>
      </c>
      <c r="C92" s="10">
        <v>6.1855670103092786E-2</v>
      </c>
    </row>
    <row r="93" spans="1:3" x14ac:dyDescent="0.2">
      <c r="A93" s="11" t="s">
        <v>1029</v>
      </c>
      <c r="B93" s="9">
        <v>1</v>
      </c>
      <c r="C93" s="10">
        <v>5.1546391752577319E-3</v>
      </c>
    </row>
    <row r="94" spans="1:3" x14ac:dyDescent="0.2">
      <c r="A94" s="11" t="s">
        <v>1042</v>
      </c>
      <c r="B94" s="9">
        <v>9</v>
      </c>
      <c r="C94" s="10">
        <v>4.6391752577319589E-2</v>
      </c>
    </row>
    <row r="95" spans="1:3" x14ac:dyDescent="0.2">
      <c r="A95" s="2" t="s">
        <v>308</v>
      </c>
      <c r="B95" s="9">
        <v>540</v>
      </c>
      <c r="C95" s="10">
        <v>1</v>
      </c>
    </row>
  </sheetData>
  <conditionalFormatting sqref="C1:C3 C96:C1048576">
    <cfRule type="cellIs" dxfId="5" priority="4" operator="lessThan">
      <formula>0.05</formula>
    </cfRule>
  </conditionalFormatting>
  <conditionalFormatting sqref="C1:C3 C96:C1048576">
    <cfRule type="cellIs" dxfId="4" priority="3" operator="lessThan">
      <formula>0.05</formula>
    </cfRule>
  </conditionalFormatting>
  <conditionalFormatting sqref="C1:C3 C96:C1048576">
    <cfRule type="cellIs" dxfId="3" priority="2" operator="lessThan">
      <formula>0.05</formula>
    </cfRule>
  </conditionalFormatting>
  <conditionalFormatting sqref="C1:C1048576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0D52-FB54-A440-B8DD-B9F2F8E4421F}">
  <dimension ref="A1:C29"/>
  <sheetViews>
    <sheetView workbookViewId="0">
      <selection activeCell="E52" sqref="E52"/>
    </sheetView>
  </sheetViews>
  <sheetFormatPr baseColWidth="10" defaultRowHeight="16" x14ac:dyDescent="0.2"/>
  <cols>
    <col min="1" max="1" width="40.83203125" style="14" customWidth="1"/>
    <col min="2" max="16384" width="10.83203125" style="14"/>
  </cols>
  <sheetData>
    <row r="1" spans="1:3" s="13" customFormat="1" x14ac:dyDescent="0.2">
      <c r="A1" s="13" t="s">
        <v>1125</v>
      </c>
      <c r="B1" s="13" t="s">
        <v>1119</v>
      </c>
      <c r="C1" s="13" t="s">
        <v>1126</v>
      </c>
    </row>
    <row r="2" spans="1:3" x14ac:dyDescent="0.2">
      <c r="A2" s="14" t="s">
        <v>331</v>
      </c>
      <c r="B2" s="15">
        <v>11</v>
      </c>
      <c r="C2" s="16" t="s">
        <v>333</v>
      </c>
    </row>
    <row r="3" spans="1:3" x14ac:dyDescent="0.2">
      <c r="A3" s="15" t="s">
        <v>848</v>
      </c>
      <c r="B3" s="15">
        <v>20</v>
      </c>
      <c r="C3" s="16" t="s">
        <v>333</v>
      </c>
    </row>
    <row r="4" spans="1:3" x14ac:dyDescent="0.2">
      <c r="A4" s="14" t="s">
        <v>990</v>
      </c>
      <c r="B4" s="15">
        <v>4</v>
      </c>
      <c r="C4" s="16" t="s">
        <v>333</v>
      </c>
    </row>
    <row r="5" spans="1:3" x14ac:dyDescent="0.2">
      <c r="A5" s="14" t="s">
        <v>682</v>
      </c>
      <c r="B5" s="15">
        <v>3</v>
      </c>
      <c r="C5" s="16" t="s">
        <v>333</v>
      </c>
    </row>
    <row r="6" spans="1:3" x14ac:dyDescent="0.2">
      <c r="A6" s="14" t="s">
        <v>649</v>
      </c>
      <c r="B6" s="15">
        <v>21</v>
      </c>
      <c r="C6" s="16" t="s">
        <v>327</v>
      </c>
    </row>
    <row r="7" spans="1:3" x14ac:dyDescent="0.2">
      <c r="A7" s="14" t="s">
        <v>510</v>
      </c>
      <c r="B7" s="15">
        <v>4</v>
      </c>
      <c r="C7" s="16" t="s">
        <v>327</v>
      </c>
    </row>
    <row r="8" spans="1:3" x14ac:dyDescent="0.2">
      <c r="A8" s="14" t="s">
        <v>325</v>
      </c>
      <c r="B8" s="15">
        <v>2</v>
      </c>
      <c r="C8" s="16" t="s">
        <v>327</v>
      </c>
    </row>
    <row r="9" spans="1:3" x14ac:dyDescent="0.2">
      <c r="A9" s="14" t="s">
        <v>514</v>
      </c>
      <c r="B9" s="15">
        <v>18</v>
      </c>
      <c r="C9" s="16" t="s">
        <v>516</v>
      </c>
    </row>
    <row r="10" spans="1:3" x14ac:dyDescent="0.2">
      <c r="A10" s="14" t="s">
        <v>544</v>
      </c>
      <c r="B10" s="15">
        <v>14</v>
      </c>
      <c r="C10" s="16" t="s">
        <v>516</v>
      </c>
    </row>
    <row r="11" spans="1:3" x14ac:dyDescent="0.2">
      <c r="A11" s="14" t="s">
        <v>686</v>
      </c>
      <c r="B11" s="15">
        <v>10</v>
      </c>
      <c r="C11" s="16" t="s">
        <v>516</v>
      </c>
    </row>
    <row r="12" spans="1:3" x14ac:dyDescent="0.2">
      <c r="A12" s="14" t="s">
        <v>1124</v>
      </c>
      <c r="B12" s="15">
        <v>44</v>
      </c>
      <c r="C12" s="16" t="s">
        <v>516</v>
      </c>
    </row>
    <row r="13" spans="1:3" x14ac:dyDescent="0.2">
      <c r="A13" s="14" t="s">
        <v>835</v>
      </c>
      <c r="B13" s="15">
        <v>6</v>
      </c>
      <c r="C13" s="16" t="s">
        <v>440</v>
      </c>
    </row>
    <row r="14" spans="1:3" x14ac:dyDescent="0.2">
      <c r="A14" s="14" t="s">
        <v>831</v>
      </c>
      <c r="B14" s="15">
        <v>7</v>
      </c>
      <c r="C14" s="16" t="s">
        <v>440</v>
      </c>
    </row>
    <row r="15" spans="1:3" x14ac:dyDescent="0.2">
      <c r="A15" s="14" t="s">
        <v>843</v>
      </c>
      <c r="B15" s="15">
        <v>7</v>
      </c>
      <c r="C15" s="16" t="s">
        <v>440</v>
      </c>
    </row>
    <row r="16" spans="1:3" x14ac:dyDescent="0.2">
      <c r="A16" s="14" t="s">
        <v>851</v>
      </c>
      <c r="B16" s="15">
        <v>4</v>
      </c>
      <c r="C16" s="16" t="s">
        <v>440</v>
      </c>
    </row>
    <row r="17" spans="1:3" x14ac:dyDescent="0.2">
      <c r="A17" s="14" t="s">
        <v>531</v>
      </c>
      <c r="B17" s="15">
        <v>25</v>
      </c>
      <c r="C17" s="16" t="s">
        <v>371</v>
      </c>
    </row>
    <row r="18" spans="1:3" x14ac:dyDescent="0.2">
      <c r="A18" s="14" t="s">
        <v>369</v>
      </c>
      <c r="B18" s="15">
        <v>35</v>
      </c>
      <c r="C18" s="16" t="s">
        <v>371</v>
      </c>
    </row>
    <row r="19" spans="1:3" x14ac:dyDescent="0.2">
      <c r="A19" s="14" t="s">
        <v>702</v>
      </c>
      <c r="B19" s="15">
        <v>11</v>
      </c>
      <c r="C19" s="16" t="s">
        <v>371</v>
      </c>
    </row>
    <row r="20" spans="1:3" x14ac:dyDescent="0.2">
      <c r="A20" s="14" t="s">
        <v>1066</v>
      </c>
      <c r="B20" s="15">
        <v>8</v>
      </c>
      <c r="C20" s="16" t="s">
        <v>371</v>
      </c>
    </row>
    <row r="21" spans="1:3" x14ac:dyDescent="0.2">
      <c r="A21" s="2" t="s">
        <v>599</v>
      </c>
      <c r="B21" s="12">
        <v>7</v>
      </c>
      <c r="C21" s="16" t="s">
        <v>371</v>
      </c>
    </row>
    <row r="22" spans="1:3" x14ac:dyDescent="0.2">
      <c r="A22" s="2" t="s">
        <v>471</v>
      </c>
      <c r="B22" s="12">
        <v>7</v>
      </c>
      <c r="C22" s="16" t="s">
        <v>371</v>
      </c>
    </row>
    <row r="23" spans="1:3" x14ac:dyDescent="0.2">
      <c r="A23" s="2" t="s">
        <v>560</v>
      </c>
      <c r="B23" s="12">
        <v>15</v>
      </c>
      <c r="C23" s="16" t="s">
        <v>371</v>
      </c>
    </row>
    <row r="24" spans="1:3" x14ac:dyDescent="0.2">
      <c r="A24" s="14" t="s">
        <v>339</v>
      </c>
      <c r="B24" s="15">
        <v>18</v>
      </c>
      <c r="C24" s="16" t="s">
        <v>341</v>
      </c>
    </row>
    <row r="25" spans="1:3" x14ac:dyDescent="0.2">
      <c r="A25" s="14" t="s">
        <v>367</v>
      </c>
      <c r="B25" s="15">
        <v>24</v>
      </c>
      <c r="C25" s="16" t="s">
        <v>341</v>
      </c>
    </row>
    <row r="26" spans="1:3" x14ac:dyDescent="0.2">
      <c r="A26" s="14" t="s">
        <v>364</v>
      </c>
      <c r="B26" s="15">
        <v>33</v>
      </c>
      <c r="C26" s="16" t="s">
        <v>341</v>
      </c>
    </row>
    <row r="27" spans="1:3" x14ac:dyDescent="0.2">
      <c r="A27" s="14" t="s">
        <v>764</v>
      </c>
      <c r="B27" s="15">
        <v>14</v>
      </c>
      <c r="C27" s="16" t="s">
        <v>341</v>
      </c>
    </row>
    <row r="28" spans="1:3" x14ac:dyDescent="0.2">
      <c r="A28" s="14" t="s">
        <v>384</v>
      </c>
      <c r="B28" s="15">
        <v>24</v>
      </c>
      <c r="C28" s="16" t="s">
        <v>341</v>
      </c>
    </row>
    <row r="29" spans="1:3" x14ac:dyDescent="0.2">
      <c r="A29" s="14" t="s">
        <v>477</v>
      </c>
      <c r="B29" s="15">
        <v>12</v>
      </c>
      <c r="C29" s="16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2020-01-08_JupyterAEs_FactCheck</vt:lpstr>
      <vt:lpstr>CountPivot</vt:lpstr>
      <vt:lpstr>medDRA</vt:lpstr>
      <vt:lpstr>SOCs</vt:lpstr>
      <vt:lpstr>Top7</vt:lpstr>
      <vt:lpstr>Top7Pivot</vt:lpstr>
      <vt:lpstr>Top7Edited</vt:lpstr>
      <vt:lpstr>Top7EditedPivot</vt:lpstr>
      <vt:lpstr>FinalData</vt:lpstr>
      <vt:lpstr>FinalDataNamed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Jeffrey-Wilensky</dc:creator>
  <cp:lastModifiedBy>Jaclyn Jeffrey-Wilensky</cp:lastModifiedBy>
  <dcterms:created xsi:type="dcterms:W3CDTF">2020-01-17T19:57:47Z</dcterms:created>
  <dcterms:modified xsi:type="dcterms:W3CDTF">2020-01-28T20:46:43Z</dcterms:modified>
</cp:coreProperties>
</file>